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defaultThemeVersion="166925"/>
  <mc:AlternateContent xmlns:mc="http://schemas.openxmlformats.org/markup-compatibility/2006">
    <mc:Choice Requires="x15">
      <x15ac:absPath xmlns:x15ac="http://schemas.microsoft.com/office/spreadsheetml/2010/11/ac" url="C:\Users\aleksander.molak\Documents\Personal\Fear from  heart - Central Kollegs\centralkollegs18\Data\VRTask\"/>
    </mc:Choice>
  </mc:AlternateContent>
  <xr:revisionPtr revIDLastSave="0" documentId="13_ncr:1_{FEDC822E-50C3-4CE5-9E13-016489B66A0A}" xr6:coauthVersionLast="45" xr6:coauthVersionMax="45" xr10:uidLastSave="{00000000-0000-0000-0000-000000000000}"/>
  <bookViews>
    <workbookView xWindow="-110" yWindow="-110" windowWidth="19420" windowHeight="11020" activeTab="2" xr2:uid="{00000000-000D-0000-FFFF-FFFF00000000}"/>
  </bookViews>
  <sheets>
    <sheet name="Aggregated Scores" sheetId="1" r:id="rId1"/>
    <sheet name="Cheat Sheet" sheetId="2" r:id="rId2"/>
    <sheet name="Scor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N54" i="1" l="1"/>
  <c r="BO54" i="1"/>
  <c r="BP54" i="1"/>
  <c r="BQ54" i="1"/>
  <c r="BR54" i="1"/>
  <c r="BS54" i="1"/>
  <c r="BU54" i="1"/>
  <c r="BV54" i="1"/>
  <c r="BW54" i="1"/>
  <c r="BX54" i="1"/>
  <c r="BY54" i="1"/>
  <c r="BZ54" i="1"/>
  <c r="BT5" i="1"/>
  <c r="CA5" i="1"/>
  <c r="BT6" i="1"/>
  <c r="CA6" i="1"/>
  <c r="BT7" i="1"/>
  <c r="CA7" i="1"/>
  <c r="BT8" i="1"/>
  <c r="CA8" i="1"/>
  <c r="BT9" i="1"/>
  <c r="CA9" i="1"/>
  <c r="BT10" i="1"/>
  <c r="CA10" i="1"/>
  <c r="BT11" i="1"/>
  <c r="CA11" i="1"/>
  <c r="BT12" i="1"/>
  <c r="CA12" i="1"/>
  <c r="BT13" i="1"/>
  <c r="CA13" i="1"/>
  <c r="BT14" i="1"/>
  <c r="CA14" i="1"/>
  <c r="BT16" i="1"/>
  <c r="CA16" i="1"/>
  <c r="BT17" i="1"/>
  <c r="CA17" i="1"/>
  <c r="BT18" i="1"/>
  <c r="CA18" i="1"/>
  <c r="BT19" i="1"/>
  <c r="CA19" i="1"/>
  <c r="BT20" i="1"/>
  <c r="CA20" i="1"/>
  <c r="BT21" i="1"/>
  <c r="CA21" i="1"/>
  <c r="BT22" i="1"/>
  <c r="CA22" i="1"/>
  <c r="BT23" i="1"/>
  <c r="CA23" i="1"/>
  <c r="BT24" i="1"/>
  <c r="CA24" i="1"/>
  <c r="BT25" i="1"/>
  <c r="CA25" i="1"/>
  <c r="BT26" i="1"/>
  <c r="CA26" i="1"/>
  <c r="BT27" i="1"/>
  <c r="CA27" i="1"/>
  <c r="BT28" i="1"/>
  <c r="CA28" i="1"/>
  <c r="BT29" i="1"/>
  <c r="CA29" i="1"/>
  <c r="BT30" i="1"/>
  <c r="CA30" i="1"/>
  <c r="BT31" i="1"/>
  <c r="CA31" i="1"/>
  <c r="BT32" i="1"/>
  <c r="CA32" i="1"/>
  <c r="BT33" i="1"/>
  <c r="CA33" i="1"/>
  <c r="BT34" i="1"/>
  <c r="CA34" i="1"/>
  <c r="BT35" i="1"/>
  <c r="CA35" i="1"/>
  <c r="BT36" i="1"/>
  <c r="CA36" i="1"/>
  <c r="BT37" i="1"/>
  <c r="CA37" i="1"/>
  <c r="BT38" i="1"/>
  <c r="CA38" i="1"/>
  <c r="BT39" i="1"/>
  <c r="CA39" i="1"/>
  <c r="BT40" i="1"/>
  <c r="CA40" i="1"/>
  <c r="BT41" i="1"/>
  <c r="CA41" i="1"/>
  <c r="BT42" i="1"/>
  <c r="CA42" i="1"/>
  <c r="BT43" i="1"/>
  <c r="CA43" i="1"/>
  <c r="BT44" i="1"/>
  <c r="CA44" i="1"/>
  <c r="BT45" i="1"/>
  <c r="CA45" i="1"/>
  <c r="BT46" i="1"/>
  <c r="CA46" i="1"/>
  <c r="BT47" i="1"/>
  <c r="CA47" i="1"/>
  <c r="BT48" i="1"/>
  <c r="CA48" i="1"/>
  <c r="BT49" i="1"/>
  <c r="CA49" i="1"/>
  <c r="BT50" i="1"/>
  <c r="CA50" i="1"/>
  <c r="BM3" i="1"/>
  <c r="BM4" i="1"/>
  <c r="AZ2" i="3"/>
  <c r="BM2" i="1" s="1"/>
  <c r="AZ3" i="3"/>
  <c r="AZ4" i="3"/>
  <c r="AZ5" i="3"/>
  <c r="BM5" i="1" s="1"/>
  <c r="AZ6" i="3"/>
  <c r="BM6" i="1" s="1"/>
  <c r="AZ7" i="3"/>
  <c r="BM7" i="1" s="1"/>
  <c r="AZ8" i="3"/>
  <c r="BM8" i="1" s="1"/>
  <c r="AZ9" i="3"/>
  <c r="BM9" i="1" s="1"/>
  <c r="AZ10" i="3"/>
  <c r="BM10" i="1" s="1"/>
  <c r="AZ11" i="3"/>
  <c r="BM11" i="1" s="1"/>
  <c r="AZ12" i="3"/>
  <c r="BM12" i="1" s="1"/>
  <c r="AZ13" i="3"/>
  <c r="BM13" i="1" s="1"/>
  <c r="AZ14" i="3"/>
  <c r="BM14" i="1" s="1"/>
  <c r="AZ15" i="3"/>
  <c r="BM15" i="1" s="1"/>
  <c r="AZ16" i="3"/>
  <c r="BM16" i="1" s="1"/>
  <c r="AZ17" i="3"/>
  <c r="BM17" i="1" s="1"/>
  <c r="AZ18" i="3"/>
  <c r="BM18" i="1" s="1"/>
  <c r="AZ19" i="3"/>
  <c r="BM19" i="1" s="1"/>
  <c r="AZ20" i="3"/>
  <c r="BM20" i="1" s="1"/>
  <c r="AZ21" i="3"/>
  <c r="BM21" i="1" s="1"/>
  <c r="AZ22" i="3"/>
  <c r="BM22" i="1" s="1"/>
  <c r="AZ23" i="3"/>
  <c r="BM23" i="1" s="1"/>
  <c r="AZ24" i="3"/>
  <c r="BM24" i="1" s="1"/>
  <c r="AZ25" i="3"/>
  <c r="BM25" i="1" s="1"/>
  <c r="AZ26" i="3"/>
  <c r="BM26" i="1" s="1"/>
  <c r="AZ27" i="3"/>
  <c r="BM27" i="1" s="1"/>
  <c r="AZ28" i="3"/>
  <c r="BM28" i="1" s="1"/>
  <c r="AZ29" i="3"/>
  <c r="BM29" i="1" s="1"/>
  <c r="AZ30" i="3"/>
  <c r="BM30" i="1" s="1"/>
  <c r="AZ31" i="3"/>
  <c r="BM31" i="1" s="1"/>
  <c r="AZ32" i="3"/>
  <c r="BM32" i="1" s="1"/>
  <c r="AZ33" i="3"/>
  <c r="BM33" i="1" s="1"/>
  <c r="AZ34" i="3"/>
  <c r="BM34" i="1" s="1"/>
  <c r="AZ35" i="3"/>
  <c r="BM35" i="1" s="1"/>
  <c r="AZ36" i="3"/>
  <c r="BM36" i="1" s="1"/>
  <c r="AZ37" i="3"/>
  <c r="BM37" i="1" s="1"/>
  <c r="AZ38" i="3"/>
  <c r="BM38" i="1" s="1"/>
  <c r="AZ39" i="3"/>
  <c r="BM39" i="1" s="1"/>
  <c r="AZ40" i="3"/>
  <c r="BM40" i="1" s="1"/>
  <c r="AZ41" i="3"/>
  <c r="BM41" i="1" s="1"/>
  <c r="AZ42" i="3"/>
  <c r="BM42" i="1" s="1"/>
  <c r="AZ43" i="3"/>
  <c r="BM43" i="1" s="1"/>
  <c r="AZ44" i="3"/>
  <c r="BM44" i="1" s="1"/>
  <c r="AZ45" i="3"/>
  <c r="BM45" i="1" s="1"/>
  <c r="AZ46" i="3"/>
  <c r="BM46" i="1" s="1"/>
  <c r="AZ47" i="3"/>
  <c r="BM47" i="1" s="1"/>
  <c r="AZ48" i="3"/>
  <c r="BM48" i="1" s="1"/>
  <c r="AZ49" i="3"/>
  <c r="BM49" i="1" s="1"/>
  <c r="AZ50" i="3"/>
  <c r="BM50" i="1" s="1"/>
  <c r="BF3" i="1"/>
  <c r="BF4" i="1"/>
  <c r="AR2" i="3"/>
  <c r="BF2" i="1" s="1"/>
  <c r="AR3" i="3"/>
  <c r="AR4" i="3"/>
  <c r="AR5" i="3"/>
  <c r="BF5" i="1" s="1"/>
  <c r="AR6" i="3"/>
  <c r="BF6" i="1" s="1"/>
  <c r="AR7" i="3"/>
  <c r="BF7" i="1" s="1"/>
  <c r="AR8" i="3"/>
  <c r="BF8" i="1" s="1"/>
  <c r="AR9" i="3"/>
  <c r="BF9" i="1" s="1"/>
  <c r="AR10" i="3"/>
  <c r="BF10" i="1" s="1"/>
  <c r="AR11" i="3"/>
  <c r="BF11" i="1" s="1"/>
  <c r="AR12" i="3"/>
  <c r="BF12" i="1" s="1"/>
  <c r="AR13" i="3"/>
  <c r="BF13" i="1" s="1"/>
  <c r="AR14" i="3"/>
  <c r="BF14" i="1" s="1"/>
  <c r="AR15" i="3"/>
  <c r="BF15" i="1" s="1"/>
  <c r="AR16" i="3"/>
  <c r="BF16" i="1" s="1"/>
  <c r="AR17" i="3"/>
  <c r="BF17" i="1" s="1"/>
  <c r="AR18" i="3"/>
  <c r="BF18" i="1" s="1"/>
  <c r="AR19" i="3"/>
  <c r="BF19" i="1" s="1"/>
  <c r="AR20" i="3"/>
  <c r="BF20" i="1" s="1"/>
  <c r="AR21" i="3"/>
  <c r="BF21" i="1" s="1"/>
  <c r="AR22" i="3"/>
  <c r="BF22" i="1" s="1"/>
  <c r="AR23" i="3"/>
  <c r="BF23" i="1" s="1"/>
  <c r="AR24" i="3"/>
  <c r="BF24" i="1" s="1"/>
  <c r="AR25" i="3"/>
  <c r="BF25" i="1" s="1"/>
  <c r="AR26" i="3"/>
  <c r="BF26" i="1" s="1"/>
  <c r="AR27" i="3"/>
  <c r="BF27" i="1" s="1"/>
  <c r="AR28" i="3"/>
  <c r="BF28" i="1" s="1"/>
  <c r="AR29" i="3"/>
  <c r="BF29" i="1" s="1"/>
  <c r="AR30" i="3"/>
  <c r="BF30" i="1" s="1"/>
  <c r="AR31" i="3"/>
  <c r="BF31" i="1" s="1"/>
  <c r="AR32" i="3"/>
  <c r="BF32" i="1" s="1"/>
  <c r="AR33" i="3"/>
  <c r="BF33" i="1" s="1"/>
  <c r="AR34" i="3"/>
  <c r="BF34" i="1" s="1"/>
  <c r="AR35" i="3"/>
  <c r="BF35" i="1" s="1"/>
  <c r="AR36" i="3"/>
  <c r="BF36" i="1" s="1"/>
  <c r="AR37" i="3"/>
  <c r="BF37" i="1" s="1"/>
  <c r="AR38" i="3"/>
  <c r="BF38" i="1" s="1"/>
  <c r="AR39" i="3"/>
  <c r="BF39" i="1" s="1"/>
  <c r="AR40" i="3"/>
  <c r="BF40" i="1" s="1"/>
  <c r="AR41" i="3"/>
  <c r="BF41" i="1" s="1"/>
  <c r="AR42" i="3"/>
  <c r="BF42" i="1" s="1"/>
  <c r="AR43" i="3"/>
  <c r="BF43" i="1" s="1"/>
  <c r="AR44" i="3"/>
  <c r="BF44" i="1" s="1"/>
  <c r="AR45" i="3"/>
  <c r="BF45" i="1" s="1"/>
  <c r="AR46" i="3"/>
  <c r="BF46" i="1" s="1"/>
  <c r="AR47" i="3"/>
  <c r="BF47" i="1" s="1"/>
  <c r="AR48" i="3"/>
  <c r="BF48" i="1" s="1"/>
  <c r="AR49" i="3"/>
  <c r="BF49" i="1" s="1"/>
  <c r="AR50" i="3"/>
  <c r="BF50" i="1" s="1"/>
  <c r="V15" i="3"/>
  <c r="AK15" i="1" s="1"/>
  <c r="V10" i="3"/>
  <c r="AK10" i="1" s="1"/>
  <c r="V7" i="3"/>
  <c r="AK7" i="1" s="1"/>
  <c r="V25" i="3"/>
  <c r="AK25" i="1" s="1"/>
  <c r="V5" i="3"/>
  <c r="AK5" i="1" s="1"/>
  <c r="V50" i="3"/>
  <c r="AK50" i="1" s="1"/>
  <c r="V28" i="3"/>
  <c r="AK28" i="1" s="1"/>
  <c r="V37" i="3"/>
  <c r="AK37" i="1" s="1"/>
  <c r="V30" i="3"/>
  <c r="AK30" i="1" s="1"/>
  <c r="V24" i="3"/>
  <c r="AK24" i="1" s="1"/>
  <c r="V17" i="3"/>
  <c r="AK17" i="1" s="1"/>
  <c r="V2" i="3"/>
  <c r="AK2" i="1" s="1"/>
  <c r="V45" i="3"/>
  <c r="AK45" i="1" s="1"/>
  <c r="V46" i="3"/>
  <c r="AK46" i="1" s="1"/>
  <c r="V41" i="3"/>
  <c r="AK41" i="1" s="1"/>
  <c r="V39" i="3"/>
  <c r="AK39" i="1" s="1"/>
  <c r="V29" i="3"/>
  <c r="AK29" i="1" s="1"/>
  <c r="V11" i="3"/>
  <c r="AK11" i="1" s="1"/>
  <c r="V23" i="3"/>
  <c r="AK23" i="1" s="1"/>
  <c r="V40" i="3"/>
  <c r="AK40" i="1" s="1"/>
  <c r="V14" i="3"/>
  <c r="AK14" i="1" s="1"/>
  <c r="V3" i="3"/>
  <c r="AK3" i="1" s="1"/>
  <c r="V12" i="3"/>
  <c r="AK12" i="1" s="1"/>
  <c r="V43" i="3"/>
  <c r="AK43" i="1" s="1"/>
  <c r="V27" i="3"/>
  <c r="AK27" i="1" s="1"/>
  <c r="V21" i="3"/>
  <c r="AK21" i="1" s="1"/>
  <c r="V4" i="3"/>
  <c r="AK4" i="1" s="1"/>
  <c r="V6" i="3"/>
  <c r="AK6" i="1" s="1"/>
  <c r="V47" i="3"/>
  <c r="AK47" i="1" s="1"/>
  <c r="V31" i="3"/>
  <c r="AK31" i="1" s="1"/>
  <c r="V36" i="3"/>
  <c r="AK36" i="1" s="1"/>
  <c r="V35" i="3"/>
  <c r="AK35" i="1" s="1"/>
  <c r="V32" i="3"/>
  <c r="AK32" i="1" s="1"/>
  <c r="V8" i="3"/>
  <c r="AK8" i="1" s="1"/>
  <c r="V49" i="3"/>
  <c r="AK49" i="1" s="1"/>
  <c r="V34" i="3"/>
  <c r="AK34" i="1" s="1"/>
  <c r="V38" i="3"/>
  <c r="AK38" i="1" s="1"/>
  <c r="V18" i="3"/>
  <c r="AK18" i="1" s="1"/>
  <c r="V44" i="3"/>
  <c r="AK44" i="1" s="1"/>
  <c r="V48" i="3"/>
  <c r="AK48" i="1" s="1"/>
  <c r="V16" i="3"/>
  <c r="AK16" i="1" s="1"/>
  <c r="V9" i="3"/>
  <c r="AK9" i="1" s="1"/>
  <c r="V20" i="3"/>
  <c r="AK20" i="1" s="1"/>
  <c r="V42" i="3"/>
  <c r="AK42" i="1" s="1"/>
  <c r="V19" i="3"/>
  <c r="AK19" i="1" s="1"/>
  <c r="V33" i="3"/>
  <c r="AK33" i="1" s="1"/>
  <c r="V13" i="3"/>
  <c r="AK13" i="1" s="1"/>
  <c r="V26" i="3"/>
  <c r="AK26" i="1" s="1"/>
  <c r="V22" i="3"/>
  <c r="AK22" i="1" s="1"/>
  <c r="CA54" i="1" l="1"/>
  <c r="BT54" i="1"/>
  <c r="BM54" i="1"/>
  <c r="AK54" i="1"/>
  <c r="BF54" i="1"/>
</calcChain>
</file>

<file path=xl/sharedStrings.xml><?xml version="1.0" encoding="utf-8"?>
<sst xmlns="http://schemas.openxmlformats.org/spreadsheetml/2006/main" count="3061" uniqueCount="208">
  <si>
    <t>STARTED</t>
  </si>
  <si>
    <t>DI01</t>
  </si>
  <si>
    <t>ST01_01</t>
  </si>
  <si>
    <t>ST01_02</t>
  </si>
  <si>
    <t>ST01_03</t>
  </si>
  <si>
    <t>ST01_04</t>
  </si>
  <si>
    <t>ST01_05</t>
  </si>
  <si>
    <t>ST01_06</t>
  </si>
  <si>
    <t>ST01_07</t>
  </si>
  <si>
    <t>ST01_08</t>
  </si>
  <si>
    <t>ST01_09</t>
  </si>
  <si>
    <t>ST01_10</t>
  </si>
  <si>
    <t>ST01_11</t>
  </si>
  <si>
    <t>ST01_12</t>
  </si>
  <si>
    <t>ST01_13</t>
  </si>
  <si>
    <t>ST01_14</t>
  </si>
  <si>
    <t>ST01_15</t>
  </si>
  <si>
    <t>ST01_16</t>
  </si>
  <si>
    <t>ST01_17</t>
  </si>
  <si>
    <t>ST01_18</t>
  </si>
  <si>
    <t>ST01_19</t>
  </si>
  <si>
    <t>ST01_20</t>
  </si>
  <si>
    <t>S101_01</t>
  </si>
  <si>
    <t>S101_02</t>
  </si>
  <si>
    <t>S101_03</t>
  </si>
  <si>
    <t>S101_04</t>
  </si>
  <si>
    <t>S101_05</t>
  </si>
  <si>
    <t>S101_06</t>
  </si>
  <si>
    <t>S101_07</t>
  </si>
  <si>
    <t>S101_08</t>
  </si>
  <si>
    <t>S101_09</t>
  </si>
  <si>
    <t>S101_10</t>
  </si>
  <si>
    <t>S101_11</t>
  </si>
  <si>
    <t>S101_12</t>
  </si>
  <si>
    <t>S101_13</t>
  </si>
  <si>
    <t>S101_14</t>
  </si>
  <si>
    <t>S101_15</t>
  </si>
  <si>
    <t>S101_16</t>
  </si>
  <si>
    <t>S101_17</t>
  </si>
  <si>
    <t>S101_18</t>
  </si>
  <si>
    <t>S101_19</t>
  </si>
  <si>
    <t>S101_20</t>
  </si>
  <si>
    <t>S201_01</t>
  </si>
  <si>
    <t>S201_02</t>
  </si>
  <si>
    <t>S201_03</t>
  </si>
  <si>
    <t>S201_04</t>
  </si>
  <si>
    <t>S201_05</t>
  </si>
  <si>
    <t>S201_06</t>
  </si>
  <si>
    <t>Checked</t>
  </si>
  <si>
    <t>Not checked</t>
  </si>
  <si>
    <t>Glasses</t>
  </si>
  <si>
    <t>Not At All</t>
  </si>
  <si>
    <t>Somewhat</t>
  </si>
  <si>
    <t>Moderately So</t>
  </si>
  <si>
    <t>Very Much So</t>
  </si>
  <si>
    <t>Almost Never</t>
  </si>
  <si>
    <t>Sometimes</t>
  </si>
  <si>
    <t>Often</t>
  </si>
  <si>
    <t>Almost Always</t>
  </si>
  <si>
    <t>None</t>
  </si>
  <si>
    <t>Slight</t>
  </si>
  <si>
    <t>Moderate</t>
  </si>
  <si>
    <t>Severe</t>
  </si>
  <si>
    <t>ibuprofen in the last 24 hours</t>
  </si>
  <si>
    <t>birth control</t>
  </si>
  <si>
    <t>contacts</t>
  </si>
  <si>
    <t xml:space="preserve">contacts </t>
  </si>
  <si>
    <t>S02</t>
  </si>
  <si>
    <t>S09</t>
  </si>
  <si>
    <t>Glasses for long-sightedness</t>
  </si>
  <si>
    <t>S19</t>
  </si>
  <si>
    <t>S25</t>
  </si>
  <si>
    <t>glasses</t>
  </si>
  <si>
    <t>S20</t>
  </si>
  <si>
    <t xml:space="preserve">rigid contact lenses </t>
  </si>
  <si>
    <t>S04</t>
  </si>
  <si>
    <t>S01</t>
  </si>
  <si>
    <t>for reading</t>
  </si>
  <si>
    <t>S24</t>
  </si>
  <si>
    <t xml:space="preserve">Reading </t>
  </si>
  <si>
    <t>S16</t>
  </si>
  <si>
    <t>S03</t>
  </si>
  <si>
    <t>Asthma inhalor, allergi mes (antihistamins)</t>
  </si>
  <si>
    <t>S05</t>
  </si>
  <si>
    <t>S32</t>
  </si>
  <si>
    <t>S28</t>
  </si>
  <si>
    <t>S41</t>
  </si>
  <si>
    <t>S10</t>
  </si>
  <si>
    <t>S11</t>
  </si>
  <si>
    <t>S34</t>
  </si>
  <si>
    <t>citrazine (?)  Allergy medication marketed in the US as 'Zyrtec'</t>
  </si>
  <si>
    <t>S07</t>
  </si>
  <si>
    <t>S31</t>
  </si>
  <si>
    <t xml:space="preserve">Glasses </t>
  </si>
  <si>
    <t>S23</t>
  </si>
  <si>
    <t>S43</t>
  </si>
  <si>
    <t>S12</t>
  </si>
  <si>
    <t>S21</t>
  </si>
  <si>
    <t>glasses and contacts</t>
  </si>
  <si>
    <t>S30</t>
  </si>
  <si>
    <t>S13</t>
  </si>
  <si>
    <t>-0.75 cyl. both sides</t>
  </si>
  <si>
    <t>S35</t>
  </si>
  <si>
    <t>S29</t>
  </si>
  <si>
    <t>contact lenses</t>
  </si>
  <si>
    <t>S17</t>
  </si>
  <si>
    <t>S40</t>
  </si>
  <si>
    <t>daily linses</t>
  </si>
  <si>
    <t>S26</t>
  </si>
  <si>
    <t>S42</t>
  </si>
  <si>
    <t>S37</t>
  </si>
  <si>
    <t>euthyrox</t>
  </si>
  <si>
    <t>S38</t>
  </si>
  <si>
    <t>S46</t>
  </si>
  <si>
    <t>S45</t>
  </si>
  <si>
    <t>S15</t>
  </si>
  <si>
    <t>S44</t>
  </si>
  <si>
    <t>S14</t>
  </si>
  <si>
    <t>PILOT</t>
  </si>
  <si>
    <t>S27</t>
  </si>
  <si>
    <t>S08</t>
  </si>
  <si>
    <t>S33</t>
  </si>
  <si>
    <t>S39</t>
  </si>
  <si>
    <t>SUBJECT</t>
  </si>
  <si>
    <t>S06</t>
  </si>
  <si>
    <t>S18</t>
  </si>
  <si>
    <t>Years of Edu</t>
  </si>
  <si>
    <t>Height</t>
  </si>
  <si>
    <t>Age</t>
  </si>
  <si>
    <t>Male</t>
  </si>
  <si>
    <t>Female</t>
  </si>
  <si>
    <t>Non-specified</t>
  </si>
  <si>
    <t>Right</t>
  </si>
  <si>
    <t>Left</t>
  </si>
  <si>
    <t>Handedness</t>
  </si>
  <si>
    <t>Visual Aid</t>
  </si>
  <si>
    <t>Yes</t>
  </si>
  <si>
    <t>No</t>
  </si>
  <si>
    <t>Which Type</t>
  </si>
  <si>
    <t>Taking Meds</t>
  </si>
  <si>
    <t>I feel calm</t>
  </si>
  <si>
    <t>I feel secure</t>
  </si>
  <si>
    <t>I am tense</t>
  </si>
  <si>
    <t>I feel strained</t>
  </si>
  <si>
    <t>I feel at ease</t>
  </si>
  <si>
    <t>I feel upset</t>
  </si>
  <si>
    <t>I am presently worrying over possible misfortunes</t>
  </si>
  <si>
    <t>I am satisfied</t>
  </si>
  <si>
    <t>I am frightened</t>
  </si>
  <si>
    <t xml:space="preserve">I feel comfortable </t>
  </si>
  <si>
    <t>I feel self confident</t>
  </si>
  <si>
    <t xml:space="preserve">I feel nervous </t>
  </si>
  <si>
    <t>I am jittery</t>
  </si>
  <si>
    <t xml:space="preserve">I feel indecisive </t>
  </si>
  <si>
    <t xml:space="preserve">I am relaxed </t>
  </si>
  <si>
    <t>I feel content</t>
  </si>
  <si>
    <t>I am worried</t>
  </si>
  <si>
    <t>I feel confused</t>
  </si>
  <si>
    <t xml:space="preserve">I feel steady </t>
  </si>
  <si>
    <t xml:space="preserve">I feel pleasant </t>
  </si>
  <si>
    <t>I feel nervous and restless</t>
  </si>
  <si>
    <t>I feel satisfied with myself</t>
  </si>
  <si>
    <t>I wish I could be as happy as others seem to be</t>
  </si>
  <si>
    <t xml:space="preserve">I feel like a failure </t>
  </si>
  <si>
    <t>I feel rested</t>
  </si>
  <si>
    <t>I am "calm, cool, and collected"</t>
  </si>
  <si>
    <t>I feel the difficulties are piling up so that I cannot overcome them</t>
  </si>
  <si>
    <t>I worry too much over something that doesn't really matter</t>
  </si>
  <si>
    <t>I am happy</t>
  </si>
  <si>
    <t>I have disturbing thoughts</t>
  </si>
  <si>
    <t>I lack self-confidence</t>
  </si>
  <si>
    <t>I make decsions easily</t>
  </si>
  <si>
    <t>I feel inadequate</t>
  </si>
  <si>
    <t xml:space="preserve">I am content </t>
  </si>
  <si>
    <t>Some unimportant thought runs through my mind and bothers me</t>
  </si>
  <si>
    <t>I take disappointments so keenly that I can't put them out of my mind</t>
  </si>
  <si>
    <t>I am a steady person</t>
  </si>
  <si>
    <t xml:space="preserve">I get in a state of tension or turmoil as I think over my recent concerns and interests </t>
  </si>
  <si>
    <t xml:space="preserve">General Discomfort </t>
  </si>
  <si>
    <t>Nausea</t>
  </si>
  <si>
    <t>Dizziness</t>
  </si>
  <si>
    <t xml:space="preserve">Headache </t>
  </si>
  <si>
    <t>Blurred Vision</t>
  </si>
  <si>
    <t xml:space="preserve">Difficulty concentrating </t>
  </si>
  <si>
    <t>Score STAI-S</t>
  </si>
  <si>
    <t>Scroe STAI-T</t>
  </si>
  <si>
    <t>S22</t>
  </si>
  <si>
    <t>S36</t>
  </si>
  <si>
    <t>Score Symp</t>
  </si>
  <si>
    <t>S102_01</t>
  </si>
  <si>
    <t>S103_01</t>
  </si>
  <si>
    <t>S104_01</t>
  </si>
  <si>
    <t>S105_01</t>
  </si>
  <si>
    <t>S106_01</t>
  </si>
  <si>
    <t>SUS Score</t>
  </si>
  <si>
    <t>STAI-S</t>
  </si>
  <si>
    <t>STAI-T</t>
  </si>
  <si>
    <t>If highlighted yellow, scores are inverted</t>
  </si>
  <si>
    <t>SSQ-Pre</t>
  </si>
  <si>
    <t>SSQ Post</t>
  </si>
  <si>
    <t>SSQ</t>
  </si>
  <si>
    <t>SUS</t>
  </si>
  <si>
    <t>SUS1: Please rate your sense of being in the virtual environment, on a scale of 1 to 7</t>
  </si>
  <si>
    <t>SUS2: To what extent were there times during the experience when the virtual environment was the reality for you?</t>
  </si>
  <si>
    <t>SUS3: When you think back to the experience, do you think of the virtual environment more as images that you saw or more as somewhere you visited?</t>
  </si>
  <si>
    <t>SUS4: During the time of the experience, which was the strongest on the whole, your sense of being in the virtual environment or of being elsewhere?</t>
  </si>
  <si>
    <t>SUS5: Consider your memory of being in the virtual environment. How similar in terms of the structure of the memory is this to the structure of the memory of other places you have been today?</t>
  </si>
  <si>
    <t>SUS6: During the time of your experience, did you often think to yourself that you were actually in the virtual 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</si>
</sst>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22" fontId="0" fillId="0" borderId="0" xfId="0" applyNumberFormat="1"/>
    <xf numFmtId="0" fontId="0" fillId="33" borderId="0" xfId="0" applyFill="1"/>
    <xf numFmtId="0" fontId="0" fillId="34" borderId="0" xfId="0" applyFill="1"/>
    <xf numFmtId="0" fontId="0" fillId="0" borderId="0" xfId="0" applyFill="1"/>
    <xf numFmtId="0" fontId="16" fillId="33" borderId="0" xfId="0" applyFont="1" applyFill="1"/>
    <xf numFmtId="0" fontId="16" fillId="0" borderId="0" xfId="0" applyFont="1"/>
    <xf numFmtId="0" fontId="0" fillId="0" borderId="0" xfId="0" applyFont="1"/>
    <xf numFmtId="0" fontId="16"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A54"/>
  <sheetViews>
    <sheetView topLeftCell="A5" zoomScale="76" zoomScaleNormal="85" workbookViewId="0">
      <selection activeCell="AK60" sqref="AK60"/>
    </sheetView>
  </sheetViews>
  <sheetFormatPr defaultColWidth="9.1796875" defaultRowHeight="14.5" outlineLevelRow="1" outlineLevelCol="1" x14ac:dyDescent="0.35"/>
  <cols>
    <col min="1" max="1" width="7.7265625" style="6" bestFit="1" customWidth="1"/>
    <col min="2" max="2" width="15.1796875" bestFit="1" customWidth="1"/>
    <col min="3" max="3" width="12" bestFit="1" customWidth="1"/>
    <col min="4" max="5" width="10.81640625" hidden="1" customWidth="1" outlineLevel="1"/>
    <col min="6" max="6" width="12" hidden="1" customWidth="1" outlineLevel="1"/>
    <col min="7" max="7" width="6.26953125" bestFit="1" customWidth="1" collapsed="1"/>
    <col min="8" max="8" width="4" bestFit="1" customWidth="1"/>
    <col min="9" max="9" width="10.7265625" bestFit="1" customWidth="1"/>
    <col min="10" max="11" width="10.81640625" hidden="1" customWidth="1" outlineLevel="1"/>
    <col min="12" max="12" width="10.7265625" bestFit="1" customWidth="1" collapsed="1"/>
    <col min="13" max="13" width="9" bestFit="1" customWidth="1"/>
    <col min="14" max="14" width="24" bestFit="1" customWidth="1"/>
    <col min="15" max="15" width="11.1796875" bestFit="1" customWidth="1"/>
    <col min="16" max="16" width="51.54296875" bestFit="1" customWidth="1"/>
    <col min="17" max="21" width="12.7265625" hidden="1" customWidth="1" outlineLevel="1"/>
    <col min="22" max="22" width="9.453125" hidden="1" customWidth="1" outlineLevel="1"/>
    <col min="23" max="36" width="12.7265625" hidden="1" customWidth="1" outlineLevel="1"/>
    <col min="37" max="37" width="10.7265625" bestFit="1" customWidth="1" collapsed="1"/>
    <col min="38" max="38" width="12.81640625" hidden="1" customWidth="1" outlineLevel="1"/>
    <col min="39" max="39" width="12" hidden="1" customWidth="1" outlineLevel="1"/>
    <col min="40" max="41" width="12.81640625" hidden="1" customWidth="1" outlineLevel="1"/>
    <col min="42" max="43" width="12" hidden="1" customWidth="1" outlineLevel="1"/>
    <col min="44" max="44" width="12.81640625" hidden="1" customWidth="1" outlineLevel="1"/>
    <col min="45" max="46" width="12" hidden="1" customWidth="1" outlineLevel="1"/>
    <col min="47" max="48" width="12.81640625" hidden="1" customWidth="1" outlineLevel="1"/>
    <col min="49" max="49" width="12" hidden="1" customWidth="1" outlineLevel="1"/>
    <col min="50" max="51" width="12.81640625" hidden="1" customWidth="1" outlineLevel="1"/>
    <col min="52" max="52" width="12" hidden="1" customWidth="1" outlineLevel="1"/>
    <col min="53" max="53" width="12.81640625" hidden="1" customWidth="1" outlineLevel="1"/>
    <col min="54" max="55" width="12" hidden="1" customWidth="1" outlineLevel="1"/>
    <col min="56" max="56" width="12.81640625" hidden="1" customWidth="1" outlineLevel="1"/>
    <col min="57" max="57" width="12" hidden="1" customWidth="1" outlineLevel="1"/>
    <col min="58" max="58" width="10.7265625" bestFit="1" customWidth="1" collapsed="1"/>
    <col min="59" max="59" width="9" hidden="1" customWidth="1" outlineLevel="1"/>
    <col min="60" max="60" width="8" hidden="1" customWidth="1" outlineLevel="1"/>
    <col min="61" max="64" width="9" hidden="1" customWidth="1" outlineLevel="1"/>
    <col min="65" max="65" width="7.81640625" bestFit="1" customWidth="1" collapsed="1"/>
    <col min="66" max="70" width="8.1796875" hidden="1" customWidth="1" outlineLevel="1"/>
    <col min="71" max="71" width="9.81640625" hidden="1" customWidth="1" outlineLevel="1"/>
    <col min="72" max="72" width="9.1796875" bestFit="1" customWidth="1" collapsed="1"/>
    <col min="73" max="73" width="15.1796875" hidden="1" customWidth="1" outlineLevel="1"/>
    <col min="74" max="74" width="8.26953125" hidden="1" customWidth="1" outlineLevel="1"/>
    <col min="75" max="75" width="9.453125" hidden="1" customWidth="1" outlineLevel="1"/>
    <col min="76" max="76" width="9.1796875" hidden="1" customWidth="1" outlineLevel="1"/>
    <col min="77" max="77" width="9.26953125" hidden="1" customWidth="1" outlineLevel="1"/>
    <col min="78" max="78" width="8" hidden="1" customWidth="1" outlineLevel="1"/>
    <col min="79" max="79" width="7.81640625" bestFit="1" customWidth="1" collapsed="1"/>
    <col min="80" max="80" width="8.26953125" bestFit="1" customWidth="1"/>
    <col min="81" max="81" width="9.26953125" bestFit="1" customWidth="1"/>
  </cols>
  <sheetData>
    <row r="1" spans="1:79" s="6" customFormat="1" x14ac:dyDescent="0.35">
      <c r="A1" s="6" t="s">
        <v>123</v>
      </c>
      <c r="B1" s="6" t="s">
        <v>0</v>
      </c>
      <c r="C1" s="6" t="s">
        <v>1</v>
      </c>
      <c r="D1" s="6" t="s">
        <v>129</v>
      </c>
      <c r="E1" s="6" t="s">
        <v>130</v>
      </c>
      <c r="F1" s="6" t="s">
        <v>131</v>
      </c>
      <c r="G1" s="6" t="s">
        <v>127</v>
      </c>
      <c r="H1" s="6" t="s">
        <v>128</v>
      </c>
      <c r="I1" s="6" t="s">
        <v>134</v>
      </c>
      <c r="J1" s="6" t="s">
        <v>133</v>
      </c>
      <c r="K1" s="6" t="s">
        <v>132</v>
      </c>
      <c r="L1" s="6" t="s">
        <v>126</v>
      </c>
      <c r="M1" s="6" t="s">
        <v>135</v>
      </c>
      <c r="N1" s="6" t="s">
        <v>138</v>
      </c>
      <c r="O1" s="6" t="s">
        <v>139</v>
      </c>
      <c r="P1" s="6" t="s">
        <v>138</v>
      </c>
      <c r="Q1" s="5" t="s">
        <v>2</v>
      </c>
      <c r="R1" s="5" t="s">
        <v>3</v>
      </c>
      <c r="S1" s="6" t="s">
        <v>4</v>
      </c>
      <c r="T1" s="6" t="s">
        <v>5</v>
      </c>
      <c r="U1" s="5" t="s">
        <v>6</v>
      </c>
      <c r="V1" s="6" t="s">
        <v>7</v>
      </c>
      <c r="W1" s="6" t="s">
        <v>8</v>
      </c>
      <c r="X1" s="5" t="s">
        <v>9</v>
      </c>
      <c r="Y1" s="6" t="s">
        <v>10</v>
      </c>
      <c r="Z1" s="5" t="s">
        <v>11</v>
      </c>
      <c r="AA1" s="5" t="s">
        <v>12</v>
      </c>
      <c r="AB1" s="6" t="s">
        <v>13</v>
      </c>
      <c r="AC1" s="6" t="s">
        <v>14</v>
      </c>
      <c r="AD1" s="6" t="s">
        <v>15</v>
      </c>
      <c r="AE1" s="5" t="s">
        <v>16</v>
      </c>
      <c r="AF1" s="5" t="s">
        <v>17</v>
      </c>
      <c r="AG1" s="6" t="s">
        <v>18</v>
      </c>
      <c r="AH1" s="6" t="s">
        <v>19</v>
      </c>
      <c r="AI1" s="5" t="s">
        <v>20</v>
      </c>
      <c r="AJ1" s="5" t="s">
        <v>21</v>
      </c>
      <c r="AK1" s="6" t="s">
        <v>184</v>
      </c>
      <c r="AL1" s="5" t="s">
        <v>22</v>
      </c>
      <c r="AM1" s="6" t="s">
        <v>23</v>
      </c>
      <c r="AN1" s="5" t="s">
        <v>24</v>
      </c>
      <c r="AO1" s="6" t="s">
        <v>25</v>
      </c>
      <c r="AP1" s="6" t="s">
        <v>26</v>
      </c>
      <c r="AQ1" s="5" t="s">
        <v>27</v>
      </c>
      <c r="AR1" s="5" t="s">
        <v>28</v>
      </c>
      <c r="AS1" s="6" t="s">
        <v>29</v>
      </c>
      <c r="AT1" s="6" t="s">
        <v>30</v>
      </c>
      <c r="AU1" s="5" t="s">
        <v>31</v>
      </c>
      <c r="AV1" s="6" t="s">
        <v>32</v>
      </c>
      <c r="AW1" s="6" t="s">
        <v>33</v>
      </c>
      <c r="AX1" s="5" t="s">
        <v>34</v>
      </c>
      <c r="AY1" s="6" t="s">
        <v>35</v>
      </c>
      <c r="AZ1" s="6" t="s">
        <v>36</v>
      </c>
      <c r="BA1" s="5" t="s">
        <v>37</v>
      </c>
      <c r="BB1" s="6" t="s">
        <v>38</v>
      </c>
      <c r="BC1" s="6" t="s">
        <v>39</v>
      </c>
      <c r="BD1" s="5" t="s">
        <v>40</v>
      </c>
      <c r="BE1" s="6" t="s">
        <v>41</v>
      </c>
      <c r="BF1" s="6" t="s">
        <v>185</v>
      </c>
      <c r="BG1" s="6" t="s">
        <v>42</v>
      </c>
      <c r="BH1" s="6" t="s">
        <v>43</v>
      </c>
      <c r="BI1" s="6" t="s">
        <v>44</v>
      </c>
      <c r="BJ1" s="6" t="s">
        <v>45</v>
      </c>
      <c r="BK1" s="6" t="s">
        <v>46</v>
      </c>
      <c r="BL1" s="6" t="s">
        <v>47</v>
      </c>
      <c r="BM1" s="6" t="s">
        <v>198</v>
      </c>
      <c r="BN1" s="6" t="s">
        <v>42</v>
      </c>
      <c r="BO1" s="6" t="s">
        <v>43</v>
      </c>
      <c r="BP1" s="6" t="s">
        <v>44</v>
      </c>
      <c r="BQ1" s="6" t="s">
        <v>45</v>
      </c>
      <c r="BR1" s="6" t="s">
        <v>46</v>
      </c>
      <c r="BS1" s="6" t="s">
        <v>47</v>
      </c>
      <c r="BT1" s="6" t="s">
        <v>199</v>
      </c>
      <c r="BU1" s="6" t="s">
        <v>22</v>
      </c>
      <c r="BV1" s="6" t="s">
        <v>189</v>
      </c>
      <c r="BW1" s="6" t="s">
        <v>190</v>
      </c>
      <c r="BX1" s="6" t="s">
        <v>191</v>
      </c>
      <c r="BY1" s="6" t="s">
        <v>192</v>
      </c>
      <c r="BZ1" s="6" t="s">
        <v>193</v>
      </c>
      <c r="CA1" s="6" t="s">
        <v>194</v>
      </c>
    </row>
    <row r="2" spans="1:79" hidden="1" outlineLevel="1" x14ac:dyDescent="0.35">
      <c r="A2" s="6" t="s">
        <v>118</v>
      </c>
      <c r="B2" s="1">
        <v>43502.631724537037</v>
      </c>
      <c r="C2" t="s">
        <v>129</v>
      </c>
      <c r="D2" t="s">
        <v>48</v>
      </c>
      <c r="E2" t="s">
        <v>49</v>
      </c>
      <c r="F2" t="s">
        <v>49</v>
      </c>
      <c r="G2">
        <v>173</v>
      </c>
      <c r="H2">
        <v>31</v>
      </c>
      <c r="I2" t="s">
        <v>132</v>
      </c>
      <c r="J2" t="s">
        <v>49</v>
      </c>
      <c r="K2" t="s">
        <v>48</v>
      </c>
      <c r="L2">
        <v>13</v>
      </c>
      <c r="M2" t="s">
        <v>136</v>
      </c>
      <c r="N2" t="s">
        <v>50</v>
      </c>
      <c r="O2" t="s">
        <v>137</v>
      </c>
      <c r="Q2" t="s">
        <v>51</v>
      </c>
      <c r="R2" t="s">
        <v>52</v>
      </c>
      <c r="S2" t="s">
        <v>53</v>
      </c>
      <c r="T2" t="s">
        <v>54</v>
      </c>
      <c r="U2" t="s">
        <v>53</v>
      </c>
      <c r="V2" t="s">
        <v>52</v>
      </c>
      <c r="W2" t="s">
        <v>51</v>
      </c>
      <c r="X2" t="s">
        <v>52</v>
      </c>
      <c r="Y2" t="s">
        <v>53</v>
      </c>
      <c r="Z2" t="s">
        <v>54</v>
      </c>
      <c r="AA2" t="s">
        <v>53</v>
      </c>
      <c r="AB2" t="s">
        <v>52</v>
      </c>
      <c r="AC2" t="s">
        <v>51</v>
      </c>
      <c r="AD2" t="s">
        <v>52</v>
      </c>
      <c r="AE2" t="s">
        <v>53</v>
      </c>
      <c r="AF2" t="s">
        <v>54</v>
      </c>
      <c r="AG2" t="s">
        <v>53</v>
      </c>
      <c r="AH2" t="s">
        <v>52</v>
      </c>
      <c r="AI2" t="s">
        <v>51</v>
      </c>
      <c r="AJ2" t="s">
        <v>52</v>
      </c>
      <c r="AK2" s="7">
        <f>Scores!V2</f>
        <v>34</v>
      </c>
      <c r="AL2" s="7" t="s">
        <v>55</v>
      </c>
      <c r="AM2" s="7" t="s">
        <v>56</v>
      </c>
      <c r="AN2" s="7" t="s">
        <v>57</v>
      </c>
      <c r="AO2" s="7" t="s">
        <v>58</v>
      </c>
      <c r="AP2" s="7" t="s">
        <v>57</v>
      </c>
      <c r="AQ2" s="7" t="s">
        <v>56</v>
      </c>
      <c r="AR2" s="7" t="s">
        <v>55</v>
      </c>
      <c r="AS2" s="7" t="s">
        <v>56</v>
      </c>
      <c r="AT2" s="7" t="s">
        <v>57</v>
      </c>
      <c r="AU2" s="7" t="s">
        <v>58</v>
      </c>
      <c r="AV2" s="7" t="s">
        <v>57</v>
      </c>
      <c r="AW2" s="7" t="s">
        <v>56</v>
      </c>
      <c r="AX2" s="7" t="s">
        <v>55</v>
      </c>
      <c r="AY2" s="7" t="s">
        <v>56</v>
      </c>
      <c r="AZ2" s="7" t="s">
        <v>57</v>
      </c>
      <c r="BA2" s="7" t="s">
        <v>58</v>
      </c>
      <c r="BB2" s="7" t="s">
        <v>57</v>
      </c>
      <c r="BC2" s="7" t="s">
        <v>56</v>
      </c>
      <c r="BD2" s="7" t="s">
        <v>55</v>
      </c>
      <c r="BE2" s="7" t="s">
        <v>56</v>
      </c>
      <c r="BF2" s="7">
        <f>Scores!AR2</f>
        <v>30</v>
      </c>
      <c r="BG2" s="7" t="s">
        <v>59</v>
      </c>
      <c r="BH2" s="7" t="s">
        <v>60</v>
      </c>
      <c r="BI2" s="7" t="s">
        <v>61</v>
      </c>
      <c r="BJ2" s="7" t="s">
        <v>62</v>
      </c>
      <c r="BK2" s="7" t="s">
        <v>61</v>
      </c>
      <c r="BL2" s="7" t="s">
        <v>60</v>
      </c>
      <c r="BM2" s="7">
        <f>Scores!AZ2</f>
        <v>6</v>
      </c>
      <c r="BT2" s="7"/>
      <c r="CA2" s="6"/>
    </row>
    <row r="3" spans="1:79" hidden="1" outlineLevel="1" x14ac:dyDescent="0.35">
      <c r="A3" s="6" t="s">
        <v>118</v>
      </c>
      <c r="B3" s="1">
        <v>43503.609791666669</v>
      </c>
      <c r="C3" t="s">
        <v>129</v>
      </c>
      <c r="D3" t="s">
        <v>48</v>
      </c>
      <c r="E3" t="s">
        <v>49</v>
      </c>
      <c r="F3" t="s">
        <v>49</v>
      </c>
      <c r="G3">
        <v>185</v>
      </c>
      <c r="H3">
        <v>30</v>
      </c>
      <c r="I3" t="s">
        <v>132</v>
      </c>
      <c r="J3" t="s">
        <v>49</v>
      </c>
      <c r="K3" t="s">
        <v>48</v>
      </c>
      <c r="L3">
        <v>22</v>
      </c>
      <c r="M3" t="s">
        <v>137</v>
      </c>
      <c r="O3" t="s">
        <v>136</v>
      </c>
      <c r="P3" t="s">
        <v>63</v>
      </c>
      <c r="Q3" t="s">
        <v>53</v>
      </c>
      <c r="R3" t="s">
        <v>54</v>
      </c>
      <c r="S3" t="s">
        <v>52</v>
      </c>
      <c r="T3" t="s">
        <v>52</v>
      </c>
      <c r="U3" t="s">
        <v>53</v>
      </c>
      <c r="V3" t="s">
        <v>51</v>
      </c>
      <c r="W3" t="s">
        <v>51</v>
      </c>
      <c r="X3" t="s">
        <v>52</v>
      </c>
      <c r="Y3" t="s">
        <v>51</v>
      </c>
      <c r="Z3" t="s">
        <v>53</v>
      </c>
      <c r="AA3" t="s">
        <v>53</v>
      </c>
      <c r="AB3" t="s">
        <v>51</v>
      </c>
      <c r="AC3" t="s">
        <v>52</v>
      </c>
      <c r="AD3" t="s">
        <v>51</v>
      </c>
      <c r="AE3" t="s">
        <v>53</v>
      </c>
      <c r="AF3" t="s">
        <v>52</v>
      </c>
      <c r="AG3" t="s">
        <v>51</v>
      </c>
      <c r="AH3" t="s">
        <v>51</v>
      </c>
      <c r="AI3" t="s">
        <v>53</v>
      </c>
      <c r="AJ3" t="s">
        <v>52</v>
      </c>
      <c r="AK3" s="7">
        <f>Scores!V3</f>
        <v>28</v>
      </c>
      <c r="AL3" s="7" t="s">
        <v>57</v>
      </c>
      <c r="AM3" s="7" t="s">
        <v>56</v>
      </c>
      <c r="AN3" s="7" t="s">
        <v>56</v>
      </c>
      <c r="AO3" s="7" t="s">
        <v>57</v>
      </c>
      <c r="AP3" s="7" t="s">
        <v>56</v>
      </c>
      <c r="AQ3" s="7" t="s">
        <v>56</v>
      </c>
      <c r="AR3" s="7" t="s">
        <v>58</v>
      </c>
      <c r="AS3" s="7" t="s">
        <v>56</v>
      </c>
      <c r="AT3" s="7" t="s">
        <v>56</v>
      </c>
      <c r="AU3" s="7" t="s">
        <v>57</v>
      </c>
      <c r="AV3" s="7" t="s">
        <v>55</v>
      </c>
      <c r="AW3" s="7" t="s">
        <v>56</v>
      </c>
      <c r="AX3" s="7" t="s">
        <v>57</v>
      </c>
      <c r="AY3" s="7" t="s">
        <v>57</v>
      </c>
      <c r="AZ3" s="7" t="s">
        <v>56</v>
      </c>
      <c r="BA3" s="7" t="s">
        <v>57</v>
      </c>
      <c r="BB3" s="7" t="s">
        <v>55</v>
      </c>
      <c r="BC3" s="7" t="s">
        <v>56</v>
      </c>
      <c r="BD3" s="7" t="s">
        <v>56</v>
      </c>
      <c r="BE3" s="7" t="s">
        <v>56</v>
      </c>
      <c r="BF3" s="7">
        <f>Scores!AR3</f>
        <v>38</v>
      </c>
      <c r="BG3" s="7" t="s">
        <v>60</v>
      </c>
      <c r="BH3" s="7" t="s">
        <v>59</v>
      </c>
      <c r="BI3" s="7" t="s">
        <v>59</v>
      </c>
      <c r="BJ3" s="7" t="s">
        <v>60</v>
      </c>
      <c r="BK3" s="7" t="s">
        <v>59</v>
      </c>
      <c r="BL3" s="7" t="s">
        <v>60</v>
      </c>
      <c r="BM3" s="7">
        <f>Scores!AZ3</f>
        <v>6</v>
      </c>
      <c r="BT3" s="7"/>
      <c r="CA3" s="6"/>
    </row>
    <row r="4" spans="1:79" hidden="1" outlineLevel="1" x14ac:dyDescent="0.35">
      <c r="A4" s="8" t="s">
        <v>118</v>
      </c>
      <c r="B4" s="1">
        <v>43507.436215277776</v>
      </c>
      <c r="C4" t="s">
        <v>129</v>
      </c>
      <c r="D4" t="s">
        <v>48</v>
      </c>
      <c r="E4" t="s">
        <v>49</v>
      </c>
      <c r="F4" t="s">
        <v>49</v>
      </c>
      <c r="G4">
        <v>185</v>
      </c>
      <c r="H4">
        <v>26</v>
      </c>
      <c r="I4" t="s">
        <v>132</v>
      </c>
      <c r="J4" t="s">
        <v>49</v>
      </c>
      <c r="K4" t="s">
        <v>48</v>
      </c>
      <c r="L4">
        <v>18</v>
      </c>
      <c r="M4" t="s">
        <v>137</v>
      </c>
      <c r="O4" t="s">
        <v>137</v>
      </c>
      <c r="Q4" t="s">
        <v>54</v>
      </c>
      <c r="R4" t="s">
        <v>54</v>
      </c>
      <c r="S4" t="s">
        <v>51</v>
      </c>
      <c r="T4" t="s">
        <v>51</v>
      </c>
      <c r="U4" t="s">
        <v>53</v>
      </c>
      <c r="V4" t="s">
        <v>51</v>
      </c>
      <c r="W4" t="s">
        <v>52</v>
      </c>
      <c r="X4" t="s">
        <v>52</v>
      </c>
      <c r="Y4" t="s">
        <v>51</v>
      </c>
      <c r="Z4" t="s">
        <v>54</v>
      </c>
      <c r="AA4" t="s">
        <v>54</v>
      </c>
      <c r="AB4" t="s">
        <v>51</v>
      </c>
      <c r="AC4" t="s">
        <v>51</v>
      </c>
      <c r="AD4" t="s">
        <v>51</v>
      </c>
      <c r="AE4" t="s">
        <v>53</v>
      </c>
      <c r="AF4" t="s">
        <v>53</v>
      </c>
      <c r="AG4" t="s">
        <v>52</v>
      </c>
      <c r="AH4" t="s">
        <v>51</v>
      </c>
      <c r="AI4" t="s">
        <v>54</v>
      </c>
      <c r="AJ4" t="s">
        <v>52</v>
      </c>
      <c r="AK4" s="7">
        <f>Scores!V4</f>
        <v>47</v>
      </c>
      <c r="AL4" s="7" t="s">
        <v>56</v>
      </c>
      <c r="AM4" s="7" t="s">
        <v>56</v>
      </c>
      <c r="AN4" s="7" t="s">
        <v>56</v>
      </c>
      <c r="AO4" s="7" t="s">
        <v>55</v>
      </c>
      <c r="AP4" s="7" t="s">
        <v>55</v>
      </c>
      <c r="AQ4" s="7" t="s">
        <v>56</v>
      </c>
      <c r="AR4" s="7" t="s">
        <v>57</v>
      </c>
      <c r="AS4" s="7" t="s">
        <v>55</v>
      </c>
      <c r="AT4" s="7" t="s">
        <v>55</v>
      </c>
      <c r="AU4" s="7" t="s">
        <v>56</v>
      </c>
      <c r="AV4" s="7" t="s">
        <v>55</v>
      </c>
      <c r="AW4" s="7" t="s">
        <v>55</v>
      </c>
      <c r="AX4" s="7" t="s">
        <v>57</v>
      </c>
      <c r="AY4" s="7" t="s">
        <v>57</v>
      </c>
      <c r="AZ4" s="7" t="s">
        <v>55</v>
      </c>
      <c r="BA4" s="7" t="s">
        <v>56</v>
      </c>
      <c r="BB4" s="7" t="s">
        <v>56</v>
      </c>
      <c r="BC4" s="7" t="s">
        <v>55</v>
      </c>
      <c r="BD4" s="7" t="s">
        <v>57</v>
      </c>
      <c r="BE4" s="7" t="s">
        <v>56</v>
      </c>
      <c r="BF4" s="7">
        <f>Scores!AR4</f>
        <v>34</v>
      </c>
      <c r="BG4" s="7" t="s">
        <v>59</v>
      </c>
      <c r="BH4" s="7" t="s">
        <v>59</v>
      </c>
      <c r="BI4" s="7" t="s">
        <v>59</v>
      </c>
      <c r="BJ4" s="7" t="s">
        <v>59</v>
      </c>
      <c r="BK4" s="7" t="s">
        <v>59</v>
      </c>
      <c r="BL4" s="7" t="s">
        <v>59</v>
      </c>
      <c r="BM4" s="7">
        <f>Scores!AZ4</f>
        <v>10</v>
      </c>
      <c r="BT4" s="7"/>
      <c r="CA4" s="6"/>
    </row>
    <row r="5" spans="1:79" ht="39.4" customHeight="1" collapsed="1" x14ac:dyDescent="0.35">
      <c r="A5" s="6" t="s">
        <v>76</v>
      </c>
      <c r="B5" s="1">
        <v>43536.41300925926</v>
      </c>
      <c r="C5" t="s">
        <v>130</v>
      </c>
      <c r="D5" t="s">
        <v>49</v>
      </c>
      <c r="E5" t="s">
        <v>48</v>
      </c>
      <c r="F5" t="s">
        <v>49</v>
      </c>
      <c r="G5">
        <v>164</v>
      </c>
      <c r="H5">
        <v>29</v>
      </c>
      <c r="I5" t="s">
        <v>132</v>
      </c>
      <c r="J5" t="s">
        <v>49</v>
      </c>
      <c r="K5" t="s">
        <v>48</v>
      </c>
      <c r="L5">
        <v>16</v>
      </c>
      <c r="M5" t="s">
        <v>137</v>
      </c>
      <c r="O5" t="s">
        <v>137</v>
      </c>
      <c r="Q5" t="s">
        <v>53</v>
      </c>
      <c r="R5" t="s">
        <v>53</v>
      </c>
      <c r="S5" t="s">
        <v>51</v>
      </c>
      <c r="T5" t="s">
        <v>51</v>
      </c>
      <c r="U5" t="s">
        <v>53</v>
      </c>
      <c r="V5" t="s">
        <v>51</v>
      </c>
      <c r="W5" t="s">
        <v>52</v>
      </c>
      <c r="X5" t="s">
        <v>54</v>
      </c>
      <c r="Y5" t="s">
        <v>51</v>
      </c>
      <c r="Z5" t="s">
        <v>54</v>
      </c>
      <c r="AA5" t="s">
        <v>53</v>
      </c>
      <c r="AB5" t="s">
        <v>51</v>
      </c>
      <c r="AC5" t="s">
        <v>52</v>
      </c>
      <c r="AD5" t="s">
        <v>53</v>
      </c>
      <c r="AE5" t="s">
        <v>53</v>
      </c>
      <c r="AF5" t="s">
        <v>53</v>
      </c>
      <c r="AG5" t="s">
        <v>52</v>
      </c>
      <c r="AH5" t="s">
        <v>53</v>
      </c>
      <c r="AI5" t="s">
        <v>53</v>
      </c>
      <c r="AJ5" t="s">
        <v>53</v>
      </c>
      <c r="AK5" s="6">
        <f>Scores!V5</f>
        <v>33</v>
      </c>
      <c r="AL5" t="s">
        <v>57</v>
      </c>
      <c r="AM5" t="s">
        <v>55</v>
      </c>
      <c r="AN5" t="s">
        <v>57</v>
      </c>
      <c r="AO5" t="s">
        <v>55</v>
      </c>
      <c r="AP5" t="s">
        <v>55</v>
      </c>
      <c r="AQ5" t="s">
        <v>57</v>
      </c>
      <c r="AR5" t="s">
        <v>56</v>
      </c>
      <c r="AS5" t="s">
        <v>56</v>
      </c>
      <c r="AT5" t="s">
        <v>57</v>
      </c>
      <c r="AU5" t="s">
        <v>58</v>
      </c>
      <c r="AV5" t="s">
        <v>56</v>
      </c>
      <c r="AW5" t="s">
        <v>56</v>
      </c>
      <c r="AX5" t="s">
        <v>57</v>
      </c>
      <c r="AY5" t="s">
        <v>56</v>
      </c>
      <c r="AZ5" t="s">
        <v>56</v>
      </c>
      <c r="BA5" t="s">
        <v>57</v>
      </c>
      <c r="BB5" t="s">
        <v>56</v>
      </c>
      <c r="BC5" t="s">
        <v>56</v>
      </c>
      <c r="BD5" t="s">
        <v>56</v>
      </c>
      <c r="BE5" t="s">
        <v>55</v>
      </c>
      <c r="BF5" s="6">
        <f>Scores!AR5</f>
        <v>37</v>
      </c>
      <c r="BG5" t="s">
        <v>59</v>
      </c>
      <c r="BH5" t="s">
        <v>59</v>
      </c>
      <c r="BI5" t="s">
        <v>60</v>
      </c>
      <c r="BJ5" t="s">
        <v>59</v>
      </c>
      <c r="BK5" t="s">
        <v>59</v>
      </c>
      <c r="BL5" t="s">
        <v>59</v>
      </c>
      <c r="BM5" s="6">
        <f>Scores!AZ5</f>
        <v>6</v>
      </c>
      <c r="BN5">
        <v>1</v>
      </c>
      <c r="BO5">
        <v>1</v>
      </c>
      <c r="BP5">
        <v>1</v>
      </c>
      <c r="BQ5">
        <v>1</v>
      </c>
      <c r="BR5">
        <v>1</v>
      </c>
      <c r="BS5">
        <v>1</v>
      </c>
      <c r="BT5" s="6">
        <f t="shared" ref="BT5:BT14" si="0">SUM(BN5:BS5)</f>
        <v>6</v>
      </c>
      <c r="BU5">
        <v>4</v>
      </c>
      <c r="BV5">
        <v>4</v>
      </c>
      <c r="BW5">
        <v>7</v>
      </c>
      <c r="BX5">
        <v>3</v>
      </c>
      <c r="BY5">
        <v>5</v>
      </c>
      <c r="BZ5">
        <v>5</v>
      </c>
      <c r="CA5" s="6">
        <f t="shared" ref="CA5:CA14" si="1">SUM(BU5:BZ5)</f>
        <v>28</v>
      </c>
    </row>
    <row r="6" spans="1:79" x14ac:dyDescent="0.35">
      <c r="A6" s="6" t="s">
        <v>67</v>
      </c>
      <c r="B6" s="1">
        <v>43518.462650462963</v>
      </c>
      <c r="C6" t="s">
        <v>130</v>
      </c>
      <c r="D6" t="s">
        <v>49</v>
      </c>
      <c r="E6" t="s">
        <v>48</v>
      </c>
      <c r="F6" t="s">
        <v>49</v>
      </c>
      <c r="G6">
        <v>164</v>
      </c>
      <c r="H6">
        <v>29</v>
      </c>
      <c r="I6" t="s">
        <v>132</v>
      </c>
      <c r="J6" t="s">
        <v>49</v>
      </c>
      <c r="K6" t="s">
        <v>48</v>
      </c>
      <c r="L6">
        <v>18</v>
      </c>
      <c r="M6" t="s">
        <v>136</v>
      </c>
      <c r="N6" t="s">
        <v>66</v>
      </c>
      <c r="O6" t="s">
        <v>137</v>
      </c>
      <c r="Q6" t="s">
        <v>54</v>
      </c>
      <c r="R6" t="s">
        <v>54</v>
      </c>
      <c r="S6" t="s">
        <v>54</v>
      </c>
      <c r="T6" t="s">
        <v>53</v>
      </c>
      <c r="U6" t="s">
        <v>54</v>
      </c>
      <c r="V6" t="s">
        <v>51</v>
      </c>
      <c r="W6" t="s">
        <v>52</v>
      </c>
      <c r="X6" t="s">
        <v>54</v>
      </c>
      <c r="Y6" t="s">
        <v>51</v>
      </c>
      <c r="Z6" t="s">
        <v>54</v>
      </c>
      <c r="AA6" t="s">
        <v>53</v>
      </c>
      <c r="AB6" t="s">
        <v>54</v>
      </c>
      <c r="AC6" t="s">
        <v>51</v>
      </c>
      <c r="AD6" t="s">
        <v>53</v>
      </c>
      <c r="AE6" t="s">
        <v>54</v>
      </c>
      <c r="AF6" t="s">
        <v>54</v>
      </c>
      <c r="AG6" t="s">
        <v>51</v>
      </c>
      <c r="AH6" t="s">
        <v>51</v>
      </c>
      <c r="AI6" t="s">
        <v>53</v>
      </c>
      <c r="AJ6" t="s">
        <v>53</v>
      </c>
      <c r="AK6" s="6">
        <f>Scores!V6</f>
        <v>24</v>
      </c>
      <c r="AL6" t="s">
        <v>57</v>
      </c>
      <c r="AM6" t="s">
        <v>56</v>
      </c>
      <c r="AN6" t="s">
        <v>57</v>
      </c>
      <c r="AO6" t="s">
        <v>57</v>
      </c>
      <c r="AP6" t="s">
        <v>56</v>
      </c>
      <c r="AQ6" t="s">
        <v>57</v>
      </c>
      <c r="AR6" t="s">
        <v>57</v>
      </c>
      <c r="AS6" t="s">
        <v>56</v>
      </c>
      <c r="AT6" t="s">
        <v>56</v>
      </c>
      <c r="AU6" t="s">
        <v>57</v>
      </c>
      <c r="AV6" t="s">
        <v>56</v>
      </c>
      <c r="AW6" t="s">
        <v>56</v>
      </c>
      <c r="AX6" t="s">
        <v>57</v>
      </c>
      <c r="AY6" t="s">
        <v>57</v>
      </c>
      <c r="AZ6" t="s">
        <v>56</v>
      </c>
      <c r="BA6" t="s">
        <v>57</v>
      </c>
      <c r="BB6" t="s">
        <v>56</v>
      </c>
      <c r="BC6" t="s">
        <v>56</v>
      </c>
      <c r="BD6" t="s">
        <v>57</v>
      </c>
      <c r="BE6" t="s">
        <v>56</v>
      </c>
      <c r="BF6" s="6">
        <f>Scores!AR6</f>
        <v>39</v>
      </c>
      <c r="BG6" t="s">
        <v>59</v>
      </c>
      <c r="BH6" t="s">
        <v>59</v>
      </c>
      <c r="BI6" t="s">
        <v>59</v>
      </c>
      <c r="BJ6" t="s">
        <v>59</v>
      </c>
      <c r="BK6" t="s">
        <v>59</v>
      </c>
      <c r="BL6" t="s">
        <v>59</v>
      </c>
      <c r="BM6" s="6">
        <f>Scores!AZ6</f>
        <v>6</v>
      </c>
      <c r="BN6">
        <v>1</v>
      </c>
      <c r="BO6">
        <v>1</v>
      </c>
      <c r="BP6">
        <v>1</v>
      </c>
      <c r="BQ6">
        <v>1</v>
      </c>
      <c r="BR6">
        <v>1</v>
      </c>
      <c r="BS6">
        <v>1</v>
      </c>
      <c r="BT6" s="6">
        <f t="shared" si="0"/>
        <v>6</v>
      </c>
      <c r="BU6">
        <v>1</v>
      </c>
      <c r="BV6">
        <v>1</v>
      </c>
      <c r="BW6">
        <v>2</v>
      </c>
      <c r="BX6">
        <v>7</v>
      </c>
      <c r="BY6">
        <v>2</v>
      </c>
      <c r="BZ6">
        <v>2</v>
      </c>
      <c r="CA6" s="6">
        <f t="shared" si="1"/>
        <v>15</v>
      </c>
    </row>
    <row r="7" spans="1:79" x14ac:dyDescent="0.35">
      <c r="A7" s="6" t="s">
        <v>81</v>
      </c>
      <c r="B7" s="1">
        <v>43565.676608796297</v>
      </c>
      <c r="C7" t="s">
        <v>129</v>
      </c>
      <c r="D7" t="s">
        <v>48</v>
      </c>
      <c r="E7" t="s">
        <v>49</v>
      </c>
      <c r="F7" t="s">
        <v>49</v>
      </c>
      <c r="G7">
        <v>185</v>
      </c>
      <c r="H7">
        <v>25</v>
      </c>
      <c r="I7" t="s">
        <v>133</v>
      </c>
      <c r="J7" t="s">
        <v>48</v>
      </c>
      <c r="K7" t="s">
        <v>49</v>
      </c>
      <c r="L7">
        <v>17</v>
      </c>
      <c r="M7" t="s">
        <v>137</v>
      </c>
      <c r="O7" t="s">
        <v>137</v>
      </c>
      <c r="Q7" t="s">
        <v>54</v>
      </c>
      <c r="R7" t="s">
        <v>54</v>
      </c>
      <c r="S7" t="s">
        <v>51</v>
      </c>
      <c r="T7" t="s">
        <v>52</v>
      </c>
      <c r="U7" t="s">
        <v>52</v>
      </c>
      <c r="V7" t="s">
        <v>51</v>
      </c>
      <c r="W7" t="s">
        <v>51</v>
      </c>
      <c r="X7" t="s">
        <v>53</v>
      </c>
      <c r="Y7" t="s">
        <v>51</v>
      </c>
      <c r="Z7" t="s">
        <v>53</v>
      </c>
      <c r="AA7" t="s">
        <v>53</v>
      </c>
      <c r="AB7" t="s">
        <v>51</v>
      </c>
      <c r="AC7" t="s">
        <v>51</v>
      </c>
      <c r="AD7" t="s">
        <v>51</v>
      </c>
      <c r="AE7" t="s">
        <v>54</v>
      </c>
      <c r="AF7" t="s">
        <v>53</v>
      </c>
      <c r="AG7" t="s">
        <v>52</v>
      </c>
      <c r="AH7" t="s">
        <v>51</v>
      </c>
      <c r="AI7" t="s">
        <v>54</v>
      </c>
      <c r="AJ7" t="s">
        <v>54</v>
      </c>
      <c r="AK7" s="6">
        <f>Scores!V7</f>
        <v>36</v>
      </c>
      <c r="AL7" t="s">
        <v>57</v>
      </c>
      <c r="AM7" t="s">
        <v>56</v>
      </c>
      <c r="AN7" t="s">
        <v>57</v>
      </c>
      <c r="AO7" t="s">
        <v>55</v>
      </c>
      <c r="AP7" t="s">
        <v>55</v>
      </c>
      <c r="AQ7" t="s">
        <v>57</v>
      </c>
      <c r="AR7" t="s">
        <v>57</v>
      </c>
      <c r="AS7" t="s">
        <v>55</v>
      </c>
      <c r="AT7" t="s">
        <v>56</v>
      </c>
      <c r="AU7" t="s">
        <v>57</v>
      </c>
      <c r="AV7" t="s">
        <v>56</v>
      </c>
      <c r="AW7" t="s">
        <v>55</v>
      </c>
      <c r="AX7" t="s">
        <v>58</v>
      </c>
      <c r="AY7" t="s">
        <v>57</v>
      </c>
      <c r="AZ7" t="s">
        <v>55</v>
      </c>
      <c r="BA7" t="s">
        <v>57</v>
      </c>
      <c r="BB7" t="s">
        <v>55</v>
      </c>
      <c r="BC7" t="s">
        <v>57</v>
      </c>
      <c r="BD7" t="s">
        <v>58</v>
      </c>
      <c r="BE7" t="s">
        <v>55</v>
      </c>
      <c r="BF7" s="6">
        <f>Scores!AR7</f>
        <v>32</v>
      </c>
      <c r="BG7" t="s">
        <v>59</v>
      </c>
      <c r="BH7" t="s">
        <v>59</v>
      </c>
      <c r="BI7" t="s">
        <v>59</v>
      </c>
      <c r="BJ7" t="s">
        <v>60</v>
      </c>
      <c r="BK7" t="s">
        <v>60</v>
      </c>
      <c r="BL7" t="s">
        <v>59</v>
      </c>
      <c r="BM7" s="6">
        <f>Scores!AZ7</f>
        <v>6</v>
      </c>
      <c r="BN7">
        <v>2</v>
      </c>
      <c r="BO7">
        <v>1</v>
      </c>
      <c r="BP7">
        <v>2</v>
      </c>
      <c r="BQ7">
        <v>3</v>
      </c>
      <c r="BR7">
        <v>1</v>
      </c>
      <c r="BS7">
        <v>1</v>
      </c>
      <c r="BT7" s="6">
        <f t="shared" si="0"/>
        <v>10</v>
      </c>
      <c r="BU7">
        <v>5</v>
      </c>
      <c r="BV7">
        <v>3</v>
      </c>
      <c r="BW7">
        <v>6</v>
      </c>
      <c r="BX7">
        <v>6</v>
      </c>
      <c r="BY7">
        <v>3</v>
      </c>
      <c r="BZ7">
        <v>6</v>
      </c>
      <c r="CA7" s="6">
        <f t="shared" si="1"/>
        <v>29</v>
      </c>
    </row>
    <row r="8" spans="1:79" x14ac:dyDescent="0.35">
      <c r="A8" s="6" t="s">
        <v>75</v>
      </c>
      <c r="B8" s="1">
        <v>43530.673773148148</v>
      </c>
      <c r="C8" t="s">
        <v>130</v>
      </c>
      <c r="D8" t="s">
        <v>49</v>
      </c>
      <c r="E8" t="s">
        <v>48</v>
      </c>
      <c r="F8" t="s">
        <v>49</v>
      </c>
      <c r="G8">
        <v>160</v>
      </c>
      <c r="H8">
        <v>35</v>
      </c>
      <c r="I8" t="s">
        <v>133</v>
      </c>
      <c r="J8" t="s">
        <v>48</v>
      </c>
      <c r="K8" t="s">
        <v>49</v>
      </c>
      <c r="L8">
        <v>18</v>
      </c>
      <c r="M8" t="s">
        <v>136</v>
      </c>
      <c r="N8" t="s">
        <v>74</v>
      </c>
      <c r="O8" t="s">
        <v>137</v>
      </c>
      <c r="Q8" t="s">
        <v>53</v>
      </c>
      <c r="R8" t="s">
        <v>54</v>
      </c>
      <c r="S8" t="s">
        <v>53</v>
      </c>
      <c r="T8" t="s">
        <v>51</v>
      </c>
      <c r="U8" t="s">
        <v>53</v>
      </c>
      <c r="V8" t="s">
        <v>51</v>
      </c>
      <c r="W8" t="s">
        <v>53</v>
      </c>
      <c r="X8" t="s">
        <v>52</v>
      </c>
      <c r="Y8" t="s">
        <v>51</v>
      </c>
      <c r="Z8" t="s">
        <v>54</v>
      </c>
      <c r="AA8" t="s">
        <v>53</v>
      </c>
      <c r="AB8" t="s">
        <v>52</v>
      </c>
      <c r="AC8" t="s">
        <v>51</v>
      </c>
      <c r="AD8" t="s">
        <v>51</v>
      </c>
      <c r="AE8" t="s">
        <v>53</v>
      </c>
      <c r="AF8" t="s">
        <v>53</v>
      </c>
      <c r="AG8" t="s">
        <v>51</v>
      </c>
      <c r="AH8" t="s">
        <v>51</v>
      </c>
      <c r="AI8" t="s">
        <v>54</v>
      </c>
      <c r="AJ8" t="s">
        <v>53</v>
      </c>
      <c r="AK8" s="6">
        <f>Scores!V8</f>
        <v>38</v>
      </c>
      <c r="AL8" t="s">
        <v>56</v>
      </c>
      <c r="AM8" t="s">
        <v>56</v>
      </c>
      <c r="AN8" t="s">
        <v>56</v>
      </c>
      <c r="AO8" t="s">
        <v>55</v>
      </c>
      <c r="AP8" t="s">
        <v>57</v>
      </c>
      <c r="AQ8" t="s">
        <v>56</v>
      </c>
      <c r="AR8" t="s">
        <v>57</v>
      </c>
      <c r="AS8" t="s">
        <v>56</v>
      </c>
      <c r="AT8" t="s">
        <v>55</v>
      </c>
      <c r="AU8" t="s">
        <v>56</v>
      </c>
      <c r="AV8" t="s">
        <v>56</v>
      </c>
      <c r="AW8" t="s">
        <v>55</v>
      </c>
      <c r="AX8" t="s">
        <v>56</v>
      </c>
      <c r="AY8" t="s">
        <v>56</v>
      </c>
      <c r="AZ8" t="s">
        <v>56</v>
      </c>
      <c r="BA8" t="s">
        <v>56</v>
      </c>
      <c r="BB8" t="s">
        <v>56</v>
      </c>
      <c r="BC8" t="s">
        <v>55</v>
      </c>
      <c r="BD8" t="s">
        <v>58</v>
      </c>
      <c r="BE8" t="s">
        <v>56</v>
      </c>
      <c r="BF8" s="6">
        <f>Scores!AR8</f>
        <v>32</v>
      </c>
      <c r="BG8" t="s">
        <v>59</v>
      </c>
      <c r="BH8" t="s">
        <v>59</v>
      </c>
      <c r="BI8" t="s">
        <v>59</v>
      </c>
      <c r="BJ8" t="s">
        <v>59</v>
      </c>
      <c r="BK8" t="s">
        <v>59</v>
      </c>
      <c r="BL8" t="s">
        <v>59</v>
      </c>
      <c r="BM8" s="6">
        <f>Scores!AZ8</f>
        <v>6</v>
      </c>
      <c r="BN8">
        <v>1</v>
      </c>
      <c r="BO8">
        <v>1</v>
      </c>
      <c r="BP8">
        <v>1</v>
      </c>
      <c r="BQ8">
        <v>2</v>
      </c>
      <c r="BR8">
        <v>1</v>
      </c>
      <c r="BS8">
        <v>2</v>
      </c>
      <c r="BT8" s="6">
        <f t="shared" si="0"/>
        <v>8</v>
      </c>
      <c r="BU8">
        <v>4</v>
      </c>
      <c r="BV8">
        <v>4</v>
      </c>
      <c r="BW8">
        <v>6</v>
      </c>
      <c r="BX8">
        <v>6</v>
      </c>
      <c r="BY8">
        <v>3</v>
      </c>
      <c r="BZ8">
        <v>5</v>
      </c>
      <c r="CA8" s="6">
        <f t="shared" si="1"/>
        <v>28</v>
      </c>
    </row>
    <row r="9" spans="1:79" x14ac:dyDescent="0.35">
      <c r="A9" s="6" t="s">
        <v>83</v>
      </c>
      <c r="B9" s="1">
        <v>43566.603032407409</v>
      </c>
      <c r="C9" t="s">
        <v>129</v>
      </c>
      <c r="D9" t="s">
        <v>48</v>
      </c>
      <c r="E9" t="s">
        <v>49</v>
      </c>
      <c r="F9" t="s">
        <v>49</v>
      </c>
      <c r="G9">
        <v>176</v>
      </c>
      <c r="H9">
        <v>27</v>
      </c>
      <c r="I9" t="s">
        <v>132</v>
      </c>
      <c r="J9" t="s">
        <v>49</v>
      </c>
      <c r="K9" t="s">
        <v>48</v>
      </c>
      <c r="L9">
        <v>21</v>
      </c>
      <c r="M9" t="s">
        <v>137</v>
      </c>
      <c r="O9" t="s">
        <v>136</v>
      </c>
      <c r="P9" t="s">
        <v>82</v>
      </c>
      <c r="Q9" t="s">
        <v>53</v>
      </c>
      <c r="R9" t="s">
        <v>54</v>
      </c>
      <c r="S9" t="s">
        <v>51</v>
      </c>
      <c r="T9" t="s">
        <v>52</v>
      </c>
      <c r="U9" t="s">
        <v>54</v>
      </c>
      <c r="V9" t="s">
        <v>51</v>
      </c>
      <c r="W9" t="s">
        <v>51</v>
      </c>
      <c r="X9" t="s">
        <v>54</v>
      </c>
      <c r="Y9" t="s">
        <v>51</v>
      </c>
      <c r="Z9" t="s">
        <v>54</v>
      </c>
      <c r="AA9" t="s">
        <v>54</v>
      </c>
      <c r="AB9" t="s">
        <v>51</v>
      </c>
      <c r="AC9" t="s">
        <v>51</v>
      </c>
      <c r="AD9" t="s">
        <v>51</v>
      </c>
      <c r="AE9" t="s">
        <v>54</v>
      </c>
      <c r="AF9" t="s">
        <v>54</v>
      </c>
      <c r="AG9" t="s">
        <v>51</v>
      </c>
      <c r="AH9" t="s">
        <v>52</v>
      </c>
      <c r="AI9" t="s">
        <v>53</v>
      </c>
      <c r="AJ9" t="s">
        <v>54</v>
      </c>
      <c r="AK9" s="6">
        <f>Scores!V9</f>
        <v>23</v>
      </c>
      <c r="AL9" t="s">
        <v>57</v>
      </c>
      <c r="AM9" t="s">
        <v>56</v>
      </c>
      <c r="AN9" t="s">
        <v>57</v>
      </c>
      <c r="AO9" t="s">
        <v>55</v>
      </c>
      <c r="AP9" t="s">
        <v>55</v>
      </c>
      <c r="AQ9" t="s">
        <v>57</v>
      </c>
      <c r="AR9" t="s">
        <v>58</v>
      </c>
      <c r="AS9" t="s">
        <v>55</v>
      </c>
      <c r="AT9" t="s">
        <v>56</v>
      </c>
      <c r="AU9" t="s">
        <v>57</v>
      </c>
      <c r="AV9" t="s">
        <v>56</v>
      </c>
      <c r="AW9" t="s">
        <v>55</v>
      </c>
      <c r="AX9" t="s">
        <v>58</v>
      </c>
      <c r="AY9" t="s">
        <v>58</v>
      </c>
      <c r="AZ9" t="s">
        <v>55</v>
      </c>
      <c r="BA9" t="s">
        <v>58</v>
      </c>
      <c r="BB9" t="s">
        <v>56</v>
      </c>
      <c r="BC9" t="s">
        <v>56</v>
      </c>
      <c r="BD9" t="s">
        <v>58</v>
      </c>
      <c r="BE9" t="s">
        <v>56</v>
      </c>
      <c r="BF9" s="6">
        <f>Scores!AR9</f>
        <v>32</v>
      </c>
      <c r="BG9" t="s">
        <v>59</v>
      </c>
      <c r="BH9" t="s">
        <v>59</v>
      </c>
      <c r="BI9" t="s">
        <v>60</v>
      </c>
      <c r="BJ9" t="s">
        <v>59</v>
      </c>
      <c r="BK9" t="s">
        <v>59</v>
      </c>
      <c r="BL9" t="s">
        <v>60</v>
      </c>
      <c r="BM9" s="6">
        <f>Scores!AZ9</f>
        <v>6</v>
      </c>
      <c r="BN9">
        <v>3</v>
      </c>
      <c r="BO9">
        <v>2</v>
      </c>
      <c r="BP9">
        <v>2</v>
      </c>
      <c r="BQ9">
        <v>3</v>
      </c>
      <c r="BR9">
        <v>2</v>
      </c>
      <c r="BS9">
        <v>1</v>
      </c>
      <c r="BT9" s="6">
        <f t="shared" si="0"/>
        <v>13</v>
      </c>
      <c r="BU9">
        <v>2</v>
      </c>
      <c r="BV9">
        <v>2</v>
      </c>
      <c r="BW9">
        <v>4</v>
      </c>
      <c r="BX9">
        <v>4</v>
      </c>
      <c r="BY9">
        <v>1</v>
      </c>
      <c r="BZ9">
        <v>1</v>
      </c>
      <c r="CA9" s="6">
        <f t="shared" si="1"/>
        <v>14</v>
      </c>
    </row>
    <row r="10" spans="1:79" x14ac:dyDescent="0.35">
      <c r="A10" s="6" t="s">
        <v>124</v>
      </c>
      <c r="B10" s="1">
        <v>43517.624814814815</v>
      </c>
      <c r="C10" t="s">
        <v>129</v>
      </c>
      <c r="D10" t="s">
        <v>48</v>
      </c>
      <c r="E10" t="s">
        <v>49</v>
      </c>
      <c r="F10" t="s">
        <v>49</v>
      </c>
      <c r="G10">
        <v>168</v>
      </c>
      <c r="H10">
        <v>25</v>
      </c>
      <c r="I10" t="s">
        <v>132</v>
      </c>
      <c r="J10" t="s">
        <v>49</v>
      </c>
      <c r="K10" t="s">
        <v>48</v>
      </c>
      <c r="L10">
        <v>20</v>
      </c>
      <c r="M10" t="s">
        <v>137</v>
      </c>
      <c r="O10" t="s">
        <v>137</v>
      </c>
      <c r="Q10" t="s">
        <v>52</v>
      </c>
      <c r="R10" t="s">
        <v>54</v>
      </c>
      <c r="S10" t="s">
        <v>51</v>
      </c>
      <c r="T10" t="s">
        <v>51</v>
      </c>
      <c r="U10" t="s">
        <v>51</v>
      </c>
      <c r="V10" t="s">
        <v>51</v>
      </c>
      <c r="W10" t="s">
        <v>52</v>
      </c>
      <c r="X10" t="s">
        <v>54</v>
      </c>
      <c r="Y10" t="s">
        <v>51</v>
      </c>
      <c r="Z10" t="s">
        <v>53</v>
      </c>
      <c r="AA10" t="s">
        <v>54</v>
      </c>
      <c r="AB10" t="s">
        <v>53</v>
      </c>
      <c r="AC10" t="s">
        <v>51</v>
      </c>
      <c r="AD10" t="s">
        <v>51</v>
      </c>
      <c r="AE10" t="s">
        <v>52</v>
      </c>
      <c r="AF10" t="s">
        <v>53</v>
      </c>
      <c r="AG10" t="s">
        <v>51</v>
      </c>
      <c r="AH10" t="s">
        <v>51</v>
      </c>
      <c r="AI10" t="s">
        <v>53</v>
      </c>
      <c r="AJ10" t="s">
        <v>53</v>
      </c>
      <c r="AK10" s="6">
        <f>Scores!V10</f>
        <v>32</v>
      </c>
      <c r="AL10" t="s">
        <v>58</v>
      </c>
      <c r="AM10" t="s">
        <v>56</v>
      </c>
      <c r="AN10" t="s">
        <v>57</v>
      </c>
      <c r="AO10" t="s">
        <v>55</v>
      </c>
      <c r="AP10" t="s">
        <v>55</v>
      </c>
      <c r="AQ10" t="s">
        <v>57</v>
      </c>
      <c r="AR10" t="s">
        <v>56</v>
      </c>
      <c r="AS10" t="s">
        <v>56</v>
      </c>
      <c r="AT10" t="s">
        <v>55</v>
      </c>
      <c r="AU10" t="s">
        <v>58</v>
      </c>
      <c r="AV10" t="s">
        <v>55</v>
      </c>
      <c r="AW10" t="s">
        <v>55</v>
      </c>
      <c r="AX10" t="s">
        <v>57</v>
      </c>
      <c r="AY10" t="s">
        <v>57</v>
      </c>
      <c r="AZ10" t="s">
        <v>55</v>
      </c>
      <c r="BA10" t="s">
        <v>57</v>
      </c>
      <c r="BB10" t="s">
        <v>56</v>
      </c>
      <c r="BC10" t="s">
        <v>55</v>
      </c>
      <c r="BD10" t="s">
        <v>57</v>
      </c>
      <c r="BE10" t="s">
        <v>55</v>
      </c>
      <c r="BF10" s="6">
        <f>Scores!AR10</f>
        <v>31</v>
      </c>
      <c r="BG10" t="s">
        <v>59</v>
      </c>
      <c r="BH10" t="s">
        <v>59</v>
      </c>
      <c r="BI10" t="s">
        <v>59</v>
      </c>
      <c r="BJ10" t="s">
        <v>59</v>
      </c>
      <c r="BK10" t="s">
        <v>59</v>
      </c>
      <c r="BL10" t="s">
        <v>59</v>
      </c>
      <c r="BM10" s="6">
        <f>Scores!AZ10</f>
        <v>7</v>
      </c>
      <c r="BN10">
        <v>1</v>
      </c>
      <c r="BO10">
        <v>1</v>
      </c>
      <c r="BP10">
        <v>1</v>
      </c>
      <c r="BQ10">
        <v>2</v>
      </c>
      <c r="BR10">
        <v>1</v>
      </c>
      <c r="BS10">
        <v>2</v>
      </c>
      <c r="BT10" s="6">
        <f t="shared" si="0"/>
        <v>8</v>
      </c>
      <c r="BU10">
        <v>7</v>
      </c>
      <c r="BV10">
        <v>2</v>
      </c>
      <c r="BW10">
        <v>1</v>
      </c>
      <c r="BX10">
        <v>2</v>
      </c>
      <c r="BY10">
        <v>2</v>
      </c>
      <c r="BZ10">
        <v>3</v>
      </c>
      <c r="CA10" s="6">
        <f t="shared" si="1"/>
        <v>17</v>
      </c>
    </row>
    <row r="11" spans="1:79" x14ac:dyDescent="0.35">
      <c r="A11" s="6" t="s">
        <v>91</v>
      </c>
      <c r="B11" s="1">
        <v>43650.639363425929</v>
      </c>
      <c r="C11" t="s">
        <v>131</v>
      </c>
      <c r="D11" t="s">
        <v>48</v>
      </c>
      <c r="E11" t="s">
        <v>48</v>
      </c>
      <c r="F11" t="s">
        <v>49</v>
      </c>
      <c r="G11">
        <v>163</v>
      </c>
      <c r="H11">
        <v>28</v>
      </c>
      <c r="I11" t="s">
        <v>132</v>
      </c>
      <c r="J11" t="s">
        <v>49</v>
      </c>
      <c r="K11" t="s">
        <v>48</v>
      </c>
      <c r="L11">
        <v>13</v>
      </c>
      <c r="M11" t="s">
        <v>136</v>
      </c>
      <c r="N11" t="s">
        <v>65</v>
      </c>
      <c r="O11" t="s">
        <v>137</v>
      </c>
      <c r="Q11" t="s">
        <v>53</v>
      </c>
      <c r="R11" t="s">
        <v>54</v>
      </c>
      <c r="S11" t="s">
        <v>52</v>
      </c>
      <c r="T11" t="s">
        <v>51</v>
      </c>
      <c r="U11" t="s">
        <v>53</v>
      </c>
      <c r="V11" t="s">
        <v>51</v>
      </c>
      <c r="W11" t="s">
        <v>52</v>
      </c>
      <c r="X11" t="s">
        <v>53</v>
      </c>
      <c r="Y11" t="s">
        <v>51</v>
      </c>
      <c r="Z11" t="s">
        <v>53</v>
      </c>
      <c r="AA11" t="s">
        <v>53</v>
      </c>
      <c r="AB11" t="s">
        <v>51</v>
      </c>
      <c r="AC11" t="s">
        <v>51</v>
      </c>
      <c r="AD11" t="s">
        <v>53</v>
      </c>
      <c r="AE11" t="s">
        <v>53</v>
      </c>
      <c r="AF11" t="s">
        <v>53</v>
      </c>
      <c r="AG11" t="s">
        <v>52</v>
      </c>
      <c r="AH11" t="s">
        <v>51</v>
      </c>
      <c r="AI11" t="s">
        <v>52</v>
      </c>
      <c r="AJ11" t="s">
        <v>53</v>
      </c>
      <c r="AK11" s="6">
        <f>Scores!V11</f>
        <v>33</v>
      </c>
      <c r="AL11" t="s">
        <v>58</v>
      </c>
      <c r="AM11" t="s">
        <v>56</v>
      </c>
      <c r="AN11" t="s">
        <v>57</v>
      </c>
      <c r="AO11" t="s">
        <v>55</v>
      </c>
      <c r="AP11" t="s">
        <v>56</v>
      </c>
      <c r="AQ11" t="s">
        <v>57</v>
      </c>
      <c r="AR11" t="s">
        <v>57</v>
      </c>
      <c r="AS11" t="s">
        <v>55</v>
      </c>
      <c r="AT11" t="s">
        <v>57</v>
      </c>
      <c r="AU11" t="s">
        <v>58</v>
      </c>
      <c r="AV11" t="s">
        <v>56</v>
      </c>
      <c r="AW11" t="s">
        <v>56</v>
      </c>
      <c r="AX11" t="s">
        <v>57</v>
      </c>
      <c r="AY11" t="s">
        <v>56</v>
      </c>
      <c r="AZ11" t="s">
        <v>55</v>
      </c>
      <c r="BA11" t="s">
        <v>58</v>
      </c>
      <c r="BB11" t="s">
        <v>56</v>
      </c>
      <c r="BC11" t="s">
        <v>56</v>
      </c>
      <c r="BD11" t="s">
        <v>58</v>
      </c>
      <c r="BE11" t="s">
        <v>56</v>
      </c>
      <c r="BF11" s="6">
        <f>Scores!AR11</f>
        <v>33</v>
      </c>
      <c r="BG11" t="s">
        <v>59</v>
      </c>
      <c r="BH11" t="s">
        <v>59</v>
      </c>
      <c r="BI11" t="s">
        <v>59</v>
      </c>
      <c r="BJ11" t="s">
        <v>59</v>
      </c>
      <c r="BK11" t="s">
        <v>59</v>
      </c>
      <c r="BL11" t="s">
        <v>59</v>
      </c>
      <c r="BM11" s="6">
        <f>Scores!AZ11</f>
        <v>8</v>
      </c>
      <c r="BN11">
        <v>4</v>
      </c>
      <c r="BO11">
        <v>1</v>
      </c>
      <c r="BP11">
        <v>2</v>
      </c>
      <c r="BQ11">
        <v>2</v>
      </c>
      <c r="BR11">
        <v>3</v>
      </c>
      <c r="BS11">
        <v>3</v>
      </c>
      <c r="BT11" s="6">
        <f t="shared" si="0"/>
        <v>15</v>
      </c>
      <c r="BU11">
        <v>6</v>
      </c>
      <c r="BV11">
        <v>6</v>
      </c>
      <c r="BW11">
        <v>2</v>
      </c>
      <c r="BX11">
        <v>2</v>
      </c>
      <c r="BY11">
        <v>1</v>
      </c>
      <c r="BZ11">
        <v>7</v>
      </c>
      <c r="CA11" s="6">
        <f t="shared" si="1"/>
        <v>24</v>
      </c>
    </row>
    <row r="12" spans="1:79" x14ac:dyDescent="0.35">
      <c r="A12" s="6" t="s">
        <v>120</v>
      </c>
      <c r="B12" s="1">
        <v>43662.452800925923</v>
      </c>
      <c r="C12" t="s">
        <v>129</v>
      </c>
      <c r="D12" t="s">
        <v>48</v>
      </c>
      <c r="E12" t="s">
        <v>49</v>
      </c>
      <c r="F12" t="s">
        <v>49</v>
      </c>
      <c r="G12">
        <v>182</v>
      </c>
      <c r="H12">
        <v>29</v>
      </c>
      <c r="I12" t="s">
        <v>133</v>
      </c>
      <c r="J12" t="s">
        <v>48</v>
      </c>
      <c r="K12" t="s">
        <v>49</v>
      </c>
      <c r="L12">
        <v>21</v>
      </c>
      <c r="M12" t="s">
        <v>137</v>
      </c>
      <c r="O12" t="s">
        <v>137</v>
      </c>
      <c r="Q12" t="s">
        <v>54</v>
      </c>
      <c r="R12" t="s">
        <v>54</v>
      </c>
      <c r="S12" t="s">
        <v>52</v>
      </c>
      <c r="T12" t="s">
        <v>52</v>
      </c>
      <c r="U12" t="s">
        <v>52</v>
      </c>
      <c r="V12" t="s">
        <v>52</v>
      </c>
      <c r="W12" t="s">
        <v>52</v>
      </c>
      <c r="X12" t="s">
        <v>53</v>
      </c>
      <c r="Y12" t="s">
        <v>51</v>
      </c>
      <c r="Z12" t="s">
        <v>54</v>
      </c>
      <c r="AA12" t="s">
        <v>53</v>
      </c>
      <c r="AB12" t="s">
        <v>51</v>
      </c>
      <c r="AC12" t="s">
        <v>51</v>
      </c>
      <c r="AD12" t="s">
        <v>52</v>
      </c>
      <c r="AE12" t="s">
        <v>54</v>
      </c>
      <c r="AF12" t="s">
        <v>53</v>
      </c>
      <c r="AG12" t="s">
        <v>51</v>
      </c>
      <c r="AH12" t="s">
        <v>51</v>
      </c>
      <c r="AI12" t="s">
        <v>54</v>
      </c>
      <c r="AJ12" t="s">
        <v>53</v>
      </c>
      <c r="AK12" s="6">
        <f>Scores!V12</f>
        <v>39</v>
      </c>
      <c r="AL12" t="s">
        <v>57</v>
      </c>
      <c r="AM12" t="s">
        <v>55</v>
      </c>
      <c r="AN12" t="s">
        <v>57</v>
      </c>
      <c r="AO12" t="s">
        <v>56</v>
      </c>
      <c r="AP12" t="s">
        <v>55</v>
      </c>
      <c r="AQ12" t="s">
        <v>56</v>
      </c>
      <c r="AR12" t="s">
        <v>57</v>
      </c>
      <c r="AS12" t="s">
        <v>55</v>
      </c>
      <c r="AT12" t="s">
        <v>56</v>
      </c>
      <c r="AU12" t="s">
        <v>57</v>
      </c>
      <c r="AV12" t="s">
        <v>55</v>
      </c>
      <c r="AW12" t="s">
        <v>55</v>
      </c>
      <c r="AX12" t="s">
        <v>58</v>
      </c>
      <c r="AY12" t="s">
        <v>56</v>
      </c>
      <c r="AZ12" t="s">
        <v>55</v>
      </c>
      <c r="BA12" t="s">
        <v>58</v>
      </c>
      <c r="BB12" t="s">
        <v>56</v>
      </c>
      <c r="BC12" t="s">
        <v>55</v>
      </c>
      <c r="BD12" t="s">
        <v>58</v>
      </c>
      <c r="BE12" t="s">
        <v>56</v>
      </c>
      <c r="BF12" s="6">
        <f>Scores!AR12</f>
        <v>27</v>
      </c>
      <c r="BG12" t="s">
        <v>59</v>
      </c>
      <c r="BH12" t="s">
        <v>59</v>
      </c>
      <c r="BI12" t="s">
        <v>59</v>
      </c>
      <c r="BJ12" t="s">
        <v>59</v>
      </c>
      <c r="BK12" t="s">
        <v>59</v>
      </c>
      <c r="BL12" t="s">
        <v>59</v>
      </c>
      <c r="BM12" s="6">
        <f>Scores!AZ12</f>
        <v>6</v>
      </c>
      <c r="BN12">
        <v>2</v>
      </c>
      <c r="BO12">
        <v>1</v>
      </c>
      <c r="BP12">
        <v>1</v>
      </c>
      <c r="BQ12">
        <v>3</v>
      </c>
      <c r="BR12">
        <v>1</v>
      </c>
      <c r="BS12">
        <v>1</v>
      </c>
      <c r="BT12" s="6">
        <f t="shared" si="0"/>
        <v>9</v>
      </c>
      <c r="BU12">
        <v>4</v>
      </c>
      <c r="BV12">
        <v>3</v>
      </c>
      <c r="BW12">
        <v>5</v>
      </c>
      <c r="BX12">
        <v>4</v>
      </c>
      <c r="BY12">
        <v>4</v>
      </c>
      <c r="BZ12">
        <v>2</v>
      </c>
      <c r="CA12" s="6">
        <f t="shared" si="1"/>
        <v>22</v>
      </c>
    </row>
    <row r="13" spans="1:79" x14ac:dyDescent="0.35">
      <c r="A13" s="6" t="s">
        <v>68</v>
      </c>
      <c r="B13" s="1">
        <v>43523.529849537037</v>
      </c>
      <c r="C13" t="s">
        <v>130</v>
      </c>
      <c r="D13" t="s">
        <v>49</v>
      </c>
      <c r="E13" t="s">
        <v>48</v>
      </c>
      <c r="F13" t="s">
        <v>49</v>
      </c>
      <c r="G13">
        <v>175</v>
      </c>
      <c r="H13">
        <v>22</v>
      </c>
      <c r="I13" t="s">
        <v>132</v>
      </c>
      <c r="J13" t="s">
        <v>49</v>
      </c>
      <c r="K13" t="s">
        <v>48</v>
      </c>
      <c r="L13">
        <v>11</v>
      </c>
      <c r="M13" t="s">
        <v>137</v>
      </c>
      <c r="O13" t="s">
        <v>137</v>
      </c>
      <c r="Q13" t="s">
        <v>53</v>
      </c>
      <c r="R13" t="s">
        <v>54</v>
      </c>
      <c r="S13" t="s">
        <v>51</v>
      </c>
      <c r="T13" t="s">
        <v>51</v>
      </c>
      <c r="U13" t="s">
        <v>52</v>
      </c>
      <c r="V13" t="s">
        <v>51</v>
      </c>
      <c r="W13" t="s">
        <v>51</v>
      </c>
      <c r="X13" t="s">
        <v>53</v>
      </c>
      <c r="Y13" t="s">
        <v>51</v>
      </c>
      <c r="Z13" t="s">
        <v>52</v>
      </c>
      <c r="AA13" t="s">
        <v>52</v>
      </c>
      <c r="AB13" t="s">
        <v>51</v>
      </c>
      <c r="AC13" t="s">
        <v>52</v>
      </c>
      <c r="AD13" t="s">
        <v>51</v>
      </c>
      <c r="AE13" t="s">
        <v>52</v>
      </c>
      <c r="AF13" t="s">
        <v>53</v>
      </c>
      <c r="AG13" t="s">
        <v>51</v>
      </c>
      <c r="AH13" t="s">
        <v>51</v>
      </c>
      <c r="AI13" t="s">
        <v>52</v>
      </c>
      <c r="AJ13" t="s">
        <v>52</v>
      </c>
      <c r="AK13" s="6">
        <f>Scores!V13</f>
        <v>34</v>
      </c>
      <c r="AL13" t="s">
        <v>56</v>
      </c>
      <c r="AM13" t="s">
        <v>55</v>
      </c>
      <c r="AN13" t="s">
        <v>56</v>
      </c>
      <c r="AO13" t="s">
        <v>57</v>
      </c>
      <c r="AP13" t="s">
        <v>56</v>
      </c>
      <c r="AQ13" t="s">
        <v>55</v>
      </c>
      <c r="AR13" t="s">
        <v>56</v>
      </c>
      <c r="AS13" t="s">
        <v>56</v>
      </c>
      <c r="AT13" t="s">
        <v>57</v>
      </c>
      <c r="AU13" t="s">
        <v>56</v>
      </c>
      <c r="AV13" t="s">
        <v>56</v>
      </c>
      <c r="AW13" t="s">
        <v>56</v>
      </c>
      <c r="AX13" t="s">
        <v>57</v>
      </c>
      <c r="AY13" t="s">
        <v>57</v>
      </c>
      <c r="AZ13" t="s">
        <v>56</v>
      </c>
      <c r="BA13" t="s">
        <v>56</v>
      </c>
      <c r="BB13" t="s">
        <v>56</v>
      </c>
      <c r="BC13" t="s">
        <v>55</v>
      </c>
      <c r="BD13" t="s">
        <v>56</v>
      </c>
      <c r="BE13" t="s">
        <v>57</v>
      </c>
      <c r="BF13" s="6">
        <f>Scores!AR13</f>
        <v>33</v>
      </c>
      <c r="BG13" t="s">
        <v>59</v>
      </c>
      <c r="BH13" t="s">
        <v>59</v>
      </c>
      <c r="BI13" t="s">
        <v>59</v>
      </c>
      <c r="BJ13" t="s">
        <v>59</v>
      </c>
      <c r="BK13" t="s">
        <v>59</v>
      </c>
      <c r="BL13" t="s">
        <v>60</v>
      </c>
      <c r="BM13" s="6">
        <f>Scores!AZ13</f>
        <v>6</v>
      </c>
      <c r="BN13">
        <v>1</v>
      </c>
      <c r="BO13">
        <v>1</v>
      </c>
      <c r="BP13">
        <v>2</v>
      </c>
      <c r="BQ13">
        <v>1</v>
      </c>
      <c r="BR13">
        <v>2</v>
      </c>
      <c r="BS13">
        <v>1</v>
      </c>
      <c r="BT13" s="6">
        <f t="shared" si="0"/>
        <v>8</v>
      </c>
      <c r="BU13">
        <v>5</v>
      </c>
      <c r="BV13">
        <v>5</v>
      </c>
      <c r="BW13">
        <v>3</v>
      </c>
      <c r="BX13">
        <v>1</v>
      </c>
      <c r="BY13">
        <v>7</v>
      </c>
      <c r="BZ13">
        <v>2</v>
      </c>
      <c r="CA13" s="6">
        <f t="shared" si="1"/>
        <v>23</v>
      </c>
    </row>
    <row r="14" spans="1:79" x14ac:dyDescent="0.35">
      <c r="A14" s="6" t="s">
        <v>87</v>
      </c>
      <c r="B14" s="1">
        <v>43573.588483796295</v>
      </c>
      <c r="C14" t="s">
        <v>129</v>
      </c>
      <c r="D14" t="s">
        <v>48</v>
      </c>
      <c r="E14" t="s">
        <v>49</v>
      </c>
      <c r="F14" t="s">
        <v>49</v>
      </c>
      <c r="G14">
        <v>177</v>
      </c>
      <c r="H14">
        <v>26</v>
      </c>
      <c r="I14" t="s">
        <v>132</v>
      </c>
      <c r="J14" t="s">
        <v>49</v>
      </c>
      <c r="K14" t="s">
        <v>48</v>
      </c>
      <c r="L14">
        <v>17</v>
      </c>
      <c r="M14" t="s">
        <v>137</v>
      </c>
      <c r="O14" t="s">
        <v>137</v>
      </c>
      <c r="Q14" t="s">
        <v>52</v>
      </c>
      <c r="R14" t="s">
        <v>53</v>
      </c>
      <c r="S14" t="s">
        <v>52</v>
      </c>
      <c r="T14" t="s">
        <v>52</v>
      </c>
      <c r="U14" t="s">
        <v>53</v>
      </c>
      <c r="V14" t="s">
        <v>51</v>
      </c>
      <c r="W14" t="s">
        <v>51</v>
      </c>
      <c r="X14" t="s">
        <v>54</v>
      </c>
      <c r="Y14" t="s">
        <v>51</v>
      </c>
      <c r="Z14" t="s">
        <v>53</v>
      </c>
      <c r="AA14" t="s">
        <v>53</v>
      </c>
      <c r="AB14" t="s">
        <v>51</v>
      </c>
      <c r="AC14" t="s">
        <v>52</v>
      </c>
      <c r="AD14" t="s">
        <v>52</v>
      </c>
      <c r="AE14" t="s">
        <v>53</v>
      </c>
      <c r="AF14" t="s">
        <v>53</v>
      </c>
      <c r="AG14" t="s">
        <v>52</v>
      </c>
      <c r="AH14" t="s">
        <v>52</v>
      </c>
      <c r="AI14" t="s">
        <v>52</v>
      </c>
      <c r="AJ14" t="s">
        <v>52</v>
      </c>
      <c r="AK14" s="6">
        <f>Scores!V14</f>
        <v>28</v>
      </c>
      <c r="AL14" t="s">
        <v>57</v>
      </c>
      <c r="AM14" t="s">
        <v>56</v>
      </c>
      <c r="AN14" t="s">
        <v>57</v>
      </c>
      <c r="AO14" t="s">
        <v>56</v>
      </c>
      <c r="AP14" t="s">
        <v>55</v>
      </c>
      <c r="AQ14" t="s">
        <v>56</v>
      </c>
      <c r="AR14" t="s">
        <v>56</v>
      </c>
      <c r="AS14" t="s">
        <v>55</v>
      </c>
      <c r="AT14" t="s">
        <v>56</v>
      </c>
      <c r="AU14" t="s">
        <v>57</v>
      </c>
      <c r="AV14" t="s">
        <v>56</v>
      </c>
      <c r="AW14" t="s">
        <v>56</v>
      </c>
      <c r="AX14" t="s">
        <v>58</v>
      </c>
      <c r="AY14" t="s">
        <v>57</v>
      </c>
      <c r="AZ14" t="s">
        <v>55</v>
      </c>
      <c r="BA14" t="s">
        <v>57</v>
      </c>
      <c r="BB14" t="s">
        <v>57</v>
      </c>
      <c r="BC14" t="s">
        <v>56</v>
      </c>
      <c r="BD14" t="s">
        <v>57</v>
      </c>
      <c r="BE14" t="s">
        <v>56</v>
      </c>
      <c r="BF14" s="6">
        <f>Scores!AR14</f>
        <v>44</v>
      </c>
      <c r="BG14" t="s">
        <v>59</v>
      </c>
      <c r="BH14" t="s">
        <v>59</v>
      </c>
      <c r="BI14" t="s">
        <v>59</v>
      </c>
      <c r="BJ14" t="s">
        <v>61</v>
      </c>
      <c r="BK14" t="s">
        <v>59</v>
      </c>
      <c r="BL14" t="s">
        <v>61</v>
      </c>
      <c r="BM14" s="6">
        <f>Scores!AZ14</f>
        <v>6</v>
      </c>
      <c r="BN14">
        <v>1</v>
      </c>
      <c r="BO14">
        <v>1</v>
      </c>
      <c r="BP14">
        <v>1</v>
      </c>
      <c r="BQ14">
        <v>1</v>
      </c>
      <c r="BR14">
        <v>1</v>
      </c>
      <c r="BS14">
        <v>2</v>
      </c>
      <c r="BT14" s="6">
        <f t="shared" si="0"/>
        <v>7</v>
      </c>
      <c r="BU14">
        <v>2</v>
      </c>
      <c r="BV14">
        <v>1</v>
      </c>
      <c r="BW14">
        <v>3</v>
      </c>
      <c r="BX14">
        <v>6</v>
      </c>
      <c r="BY14">
        <v>2</v>
      </c>
      <c r="BZ14">
        <v>4</v>
      </c>
      <c r="CA14" s="6">
        <f t="shared" si="1"/>
        <v>18</v>
      </c>
    </row>
    <row r="15" spans="1:79" x14ac:dyDescent="0.35">
      <c r="A15" s="6" t="s">
        <v>88</v>
      </c>
      <c r="B15" s="1">
        <v>43623.544224537036</v>
      </c>
      <c r="C15" t="s">
        <v>130</v>
      </c>
      <c r="D15" t="s">
        <v>49</v>
      </c>
      <c r="E15" t="s">
        <v>48</v>
      </c>
      <c r="F15" t="s">
        <v>49</v>
      </c>
      <c r="G15">
        <v>171</v>
      </c>
      <c r="H15">
        <v>28</v>
      </c>
      <c r="I15" t="s">
        <v>132</v>
      </c>
      <c r="J15" t="s">
        <v>49</v>
      </c>
      <c r="K15" t="s">
        <v>48</v>
      </c>
      <c r="L15">
        <v>21</v>
      </c>
      <c r="M15" t="s">
        <v>137</v>
      </c>
      <c r="O15" t="s">
        <v>137</v>
      </c>
      <c r="Q15" t="s">
        <v>53</v>
      </c>
      <c r="R15" t="s">
        <v>54</v>
      </c>
      <c r="S15" t="s">
        <v>51</v>
      </c>
      <c r="T15" t="s">
        <v>51</v>
      </c>
      <c r="U15" t="s">
        <v>52</v>
      </c>
      <c r="V15" t="s">
        <v>51</v>
      </c>
      <c r="W15" t="s">
        <v>51</v>
      </c>
      <c r="X15" t="s">
        <v>53</v>
      </c>
      <c r="Y15" t="s">
        <v>51</v>
      </c>
      <c r="Z15" t="s">
        <v>54</v>
      </c>
      <c r="AA15" t="s">
        <v>53</v>
      </c>
      <c r="AB15" t="s">
        <v>52</v>
      </c>
      <c r="AC15" t="s">
        <v>51</v>
      </c>
      <c r="AD15" t="s">
        <v>51</v>
      </c>
      <c r="AE15" t="s">
        <v>53</v>
      </c>
      <c r="AF15" t="s">
        <v>53</v>
      </c>
      <c r="AG15" t="s">
        <v>51</v>
      </c>
      <c r="AH15" t="s">
        <v>51</v>
      </c>
      <c r="AI15" t="s">
        <v>52</v>
      </c>
      <c r="AJ15" t="s">
        <v>52</v>
      </c>
      <c r="AK15" s="6">
        <f>Scores!V15</f>
        <v>23</v>
      </c>
      <c r="AL15" t="s">
        <v>57</v>
      </c>
      <c r="AM15" t="s">
        <v>57</v>
      </c>
      <c r="AN15" t="s">
        <v>56</v>
      </c>
      <c r="AO15" t="s">
        <v>56</v>
      </c>
      <c r="AP15" t="s">
        <v>56</v>
      </c>
      <c r="AQ15" t="s">
        <v>57</v>
      </c>
      <c r="AR15" t="s">
        <v>56</v>
      </c>
      <c r="AS15" t="s">
        <v>56</v>
      </c>
      <c r="AT15" t="s">
        <v>57</v>
      </c>
      <c r="AU15" t="s">
        <v>57</v>
      </c>
      <c r="AV15" t="s">
        <v>56</v>
      </c>
      <c r="AW15" t="s">
        <v>56</v>
      </c>
      <c r="AX15" t="s">
        <v>57</v>
      </c>
      <c r="AY15" t="s">
        <v>56</v>
      </c>
      <c r="AZ15" t="s">
        <v>56</v>
      </c>
      <c r="BA15" t="s">
        <v>57</v>
      </c>
      <c r="BB15" t="s">
        <v>57</v>
      </c>
      <c r="BC15" t="s">
        <v>56</v>
      </c>
      <c r="BD15" t="s">
        <v>57</v>
      </c>
      <c r="BE15" t="s">
        <v>55</v>
      </c>
      <c r="BF15" s="6">
        <f>Scores!AR15</f>
        <v>35</v>
      </c>
      <c r="BG15" t="s">
        <v>59</v>
      </c>
      <c r="BH15" t="s">
        <v>59</v>
      </c>
      <c r="BI15" t="s">
        <v>59</v>
      </c>
      <c r="BJ15" t="s">
        <v>59</v>
      </c>
      <c r="BK15" t="s">
        <v>59</v>
      </c>
      <c r="BL15" t="s">
        <v>59</v>
      </c>
      <c r="BM15" s="6">
        <f>Scores!AZ15</f>
        <v>6</v>
      </c>
      <c r="BT15" s="6"/>
      <c r="CA15" s="6"/>
    </row>
    <row r="16" spans="1:79" x14ac:dyDescent="0.35">
      <c r="A16" s="6" t="s">
        <v>96</v>
      </c>
      <c r="B16" s="1">
        <v>43657.694120370368</v>
      </c>
      <c r="C16" t="s">
        <v>129</v>
      </c>
      <c r="D16" t="s">
        <v>48</v>
      </c>
      <c r="E16" t="s">
        <v>49</v>
      </c>
      <c r="F16" t="s">
        <v>49</v>
      </c>
      <c r="G16">
        <v>172</v>
      </c>
      <c r="H16">
        <v>24</v>
      </c>
      <c r="I16" t="s">
        <v>132</v>
      </c>
      <c r="J16" t="s">
        <v>49</v>
      </c>
      <c r="K16" t="s">
        <v>48</v>
      </c>
      <c r="L16">
        <v>18</v>
      </c>
      <c r="M16" t="s">
        <v>136</v>
      </c>
      <c r="N16" t="s">
        <v>50</v>
      </c>
      <c r="O16" t="s">
        <v>137</v>
      </c>
      <c r="Q16" t="s">
        <v>53</v>
      </c>
      <c r="R16" t="s">
        <v>54</v>
      </c>
      <c r="S16" t="s">
        <v>51</v>
      </c>
      <c r="T16" t="s">
        <v>51</v>
      </c>
      <c r="U16" t="s">
        <v>54</v>
      </c>
      <c r="V16" t="s">
        <v>51</v>
      </c>
      <c r="W16" t="s">
        <v>51</v>
      </c>
      <c r="X16" t="s">
        <v>54</v>
      </c>
      <c r="Y16" t="s">
        <v>51</v>
      </c>
      <c r="Z16" t="s">
        <v>54</v>
      </c>
      <c r="AA16" t="s">
        <v>54</v>
      </c>
      <c r="AB16" t="s">
        <v>51</v>
      </c>
      <c r="AC16" t="s">
        <v>51</v>
      </c>
      <c r="AD16" t="s">
        <v>51</v>
      </c>
      <c r="AE16" t="s">
        <v>53</v>
      </c>
      <c r="AF16" t="s">
        <v>54</v>
      </c>
      <c r="AG16" t="s">
        <v>51</v>
      </c>
      <c r="AH16" t="s">
        <v>51</v>
      </c>
      <c r="AI16" t="s">
        <v>54</v>
      </c>
      <c r="AJ16" t="s">
        <v>54</v>
      </c>
      <c r="AK16" s="6">
        <f>Scores!V16</f>
        <v>25</v>
      </c>
      <c r="AL16" t="s">
        <v>58</v>
      </c>
      <c r="AM16" t="s">
        <v>55</v>
      </c>
      <c r="AN16" t="s">
        <v>58</v>
      </c>
      <c r="AO16" t="s">
        <v>56</v>
      </c>
      <c r="AP16" t="s">
        <v>55</v>
      </c>
      <c r="AQ16" t="s">
        <v>57</v>
      </c>
      <c r="AR16" t="s">
        <v>57</v>
      </c>
      <c r="AS16" t="s">
        <v>55</v>
      </c>
      <c r="AT16" t="s">
        <v>56</v>
      </c>
      <c r="AU16" t="s">
        <v>58</v>
      </c>
      <c r="AV16" t="s">
        <v>55</v>
      </c>
      <c r="AW16" t="s">
        <v>55</v>
      </c>
      <c r="AX16" t="s">
        <v>58</v>
      </c>
      <c r="AY16" t="s">
        <v>57</v>
      </c>
      <c r="AZ16" t="s">
        <v>55</v>
      </c>
      <c r="BA16" t="s">
        <v>58</v>
      </c>
      <c r="BB16" t="s">
        <v>55</v>
      </c>
      <c r="BC16" t="s">
        <v>56</v>
      </c>
      <c r="BD16" t="s">
        <v>58</v>
      </c>
      <c r="BE16" t="s">
        <v>55</v>
      </c>
      <c r="BF16" s="6">
        <f>Scores!AR16</f>
        <v>33</v>
      </c>
      <c r="BG16" t="s">
        <v>59</v>
      </c>
      <c r="BH16" t="s">
        <v>59</v>
      </c>
      <c r="BI16" t="s">
        <v>59</v>
      </c>
      <c r="BJ16" t="s">
        <v>59</v>
      </c>
      <c r="BK16" t="s">
        <v>59</v>
      </c>
      <c r="BL16" t="s">
        <v>59</v>
      </c>
      <c r="BM16" s="6">
        <f>Scores!AZ16</f>
        <v>6</v>
      </c>
      <c r="BN16">
        <v>1</v>
      </c>
      <c r="BO16">
        <v>1</v>
      </c>
      <c r="BP16">
        <v>1</v>
      </c>
      <c r="BQ16">
        <v>2</v>
      </c>
      <c r="BR16">
        <v>1</v>
      </c>
      <c r="BS16">
        <v>2</v>
      </c>
      <c r="BT16" s="6">
        <f t="shared" ref="BT16:BT50" si="2">SUM(BN16:BS16)</f>
        <v>8</v>
      </c>
      <c r="BU16">
        <v>5</v>
      </c>
      <c r="BV16">
        <v>1</v>
      </c>
      <c r="BW16">
        <v>1</v>
      </c>
      <c r="BX16">
        <v>5</v>
      </c>
      <c r="BY16">
        <v>6</v>
      </c>
      <c r="BZ16">
        <v>5</v>
      </c>
      <c r="CA16" s="6">
        <f t="shared" ref="CA16:CA50" si="3">SUM(BU16:BZ16)</f>
        <v>23</v>
      </c>
    </row>
    <row r="17" spans="1:79" x14ac:dyDescent="0.35">
      <c r="A17" s="6" t="s">
        <v>100</v>
      </c>
      <c r="B17" s="1">
        <v>43662.62572916667</v>
      </c>
      <c r="C17" t="s">
        <v>130</v>
      </c>
      <c r="D17" t="s">
        <v>49</v>
      </c>
      <c r="E17" t="s">
        <v>48</v>
      </c>
      <c r="F17" t="s">
        <v>49</v>
      </c>
      <c r="G17">
        <v>165</v>
      </c>
      <c r="H17">
        <v>33</v>
      </c>
      <c r="I17" t="s">
        <v>132</v>
      </c>
      <c r="J17" t="s">
        <v>49</v>
      </c>
      <c r="K17" t="s">
        <v>48</v>
      </c>
      <c r="L17">
        <v>23</v>
      </c>
      <c r="M17" t="s">
        <v>136</v>
      </c>
      <c r="N17" t="s">
        <v>50</v>
      </c>
      <c r="O17" t="s">
        <v>137</v>
      </c>
      <c r="Q17" t="s">
        <v>54</v>
      </c>
      <c r="R17" t="s">
        <v>54</v>
      </c>
      <c r="S17" t="s">
        <v>51</v>
      </c>
      <c r="T17" t="s">
        <v>51</v>
      </c>
      <c r="U17" t="s">
        <v>54</v>
      </c>
      <c r="V17" t="s">
        <v>51</v>
      </c>
      <c r="W17" t="s">
        <v>51</v>
      </c>
      <c r="X17" t="s">
        <v>53</v>
      </c>
      <c r="Y17" t="s">
        <v>51</v>
      </c>
      <c r="Z17" t="s">
        <v>54</v>
      </c>
      <c r="AA17" t="s">
        <v>54</v>
      </c>
      <c r="AB17" t="s">
        <v>51</v>
      </c>
      <c r="AC17" t="s">
        <v>51</v>
      </c>
      <c r="AD17" t="s">
        <v>51</v>
      </c>
      <c r="AE17" t="s">
        <v>54</v>
      </c>
      <c r="AF17" t="s">
        <v>54</v>
      </c>
      <c r="AG17" t="s">
        <v>51</v>
      </c>
      <c r="AH17" t="s">
        <v>51</v>
      </c>
      <c r="AI17" t="s">
        <v>54</v>
      </c>
      <c r="AJ17" t="s">
        <v>54</v>
      </c>
      <c r="AK17" s="6">
        <f>Scores!V17</f>
        <v>27</v>
      </c>
      <c r="AL17" t="s">
        <v>57</v>
      </c>
      <c r="AM17" t="s">
        <v>56</v>
      </c>
      <c r="AN17" t="s">
        <v>57</v>
      </c>
      <c r="AO17" t="s">
        <v>55</v>
      </c>
      <c r="AP17" t="s">
        <v>55</v>
      </c>
      <c r="AQ17" t="s">
        <v>57</v>
      </c>
      <c r="AR17" t="s">
        <v>57</v>
      </c>
      <c r="AS17" t="s">
        <v>56</v>
      </c>
      <c r="AT17" t="s">
        <v>55</v>
      </c>
      <c r="AU17" t="s">
        <v>57</v>
      </c>
      <c r="AV17" t="s">
        <v>58</v>
      </c>
      <c r="AW17" t="s">
        <v>55</v>
      </c>
      <c r="AX17" t="s">
        <v>57</v>
      </c>
      <c r="AY17" t="s">
        <v>57</v>
      </c>
      <c r="AZ17" t="s">
        <v>56</v>
      </c>
      <c r="BA17" t="s">
        <v>58</v>
      </c>
      <c r="BB17" t="s">
        <v>56</v>
      </c>
      <c r="BC17" t="s">
        <v>56</v>
      </c>
      <c r="BD17" t="s">
        <v>57</v>
      </c>
      <c r="BE17" t="s">
        <v>55</v>
      </c>
      <c r="BF17" s="6">
        <f>Scores!AR17</f>
        <v>37</v>
      </c>
      <c r="BG17" t="s">
        <v>59</v>
      </c>
      <c r="BH17" t="s">
        <v>59</v>
      </c>
      <c r="BI17" t="s">
        <v>59</v>
      </c>
      <c r="BJ17" t="s">
        <v>59</v>
      </c>
      <c r="BK17" t="s">
        <v>59</v>
      </c>
      <c r="BL17" t="s">
        <v>60</v>
      </c>
      <c r="BM17" s="6">
        <f>Scores!AZ17</f>
        <v>7</v>
      </c>
      <c r="BN17">
        <v>1</v>
      </c>
      <c r="BO17">
        <v>1</v>
      </c>
      <c r="BP17">
        <v>1</v>
      </c>
      <c r="BQ17">
        <v>1</v>
      </c>
      <c r="BR17">
        <v>1</v>
      </c>
      <c r="BS17">
        <v>1</v>
      </c>
      <c r="BT17" s="6">
        <f t="shared" si="2"/>
        <v>6</v>
      </c>
      <c r="BU17">
        <v>6</v>
      </c>
      <c r="BV17">
        <v>6</v>
      </c>
      <c r="BW17">
        <v>4</v>
      </c>
      <c r="BX17">
        <v>4</v>
      </c>
      <c r="BY17">
        <v>4</v>
      </c>
      <c r="BZ17">
        <v>4</v>
      </c>
      <c r="CA17" s="6">
        <f t="shared" si="3"/>
        <v>28</v>
      </c>
    </row>
    <row r="18" spans="1:79" x14ac:dyDescent="0.35">
      <c r="A18" s="6" t="s">
        <v>117</v>
      </c>
      <c r="B18" s="1">
        <v>43560.533599537041</v>
      </c>
      <c r="C18" t="s">
        <v>130</v>
      </c>
      <c r="D18" t="s">
        <v>49</v>
      </c>
      <c r="E18" t="s">
        <v>48</v>
      </c>
      <c r="F18" t="s">
        <v>49</v>
      </c>
      <c r="G18">
        <v>158</v>
      </c>
      <c r="H18">
        <v>28</v>
      </c>
      <c r="I18" t="s">
        <v>132</v>
      </c>
      <c r="J18" t="s">
        <v>49</v>
      </c>
      <c r="K18" t="s">
        <v>48</v>
      </c>
      <c r="L18">
        <v>5</v>
      </c>
      <c r="M18" t="s">
        <v>137</v>
      </c>
      <c r="O18" t="s">
        <v>137</v>
      </c>
      <c r="Q18" t="s">
        <v>54</v>
      </c>
      <c r="R18" t="s">
        <v>54</v>
      </c>
      <c r="S18" t="s">
        <v>51</v>
      </c>
      <c r="T18" t="s">
        <v>52</v>
      </c>
      <c r="U18" t="s">
        <v>53</v>
      </c>
      <c r="V18" t="s">
        <v>51</v>
      </c>
      <c r="W18" t="s">
        <v>51</v>
      </c>
      <c r="X18" t="s">
        <v>54</v>
      </c>
      <c r="Y18" t="s">
        <v>51</v>
      </c>
      <c r="Z18" t="s">
        <v>54</v>
      </c>
      <c r="AA18" t="s">
        <v>54</v>
      </c>
      <c r="AB18" t="s">
        <v>51</v>
      </c>
      <c r="AC18" t="s">
        <v>51</v>
      </c>
      <c r="AD18" t="s">
        <v>51</v>
      </c>
      <c r="AE18" t="s">
        <v>54</v>
      </c>
      <c r="AF18" t="s">
        <v>54</v>
      </c>
      <c r="AG18" t="s">
        <v>51</v>
      </c>
      <c r="AH18" t="s">
        <v>51</v>
      </c>
      <c r="AI18" t="s">
        <v>54</v>
      </c>
      <c r="AJ18" t="s">
        <v>54</v>
      </c>
      <c r="AK18" s="6">
        <f>Scores!V18</f>
        <v>22</v>
      </c>
      <c r="AL18" t="s">
        <v>58</v>
      </c>
      <c r="AM18" t="s">
        <v>56</v>
      </c>
      <c r="AN18" t="s">
        <v>58</v>
      </c>
      <c r="AO18" t="s">
        <v>55</v>
      </c>
      <c r="AP18" t="s">
        <v>55</v>
      </c>
      <c r="AQ18" t="s">
        <v>57</v>
      </c>
      <c r="AR18" t="s">
        <v>57</v>
      </c>
      <c r="AS18" t="s">
        <v>55</v>
      </c>
      <c r="AT18" t="s">
        <v>56</v>
      </c>
      <c r="AU18" t="s">
        <v>58</v>
      </c>
      <c r="AV18" t="s">
        <v>55</v>
      </c>
      <c r="AW18" t="s">
        <v>55</v>
      </c>
      <c r="AX18" t="s">
        <v>58</v>
      </c>
      <c r="AY18" t="s">
        <v>58</v>
      </c>
      <c r="AZ18" t="s">
        <v>55</v>
      </c>
      <c r="BA18" t="s">
        <v>58</v>
      </c>
      <c r="BB18" t="s">
        <v>56</v>
      </c>
      <c r="BC18" t="s">
        <v>55</v>
      </c>
      <c r="BD18" t="s">
        <v>58</v>
      </c>
      <c r="BE18" t="s">
        <v>56</v>
      </c>
      <c r="BF18" s="6">
        <f>Scores!AR18</f>
        <v>32</v>
      </c>
      <c r="BG18" t="s">
        <v>59</v>
      </c>
      <c r="BH18" t="s">
        <v>59</v>
      </c>
      <c r="BI18" t="s">
        <v>59</v>
      </c>
      <c r="BJ18" t="s">
        <v>59</v>
      </c>
      <c r="BK18" t="s">
        <v>59</v>
      </c>
      <c r="BL18" t="s">
        <v>59</v>
      </c>
      <c r="BM18" s="6">
        <f>Scores!AZ18</f>
        <v>8</v>
      </c>
      <c r="BN18">
        <v>2</v>
      </c>
      <c r="BO18">
        <v>1</v>
      </c>
      <c r="BP18">
        <v>1</v>
      </c>
      <c r="BQ18">
        <v>1</v>
      </c>
      <c r="BR18">
        <v>2</v>
      </c>
      <c r="BS18">
        <v>2</v>
      </c>
      <c r="BT18" s="6">
        <f t="shared" si="2"/>
        <v>9</v>
      </c>
      <c r="BU18">
        <v>6</v>
      </c>
      <c r="BV18">
        <v>6</v>
      </c>
      <c r="BW18">
        <v>2</v>
      </c>
      <c r="BX18">
        <v>5</v>
      </c>
      <c r="BY18">
        <v>6</v>
      </c>
      <c r="BZ18">
        <v>3</v>
      </c>
      <c r="CA18" s="6">
        <f t="shared" si="3"/>
        <v>28</v>
      </c>
    </row>
    <row r="19" spans="1:79" x14ac:dyDescent="0.35">
      <c r="A19" s="6" t="s">
        <v>115</v>
      </c>
      <c r="B19" s="1">
        <v>43558.656574074077</v>
      </c>
      <c r="C19" t="s">
        <v>130</v>
      </c>
      <c r="D19" t="s">
        <v>49</v>
      </c>
      <c r="E19" t="s">
        <v>48</v>
      </c>
      <c r="F19" t="s">
        <v>49</v>
      </c>
      <c r="G19">
        <v>158</v>
      </c>
      <c r="H19">
        <v>29</v>
      </c>
      <c r="I19" t="s">
        <v>132</v>
      </c>
      <c r="J19" t="s">
        <v>49</v>
      </c>
      <c r="K19" t="s">
        <v>48</v>
      </c>
      <c r="L19">
        <v>22</v>
      </c>
      <c r="M19" t="s">
        <v>136</v>
      </c>
      <c r="N19" t="s">
        <v>77</v>
      </c>
      <c r="O19" t="s">
        <v>137</v>
      </c>
      <c r="Q19" t="s">
        <v>54</v>
      </c>
      <c r="R19" t="s">
        <v>54</v>
      </c>
      <c r="S19" t="s">
        <v>52</v>
      </c>
      <c r="T19" t="s">
        <v>51</v>
      </c>
      <c r="U19" t="s">
        <v>54</v>
      </c>
      <c r="V19" t="s">
        <v>51</v>
      </c>
      <c r="W19" t="s">
        <v>51</v>
      </c>
      <c r="X19" t="s">
        <v>53</v>
      </c>
      <c r="Y19" t="s">
        <v>51</v>
      </c>
      <c r="Z19" t="s">
        <v>53</v>
      </c>
      <c r="AA19" t="s">
        <v>53</v>
      </c>
      <c r="AB19" t="s">
        <v>52</v>
      </c>
      <c r="AC19" t="s">
        <v>51</v>
      </c>
      <c r="AD19" t="s">
        <v>51</v>
      </c>
      <c r="AE19" t="s">
        <v>53</v>
      </c>
      <c r="AF19" t="s">
        <v>53</v>
      </c>
      <c r="AG19" t="s">
        <v>51</v>
      </c>
      <c r="AH19" t="s">
        <v>51</v>
      </c>
      <c r="AI19" t="s">
        <v>53</v>
      </c>
      <c r="AJ19" t="s">
        <v>53</v>
      </c>
      <c r="AK19" s="6">
        <f>Scores!V19</f>
        <v>22</v>
      </c>
      <c r="AL19" t="s">
        <v>57</v>
      </c>
      <c r="AM19" t="s">
        <v>56</v>
      </c>
      <c r="AN19" t="s">
        <v>58</v>
      </c>
      <c r="AO19" t="s">
        <v>56</v>
      </c>
      <c r="AP19" t="s">
        <v>55</v>
      </c>
      <c r="AQ19" t="s">
        <v>57</v>
      </c>
      <c r="AR19" t="s">
        <v>57</v>
      </c>
      <c r="AS19" t="s">
        <v>55</v>
      </c>
      <c r="AT19" t="s">
        <v>56</v>
      </c>
      <c r="AU19" t="s">
        <v>58</v>
      </c>
      <c r="AV19" t="s">
        <v>56</v>
      </c>
      <c r="AW19" t="s">
        <v>56</v>
      </c>
      <c r="AX19" t="s">
        <v>57</v>
      </c>
      <c r="AY19" t="s">
        <v>55</v>
      </c>
      <c r="AZ19" t="s">
        <v>56</v>
      </c>
      <c r="BA19" t="s">
        <v>58</v>
      </c>
      <c r="BB19" t="s">
        <v>56</v>
      </c>
      <c r="BC19" t="s">
        <v>56</v>
      </c>
      <c r="BD19" t="s">
        <v>57</v>
      </c>
      <c r="BE19" t="s">
        <v>55</v>
      </c>
      <c r="BF19" s="6">
        <f>Scores!AR19</f>
        <v>38</v>
      </c>
      <c r="BG19" t="s">
        <v>59</v>
      </c>
      <c r="BH19" t="s">
        <v>59</v>
      </c>
      <c r="BI19" t="s">
        <v>59</v>
      </c>
      <c r="BJ19" t="s">
        <v>59</v>
      </c>
      <c r="BK19" t="s">
        <v>59</v>
      </c>
      <c r="BL19" t="s">
        <v>59</v>
      </c>
      <c r="BM19" s="6">
        <f>Scores!AZ19</f>
        <v>7</v>
      </c>
      <c r="BN19">
        <v>2</v>
      </c>
      <c r="BO19">
        <v>1</v>
      </c>
      <c r="BP19">
        <v>2</v>
      </c>
      <c r="BQ19">
        <v>1</v>
      </c>
      <c r="BR19">
        <v>2</v>
      </c>
      <c r="BS19">
        <v>2</v>
      </c>
      <c r="BT19" s="6">
        <f t="shared" si="2"/>
        <v>10</v>
      </c>
      <c r="BU19">
        <v>6</v>
      </c>
      <c r="BV19">
        <v>6</v>
      </c>
      <c r="BW19">
        <v>5</v>
      </c>
      <c r="BX19">
        <v>6</v>
      </c>
      <c r="BY19">
        <v>7</v>
      </c>
      <c r="BZ19">
        <v>5</v>
      </c>
      <c r="CA19" s="6">
        <f t="shared" si="3"/>
        <v>35</v>
      </c>
    </row>
    <row r="20" spans="1:79" x14ac:dyDescent="0.35">
      <c r="A20" s="6" t="s">
        <v>80</v>
      </c>
      <c r="B20" s="1">
        <v>43565.588761574072</v>
      </c>
      <c r="C20" t="s">
        <v>129</v>
      </c>
      <c r="D20" t="s">
        <v>48</v>
      </c>
      <c r="E20" t="s">
        <v>49</v>
      </c>
      <c r="F20" t="s">
        <v>49</v>
      </c>
      <c r="G20">
        <v>187</v>
      </c>
      <c r="H20">
        <v>31</v>
      </c>
      <c r="I20" t="s">
        <v>132</v>
      </c>
      <c r="J20" t="s">
        <v>49</v>
      </c>
      <c r="K20" t="s">
        <v>48</v>
      </c>
      <c r="L20">
        <v>18</v>
      </c>
      <c r="M20" t="s">
        <v>136</v>
      </c>
      <c r="N20" t="s">
        <v>79</v>
      </c>
      <c r="O20" t="s">
        <v>137</v>
      </c>
      <c r="Q20" t="s">
        <v>54</v>
      </c>
      <c r="R20" t="s">
        <v>54</v>
      </c>
      <c r="S20" t="s">
        <v>51</v>
      </c>
      <c r="T20" t="s">
        <v>51</v>
      </c>
      <c r="U20" t="s">
        <v>54</v>
      </c>
      <c r="V20" t="s">
        <v>51</v>
      </c>
      <c r="W20" t="s">
        <v>51</v>
      </c>
      <c r="X20" t="s">
        <v>54</v>
      </c>
      <c r="Y20" t="s">
        <v>51</v>
      </c>
      <c r="Z20" t="s">
        <v>54</v>
      </c>
      <c r="AA20" t="s">
        <v>54</v>
      </c>
      <c r="AB20" t="s">
        <v>51</v>
      </c>
      <c r="AC20" t="s">
        <v>51</v>
      </c>
      <c r="AD20" t="s">
        <v>51</v>
      </c>
      <c r="AE20" t="s">
        <v>54</v>
      </c>
      <c r="AF20" t="s">
        <v>54</v>
      </c>
      <c r="AG20" t="s">
        <v>51</v>
      </c>
      <c r="AH20" t="s">
        <v>51</v>
      </c>
      <c r="AI20" t="s">
        <v>54</v>
      </c>
      <c r="AJ20" t="s">
        <v>54</v>
      </c>
      <c r="AK20" s="6">
        <f>Scores!V20</f>
        <v>20</v>
      </c>
      <c r="AL20" t="s">
        <v>58</v>
      </c>
      <c r="AM20" t="s">
        <v>56</v>
      </c>
      <c r="AN20" t="s">
        <v>57</v>
      </c>
      <c r="AO20" t="s">
        <v>56</v>
      </c>
      <c r="AP20" t="s">
        <v>56</v>
      </c>
      <c r="AQ20" t="s">
        <v>57</v>
      </c>
      <c r="AR20" t="s">
        <v>57</v>
      </c>
      <c r="AS20" t="s">
        <v>55</v>
      </c>
      <c r="AT20" t="s">
        <v>56</v>
      </c>
      <c r="AU20" t="s">
        <v>58</v>
      </c>
      <c r="AV20" t="s">
        <v>56</v>
      </c>
      <c r="AW20" t="s">
        <v>56</v>
      </c>
      <c r="AX20" t="s">
        <v>57</v>
      </c>
      <c r="AY20" t="s">
        <v>56</v>
      </c>
      <c r="AZ20" t="s">
        <v>56</v>
      </c>
      <c r="BA20" t="s">
        <v>58</v>
      </c>
      <c r="BB20" t="s">
        <v>56</v>
      </c>
      <c r="BC20" t="s">
        <v>56</v>
      </c>
      <c r="BD20" t="s">
        <v>58</v>
      </c>
      <c r="BE20" t="s">
        <v>56</v>
      </c>
      <c r="BF20" s="6">
        <f>Scores!AR20</f>
        <v>30</v>
      </c>
      <c r="BG20" t="s">
        <v>59</v>
      </c>
      <c r="BH20" t="s">
        <v>59</v>
      </c>
      <c r="BI20" t="s">
        <v>59</v>
      </c>
      <c r="BJ20" t="s">
        <v>59</v>
      </c>
      <c r="BK20" t="s">
        <v>59</v>
      </c>
      <c r="BL20" t="s">
        <v>59</v>
      </c>
      <c r="BM20" s="6">
        <f>Scores!AZ20</f>
        <v>6</v>
      </c>
      <c r="BN20">
        <v>2</v>
      </c>
      <c r="BO20">
        <v>1</v>
      </c>
      <c r="BP20">
        <v>3</v>
      </c>
      <c r="BQ20">
        <v>1</v>
      </c>
      <c r="BR20">
        <v>2</v>
      </c>
      <c r="BS20">
        <v>2</v>
      </c>
      <c r="BT20" s="6">
        <f t="shared" si="2"/>
        <v>11</v>
      </c>
      <c r="BU20">
        <v>4</v>
      </c>
      <c r="BV20">
        <v>3</v>
      </c>
      <c r="BW20">
        <v>5</v>
      </c>
      <c r="BX20">
        <v>6</v>
      </c>
      <c r="BY20">
        <v>6</v>
      </c>
      <c r="BZ20">
        <v>6</v>
      </c>
      <c r="CA20" s="6">
        <f t="shared" si="3"/>
        <v>30</v>
      </c>
    </row>
    <row r="21" spans="1:79" x14ac:dyDescent="0.35">
      <c r="A21" s="6" t="s">
        <v>105</v>
      </c>
      <c r="B21" s="1">
        <v>43664.661446759259</v>
      </c>
      <c r="C21" t="s">
        <v>129</v>
      </c>
      <c r="D21" t="s">
        <v>48</v>
      </c>
      <c r="E21" t="s">
        <v>49</v>
      </c>
      <c r="F21" t="s">
        <v>49</v>
      </c>
      <c r="G21">
        <v>183</v>
      </c>
      <c r="H21">
        <v>32</v>
      </c>
      <c r="I21" t="s">
        <v>132</v>
      </c>
      <c r="J21" t="s">
        <v>49</v>
      </c>
      <c r="K21" t="s">
        <v>48</v>
      </c>
      <c r="L21">
        <v>23</v>
      </c>
      <c r="M21" t="s">
        <v>136</v>
      </c>
      <c r="N21" t="s">
        <v>104</v>
      </c>
      <c r="O21" t="s">
        <v>137</v>
      </c>
      <c r="Q21" t="s">
        <v>52</v>
      </c>
      <c r="R21" t="s">
        <v>53</v>
      </c>
      <c r="S21" t="s">
        <v>52</v>
      </c>
      <c r="T21" t="s">
        <v>53</v>
      </c>
      <c r="U21" t="s">
        <v>53</v>
      </c>
      <c r="V21" t="s">
        <v>51</v>
      </c>
      <c r="W21" t="s">
        <v>51</v>
      </c>
      <c r="X21" t="s">
        <v>53</v>
      </c>
      <c r="Y21" t="s">
        <v>51</v>
      </c>
      <c r="Z21" t="s">
        <v>53</v>
      </c>
      <c r="AA21" t="s">
        <v>53</v>
      </c>
      <c r="AB21" t="s">
        <v>52</v>
      </c>
      <c r="AC21" t="s">
        <v>51</v>
      </c>
      <c r="AD21" t="s">
        <v>51</v>
      </c>
      <c r="AE21" t="s">
        <v>53</v>
      </c>
      <c r="AF21" t="s">
        <v>53</v>
      </c>
      <c r="AG21" t="s">
        <v>51</v>
      </c>
      <c r="AH21" t="s">
        <v>51</v>
      </c>
      <c r="AI21" t="s">
        <v>53</v>
      </c>
      <c r="AJ21" t="s">
        <v>53</v>
      </c>
      <c r="AK21" s="6">
        <f>Scores!V21</f>
        <v>48</v>
      </c>
      <c r="AL21" t="s">
        <v>57</v>
      </c>
      <c r="AM21" t="s">
        <v>56</v>
      </c>
      <c r="AN21" t="s">
        <v>57</v>
      </c>
      <c r="AO21" t="s">
        <v>55</v>
      </c>
      <c r="AP21" t="s">
        <v>55</v>
      </c>
      <c r="AQ21" t="s">
        <v>57</v>
      </c>
      <c r="AR21" t="s">
        <v>57</v>
      </c>
      <c r="AS21" t="s">
        <v>56</v>
      </c>
      <c r="AT21" t="s">
        <v>56</v>
      </c>
      <c r="AU21" t="s">
        <v>57</v>
      </c>
      <c r="AV21" t="s">
        <v>56</v>
      </c>
      <c r="AW21" t="s">
        <v>56</v>
      </c>
      <c r="AX21" t="s">
        <v>57</v>
      </c>
      <c r="AY21" t="s">
        <v>57</v>
      </c>
      <c r="AZ21" t="s">
        <v>56</v>
      </c>
      <c r="BA21" t="s">
        <v>57</v>
      </c>
      <c r="BB21" t="s">
        <v>56</v>
      </c>
      <c r="BC21" t="s">
        <v>55</v>
      </c>
      <c r="BD21" t="s">
        <v>57</v>
      </c>
      <c r="BE21" t="s">
        <v>56</v>
      </c>
      <c r="BF21" s="6">
        <f>Scores!AR21</f>
        <v>50</v>
      </c>
      <c r="BG21" t="s">
        <v>60</v>
      </c>
      <c r="BH21" t="s">
        <v>59</v>
      </c>
      <c r="BI21" t="s">
        <v>60</v>
      </c>
      <c r="BJ21" t="s">
        <v>61</v>
      </c>
      <c r="BK21" t="s">
        <v>59</v>
      </c>
      <c r="BL21" t="s">
        <v>60</v>
      </c>
      <c r="BM21" s="6">
        <f>Scores!AZ21</f>
        <v>7</v>
      </c>
      <c r="BN21">
        <v>2</v>
      </c>
      <c r="BO21">
        <v>1</v>
      </c>
      <c r="BP21">
        <v>2</v>
      </c>
      <c r="BQ21">
        <v>2</v>
      </c>
      <c r="BR21">
        <v>1</v>
      </c>
      <c r="BS21">
        <v>2</v>
      </c>
      <c r="BT21" s="6">
        <f t="shared" si="2"/>
        <v>10</v>
      </c>
      <c r="BU21">
        <v>5</v>
      </c>
      <c r="BV21">
        <v>5</v>
      </c>
      <c r="BW21">
        <v>5</v>
      </c>
      <c r="BX21">
        <v>3</v>
      </c>
      <c r="BY21">
        <v>4</v>
      </c>
      <c r="BZ21">
        <v>5</v>
      </c>
      <c r="CA21" s="6">
        <f t="shared" si="3"/>
        <v>27</v>
      </c>
    </row>
    <row r="22" spans="1:79" x14ac:dyDescent="0.35">
      <c r="A22" s="8" t="s">
        <v>125</v>
      </c>
      <c r="B22" s="1">
        <v>43517.421805555554</v>
      </c>
      <c r="C22" t="s">
        <v>130</v>
      </c>
      <c r="D22" t="s">
        <v>49</v>
      </c>
      <c r="E22" t="s">
        <v>48</v>
      </c>
      <c r="F22" t="s">
        <v>49</v>
      </c>
      <c r="G22">
        <v>165</v>
      </c>
      <c r="H22">
        <v>38</v>
      </c>
      <c r="I22" t="s">
        <v>132</v>
      </c>
      <c r="J22" t="s">
        <v>49</v>
      </c>
      <c r="K22" t="s">
        <v>48</v>
      </c>
      <c r="L22">
        <v>17</v>
      </c>
      <c r="M22" t="s">
        <v>137</v>
      </c>
      <c r="O22" t="s">
        <v>137</v>
      </c>
      <c r="Q22" t="s">
        <v>54</v>
      </c>
      <c r="R22" t="s">
        <v>54</v>
      </c>
      <c r="S22" t="s">
        <v>51</v>
      </c>
      <c r="T22" t="s">
        <v>51</v>
      </c>
      <c r="U22" t="s">
        <v>54</v>
      </c>
      <c r="V22" t="s">
        <v>51</v>
      </c>
      <c r="W22" t="s">
        <v>51</v>
      </c>
      <c r="X22" t="s">
        <v>54</v>
      </c>
      <c r="Y22" t="s">
        <v>51</v>
      </c>
      <c r="Z22" t="s">
        <v>53</v>
      </c>
      <c r="AA22" t="s">
        <v>54</v>
      </c>
      <c r="AB22" t="s">
        <v>51</v>
      </c>
      <c r="AC22" t="s">
        <v>51</v>
      </c>
      <c r="AD22" t="s">
        <v>51</v>
      </c>
      <c r="AE22" t="s">
        <v>53</v>
      </c>
      <c r="AF22" t="s">
        <v>53</v>
      </c>
      <c r="AG22" t="s">
        <v>51</v>
      </c>
      <c r="AH22" t="s">
        <v>51</v>
      </c>
      <c r="AI22" t="s">
        <v>54</v>
      </c>
      <c r="AJ22" t="s">
        <v>54</v>
      </c>
      <c r="AK22" s="6">
        <f>Scores!V22</f>
        <v>35</v>
      </c>
      <c r="AL22" t="s">
        <v>58</v>
      </c>
      <c r="AM22" t="s">
        <v>55</v>
      </c>
      <c r="AN22" t="s">
        <v>58</v>
      </c>
      <c r="AO22" t="s">
        <v>56</v>
      </c>
      <c r="AP22" t="s">
        <v>56</v>
      </c>
      <c r="AQ22" t="s">
        <v>57</v>
      </c>
      <c r="AR22" t="s">
        <v>57</v>
      </c>
      <c r="AS22" t="s">
        <v>55</v>
      </c>
      <c r="AT22" t="s">
        <v>55</v>
      </c>
      <c r="AU22" t="s">
        <v>58</v>
      </c>
      <c r="AV22" t="s">
        <v>56</v>
      </c>
      <c r="AW22" t="s">
        <v>56</v>
      </c>
      <c r="AX22" t="s">
        <v>58</v>
      </c>
      <c r="AY22" t="s">
        <v>57</v>
      </c>
      <c r="AZ22" t="s">
        <v>56</v>
      </c>
      <c r="BA22" t="s">
        <v>57</v>
      </c>
      <c r="BB22" t="s">
        <v>56</v>
      </c>
      <c r="BC22" t="s">
        <v>55</v>
      </c>
      <c r="BD22" t="s">
        <v>58</v>
      </c>
      <c r="BE22" t="s">
        <v>55</v>
      </c>
      <c r="BF22" s="6">
        <f>Scores!AR22</f>
        <v>45</v>
      </c>
      <c r="BG22" t="s">
        <v>59</v>
      </c>
      <c r="BH22" t="s">
        <v>59</v>
      </c>
      <c r="BI22" t="s">
        <v>59</v>
      </c>
      <c r="BJ22" t="s">
        <v>60</v>
      </c>
      <c r="BK22" t="s">
        <v>59</v>
      </c>
      <c r="BL22" t="s">
        <v>59</v>
      </c>
      <c r="BM22" s="6">
        <f>Scores!AZ22</f>
        <v>6</v>
      </c>
      <c r="BN22">
        <v>1</v>
      </c>
      <c r="BO22">
        <v>1</v>
      </c>
      <c r="BP22">
        <v>1</v>
      </c>
      <c r="BQ22">
        <v>1</v>
      </c>
      <c r="BR22">
        <v>1</v>
      </c>
      <c r="BS22">
        <v>1</v>
      </c>
      <c r="BT22" s="6">
        <f t="shared" si="2"/>
        <v>6</v>
      </c>
      <c r="BU22">
        <v>4</v>
      </c>
      <c r="BV22">
        <v>1</v>
      </c>
      <c r="BW22">
        <v>1</v>
      </c>
      <c r="BX22">
        <v>7</v>
      </c>
      <c r="BY22">
        <v>3</v>
      </c>
      <c r="BZ22">
        <v>1</v>
      </c>
      <c r="CA22" s="6">
        <f t="shared" si="3"/>
        <v>17</v>
      </c>
    </row>
    <row r="23" spans="1:79" x14ac:dyDescent="0.35">
      <c r="A23" s="6" t="s">
        <v>70</v>
      </c>
      <c r="B23" s="1">
        <v>43525.646956018521</v>
      </c>
      <c r="C23" t="s">
        <v>130</v>
      </c>
      <c r="D23" t="s">
        <v>49</v>
      </c>
      <c r="E23" t="s">
        <v>48</v>
      </c>
      <c r="F23" t="s">
        <v>49</v>
      </c>
      <c r="G23">
        <v>157</v>
      </c>
      <c r="H23">
        <v>25</v>
      </c>
      <c r="I23" t="s">
        <v>132</v>
      </c>
      <c r="J23" t="s">
        <v>49</v>
      </c>
      <c r="K23" t="s">
        <v>48</v>
      </c>
      <c r="L23">
        <v>17</v>
      </c>
      <c r="M23" t="s">
        <v>136</v>
      </c>
      <c r="N23" t="s">
        <v>69</v>
      </c>
      <c r="O23" t="s">
        <v>137</v>
      </c>
      <c r="Q23" t="s">
        <v>54</v>
      </c>
      <c r="R23" t="s">
        <v>53</v>
      </c>
      <c r="S23" t="s">
        <v>52</v>
      </c>
      <c r="T23" t="s">
        <v>52</v>
      </c>
      <c r="U23" t="s">
        <v>53</v>
      </c>
      <c r="V23" t="s">
        <v>52</v>
      </c>
      <c r="W23" t="s">
        <v>52</v>
      </c>
      <c r="X23" t="s">
        <v>53</v>
      </c>
      <c r="Y23" t="s">
        <v>51</v>
      </c>
      <c r="Z23" t="s">
        <v>53</v>
      </c>
      <c r="AA23" t="s">
        <v>53</v>
      </c>
      <c r="AB23" t="s">
        <v>52</v>
      </c>
      <c r="AC23" t="s">
        <v>52</v>
      </c>
      <c r="AD23" t="s">
        <v>52</v>
      </c>
      <c r="AE23" t="s">
        <v>53</v>
      </c>
      <c r="AF23" t="s">
        <v>53</v>
      </c>
      <c r="AG23" t="s">
        <v>51</v>
      </c>
      <c r="AH23" t="s">
        <v>52</v>
      </c>
      <c r="AI23" t="s">
        <v>53</v>
      </c>
      <c r="AJ23" t="s">
        <v>53</v>
      </c>
      <c r="AK23" s="6">
        <f>Scores!V23</f>
        <v>36</v>
      </c>
      <c r="AL23" t="s">
        <v>57</v>
      </c>
      <c r="AM23" t="s">
        <v>56</v>
      </c>
      <c r="AN23" t="s">
        <v>57</v>
      </c>
      <c r="AO23" t="s">
        <v>56</v>
      </c>
      <c r="AP23" t="s">
        <v>55</v>
      </c>
      <c r="AQ23" t="s">
        <v>57</v>
      </c>
      <c r="AR23" t="s">
        <v>57</v>
      </c>
      <c r="AS23" t="s">
        <v>56</v>
      </c>
      <c r="AT23" t="s">
        <v>56</v>
      </c>
      <c r="AU23" t="s">
        <v>58</v>
      </c>
      <c r="AV23" t="s">
        <v>56</v>
      </c>
      <c r="AW23" t="s">
        <v>56</v>
      </c>
      <c r="AX23" t="s">
        <v>57</v>
      </c>
      <c r="AY23" t="s">
        <v>56</v>
      </c>
      <c r="AZ23" t="s">
        <v>56</v>
      </c>
      <c r="BA23" t="s">
        <v>57</v>
      </c>
      <c r="BB23" t="s">
        <v>56</v>
      </c>
      <c r="BC23" t="s">
        <v>55</v>
      </c>
      <c r="BD23" t="s">
        <v>57</v>
      </c>
      <c r="BE23" t="s">
        <v>56</v>
      </c>
      <c r="BF23" s="6">
        <f>Scores!AR23</f>
        <v>46</v>
      </c>
      <c r="BG23" t="s">
        <v>60</v>
      </c>
      <c r="BH23" t="s">
        <v>59</v>
      </c>
      <c r="BI23" t="s">
        <v>59</v>
      </c>
      <c r="BJ23" t="s">
        <v>59</v>
      </c>
      <c r="BK23" t="s">
        <v>59</v>
      </c>
      <c r="BL23" t="s">
        <v>60</v>
      </c>
      <c r="BM23" s="6">
        <f>Scores!AZ23</f>
        <v>7</v>
      </c>
      <c r="BN23">
        <v>2</v>
      </c>
      <c r="BO23">
        <v>1</v>
      </c>
      <c r="BP23">
        <v>1</v>
      </c>
      <c r="BQ23">
        <v>2</v>
      </c>
      <c r="BR23">
        <v>1</v>
      </c>
      <c r="BS23">
        <v>2</v>
      </c>
      <c r="BT23" s="6">
        <f t="shared" si="2"/>
        <v>9</v>
      </c>
      <c r="BU23">
        <v>4</v>
      </c>
      <c r="BV23">
        <v>3</v>
      </c>
      <c r="BW23">
        <v>4</v>
      </c>
      <c r="BX23">
        <v>5</v>
      </c>
      <c r="BY23">
        <v>4</v>
      </c>
      <c r="BZ23">
        <v>2</v>
      </c>
      <c r="CA23" s="6">
        <f t="shared" si="3"/>
        <v>22</v>
      </c>
    </row>
    <row r="24" spans="1:79" x14ac:dyDescent="0.35">
      <c r="A24" s="6" t="s">
        <v>73</v>
      </c>
      <c r="B24" s="1">
        <v>43530.582175925927</v>
      </c>
      <c r="C24" t="s">
        <v>129</v>
      </c>
      <c r="D24" t="s">
        <v>48</v>
      </c>
      <c r="E24" t="s">
        <v>49</v>
      </c>
      <c r="F24" t="s">
        <v>49</v>
      </c>
      <c r="G24">
        <v>185</v>
      </c>
      <c r="H24">
        <v>36</v>
      </c>
      <c r="I24" t="s">
        <v>132</v>
      </c>
      <c r="J24" t="s">
        <v>49</v>
      </c>
      <c r="K24" t="s">
        <v>48</v>
      </c>
      <c r="L24">
        <v>18</v>
      </c>
      <c r="M24" t="s">
        <v>136</v>
      </c>
      <c r="N24" t="s">
        <v>72</v>
      </c>
      <c r="O24" t="s">
        <v>137</v>
      </c>
      <c r="Q24" t="s">
        <v>53</v>
      </c>
      <c r="R24" t="s">
        <v>53</v>
      </c>
      <c r="S24" t="s">
        <v>51</v>
      </c>
      <c r="T24" t="s">
        <v>52</v>
      </c>
      <c r="U24" t="s">
        <v>53</v>
      </c>
      <c r="V24" t="s">
        <v>51</v>
      </c>
      <c r="W24" t="s">
        <v>51</v>
      </c>
      <c r="X24" t="s">
        <v>53</v>
      </c>
      <c r="Y24" t="s">
        <v>51</v>
      </c>
      <c r="Z24" t="s">
        <v>53</v>
      </c>
      <c r="AA24" t="s">
        <v>53</v>
      </c>
      <c r="AB24" t="s">
        <v>51</v>
      </c>
      <c r="AC24" t="s">
        <v>51</v>
      </c>
      <c r="AD24" t="s">
        <v>52</v>
      </c>
      <c r="AE24" t="s">
        <v>53</v>
      </c>
      <c r="AF24" t="s">
        <v>53</v>
      </c>
      <c r="AG24" t="s">
        <v>52</v>
      </c>
      <c r="AH24" t="s">
        <v>52</v>
      </c>
      <c r="AI24" t="s">
        <v>53</v>
      </c>
      <c r="AJ24" t="s">
        <v>53</v>
      </c>
      <c r="AK24" s="6">
        <f>Scores!V24</f>
        <v>37</v>
      </c>
      <c r="AL24" t="s">
        <v>57</v>
      </c>
      <c r="AM24" t="s">
        <v>56</v>
      </c>
      <c r="AN24" t="s">
        <v>58</v>
      </c>
      <c r="AO24" t="s">
        <v>55</v>
      </c>
      <c r="AP24" t="s">
        <v>55</v>
      </c>
      <c r="AQ24" t="s">
        <v>57</v>
      </c>
      <c r="AR24" t="s">
        <v>57</v>
      </c>
      <c r="AS24" t="s">
        <v>55</v>
      </c>
      <c r="AT24" t="s">
        <v>55</v>
      </c>
      <c r="AU24" t="s">
        <v>57</v>
      </c>
      <c r="AV24" t="s">
        <v>56</v>
      </c>
      <c r="AW24" t="s">
        <v>56</v>
      </c>
      <c r="AX24" t="s">
        <v>57</v>
      </c>
      <c r="AY24" t="s">
        <v>57</v>
      </c>
      <c r="AZ24" t="s">
        <v>55</v>
      </c>
      <c r="BA24" t="s">
        <v>57</v>
      </c>
      <c r="BB24" t="s">
        <v>56</v>
      </c>
      <c r="BC24" t="s">
        <v>55</v>
      </c>
      <c r="BD24" t="s">
        <v>58</v>
      </c>
      <c r="BE24" t="s">
        <v>55</v>
      </c>
      <c r="BF24" s="6">
        <f>Scores!AR24</f>
        <v>43</v>
      </c>
      <c r="BG24" t="s">
        <v>59</v>
      </c>
      <c r="BH24" t="s">
        <v>59</v>
      </c>
      <c r="BI24" t="s">
        <v>59</v>
      </c>
      <c r="BJ24" t="s">
        <v>59</v>
      </c>
      <c r="BK24" t="s">
        <v>59</v>
      </c>
      <c r="BL24" t="s">
        <v>59</v>
      </c>
      <c r="BM24" s="6">
        <f>Scores!AZ24</f>
        <v>8</v>
      </c>
      <c r="BN24">
        <v>1</v>
      </c>
      <c r="BO24">
        <v>1</v>
      </c>
      <c r="BP24">
        <v>1</v>
      </c>
      <c r="BQ24">
        <v>1</v>
      </c>
      <c r="BR24">
        <v>1</v>
      </c>
      <c r="BS24">
        <v>1</v>
      </c>
      <c r="BT24" s="6">
        <f t="shared" si="2"/>
        <v>6</v>
      </c>
      <c r="BU24">
        <v>5</v>
      </c>
      <c r="BV24">
        <v>7</v>
      </c>
      <c r="BW24">
        <v>4</v>
      </c>
      <c r="BX24">
        <v>4</v>
      </c>
      <c r="BY24">
        <v>3</v>
      </c>
      <c r="BZ24">
        <v>5</v>
      </c>
      <c r="CA24" s="6">
        <f t="shared" si="3"/>
        <v>28</v>
      </c>
    </row>
    <row r="25" spans="1:79" x14ac:dyDescent="0.35">
      <c r="A25" s="6" t="s">
        <v>97</v>
      </c>
      <c r="B25" s="1">
        <v>43658.350729166668</v>
      </c>
      <c r="C25" t="s">
        <v>130</v>
      </c>
      <c r="D25" t="s">
        <v>49</v>
      </c>
      <c r="E25" t="s">
        <v>48</v>
      </c>
      <c r="F25" t="s">
        <v>49</v>
      </c>
      <c r="G25">
        <v>174</v>
      </c>
      <c r="H25">
        <v>28</v>
      </c>
      <c r="I25" t="s">
        <v>132</v>
      </c>
      <c r="J25" t="s">
        <v>49</v>
      </c>
      <c r="K25" t="s">
        <v>48</v>
      </c>
      <c r="L25">
        <v>13</v>
      </c>
      <c r="M25" t="s">
        <v>137</v>
      </c>
      <c r="O25" t="s">
        <v>137</v>
      </c>
      <c r="Q25" t="s">
        <v>53</v>
      </c>
      <c r="R25" t="s">
        <v>54</v>
      </c>
      <c r="S25" t="s">
        <v>52</v>
      </c>
      <c r="T25" t="s">
        <v>51</v>
      </c>
      <c r="U25" t="s">
        <v>54</v>
      </c>
      <c r="V25" t="s">
        <v>51</v>
      </c>
      <c r="W25" t="s">
        <v>51</v>
      </c>
      <c r="X25" t="s">
        <v>54</v>
      </c>
      <c r="Y25" t="s">
        <v>51</v>
      </c>
      <c r="Z25" t="s">
        <v>54</v>
      </c>
      <c r="AA25" t="s">
        <v>53</v>
      </c>
      <c r="AB25" t="s">
        <v>53</v>
      </c>
      <c r="AC25" t="s">
        <v>51</v>
      </c>
      <c r="AD25" t="s">
        <v>52</v>
      </c>
      <c r="AE25" t="s">
        <v>53</v>
      </c>
      <c r="AF25" t="s">
        <v>53</v>
      </c>
      <c r="AG25" t="s">
        <v>51</v>
      </c>
      <c r="AH25" t="s">
        <v>51</v>
      </c>
      <c r="AI25" t="s">
        <v>54</v>
      </c>
      <c r="AJ25" t="s">
        <v>54</v>
      </c>
      <c r="AK25" s="6">
        <f>Scores!V25</f>
        <v>30</v>
      </c>
      <c r="AL25" t="s">
        <v>57</v>
      </c>
      <c r="AM25" t="s">
        <v>56</v>
      </c>
      <c r="AN25" t="s">
        <v>57</v>
      </c>
      <c r="AO25" t="s">
        <v>57</v>
      </c>
      <c r="AP25" t="s">
        <v>55</v>
      </c>
      <c r="AQ25" t="s">
        <v>57</v>
      </c>
      <c r="AR25" t="s">
        <v>56</v>
      </c>
      <c r="AS25" t="s">
        <v>55</v>
      </c>
      <c r="AT25" t="s">
        <v>56</v>
      </c>
      <c r="AU25" t="s">
        <v>58</v>
      </c>
      <c r="AV25" t="s">
        <v>55</v>
      </c>
      <c r="AW25" t="s">
        <v>57</v>
      </c>
      <c r="AX25" t="s">
        <v>56</v>
      </c>
      <c r="AY25" t="s">
        <v>56</v>
      </c>
      <c r="AZ25" t="s">
        <v>57</v>
      </c>
      <c r="BA25" t="s">
        <v>58</v>
      </c>
      <c r="BB25" t="s">
        <v>55</v>
      </c>
      <c r="BC25" t="s">
        <v>55</v>
      </c>
      <c r="BD25" t="s">
        <v>57</v>
      </c>
      <c r="BE25" t="s">
        <v>55</v>
      </c>
      <c r="BF25" s="6">
        <f>Scores!AR25</f>
        <v>38</v>
      </c>
      <c r="BG25" t="s">
        <v>59</v>
      </c>
      <c r="BH25" t="s">
        <v>59</v>
      </c>
      <c r="BI25" t="s">
        <v>59</v>
      </c>
      <c r="BJ25" t="s">
        <v>59</v>
      </c>
      <c r="BK25" t="s">
        <v>59</v>
      </c>
      <c r="BL25" t="s">
        <v>59</v>
      </c>
      <c r="BM25" s="6">
        <f>Scores!AZ25</f>
        <v>6</v>
      </c>
      <c r="BN25">
        <v>1</v>
      </c>
      <c r="BO25">
        <v>1</v>
      </c>
      <c r="BP25">
        <v>1</v>
      </c>
      <c r="BQ25">
        <v>1</v>
      </c>
      <c r="BR25">
        <v>1</v>
      </c>
      <c r="BS25">
        <v>2</v>
      </c>
      <c r="BT25" s="6">
        <f t="shared" si="2"/>
        <v>7</v>
      </c>
      <c r="BU25">
        <v>7</v>
      </c>
      <c r="BV25">
        <v>3</v>
      </c>
      <c r="BW25">
        <v>1</v>
      </c>
      <c r="BX25">
        <v>6</v>
      </c>
      <c r="BY25">
        <v>2</v>
      </c>
      <c r="BZ25">
        <v>5</v>
      </c>
      <c r="CA25" s="6">
        <f t="shared" si="3"/>
        <v>24</v>
      </c>
    </row>
    <row r="26" spans="1:79" x14ac:dyDescent="0.35">
      <c r="A26" s="8" t="s">
        <v>186</v>
      </c>
      <c r="B26" s="1">
        <v>43515.640520833331</v>
      </c>
      <c r="C26" t="s">
        <v>130</v>
      </c>
      <c r="D26" t="s">
        <v>49</v>
      </c>
      <c r="E26" t="s">
        <v>48</v>
      </c>
      <c r="F26" t="s">
        <v>49</v>
      </c>
      <c r="G26">
        <v>179</v>
      </c>
      <c r="H26">
        <v>19</v>
      </c>
      <c r="I26" t="s">
        <v>132</v>
      </c>
      <c r="J26" t="s">
        <v>49</v>
      </c>
      <c r="K26" t="s">
        <v>48</v>
      </c>
      <c r="L26">
        <v>12</v>
      </c>
      <c r="M26" t="s">
        <v>137</v>
      </c>
      <c r="O26" t="s">
        <v>136</v>
      </c>
      <c r="P26" t="s">
        <v>64</v>
      </c>
      <c r="Q26" t="s">
        <v>54</v>
      </c>
      <c r="R26" t="s">
        <v>54</v>
      </c>
      <c r="S26" t="s">
        <v>53</v>
      </c>
      <c r="T26" t="s">
        <v>53</v>
      </c>
      <c r="U26" t="s">
        <v>53</v>
      </c>
      <c r="V26" t="s">
        <v>52</v>
      </c>
      <c r="W26" t="s">
        <v>51</v>
      </c>
      <c r="X26" t="s">
        <v>54</v>
      </c>
      <c r="Y26" t="s">
        <v>51</v>
      </c>
      <c r="Z26" t="s">
        <v>54</v>
      </c>
      <c r="AA26" t="s">
        <v>54</v>
      </c>
      <c r="AB26" t="s">
        <v>51</v>
      </c>
      <c r="AC26" t="s">
        <v>51</v>
      </c>
      <c r="AD26" t="s">
        <v>51</v>
      </c>
      <c r="AE26" t="s">
        <v>54</v>
      </c>
      <c r="AF26" t="s">
        <v>53</v>
      </c>
      <c r="AG26" t="s">
        <v>52</v>
      </c>
      <c r="AH26" t="s">
        <v>51</v>
      </c>
      <c r="AI26" t="s">
        <v>54</v>
      </c>
      <c r="AJ26" t="s">
        <v>54</v>
      </c>
      <c r="AK26" s="6">
        <f>Scores!V26</f>
        <v>34</v>
      </c>
      <c r="AL26" t="s">
        <v>58</v>
      </c>
      <c r="AM26" t="s">
        <v>55</v>
      </c>
      <c r="AN26" t="s">
        <v>58</v>
      </c>
      <c r="AO26" t="s">
        <v>55</v>
      </c>
      <c r="AP26" t="s">
        <v>55</v>
      </c>
      <c r="AQ26" t="s">
        <v>57</v>
      </c>
      <c r="AR26" t="s">
        <v>58</v>
      </c>
      <c r="AS26" t="s">
        <v>55</v>
      </c>
      <c r="AT26" t="s">
        <v>55</v>
      </c>
      <c r="AU26" t="s">
        <v>57</v>
      </c>
      <c r="AV26" t="s">
        <v>56</v>
      </c>
      <c r="AW26" t="s">
        <v>55</v>
      </c>
      <c r="AX26" t="s">
        <v>58</v>
      </c>
      <c r="AY26" t="s">
        <v>57</v>
      </c>
      <c r="AZ26" t="s">
        <v>56</v>
      </c>
      <c r="BA26" t="s">
        <v>57</v>
      </c>
      <c r="BB26" t="s">
        <v>55</v>
      </c>
      <c r="BC26" t="s">
        <v>55</v>
      </c>
      <c r="BD26" t="s">
        <v>57</v>
      </c>
      <c r="BE26" t="s">
        <v>57</v>
      </c>
      <c r="BF26" s="6">
        <f>Scores!AR26</f>
        <v>32</v>
      </c>
      <c r="BG26" t="s">
        <v>59</v>
      </c>
      <c r="BH26" t="s">
        <v>59</v>
      </c>
      <c r="BI26" t="s">
        <v>59</v>
      </c>
      <c r="BJ26" t="s">
        <v>59</v>
      </c>
      <c r="BK26" t="s">
        <v>59</v>
      </c>
      <c r="BL26" t="s">
        <v>59</v>
      </c>
      <c r="BM26" s="6">
        <f>Scores!AZ26</f>
        <v>7</v>
      </c>
      <c r="BN26">
        <v>2</v>
      </c>
      <c r="BO26">
        <v>2</v>
      </c>
      <c r="BP26">
        <v>2</v>
      </c>
      <c r="BQ26">
        <v>1</v>
      </c>
      <c r="BR26">
        <v>1</v>
      </c>
      <c r="BS26">
        <v>1</v>
      </c>
      <c r="BT26" s="6">
        <f t="shared" si="2"/>
        <v>9</v>
      </c>
      <c r="BU26">
        <v>2</v>
      </c>
      <c r="BV26">
        <v>2</v>
      </c>
      <c r="BW26">
        <v>2</v>
      </c>
      <c r="BX26">
        <v>5</v>
      </c>
      <c r="BY26">
        <v>1</v>
      </c>
      <c r="BZ26">
        <v>3</v>
      </c>
      <c r="CA26" s="6">
        <f t="shared" si="3"/>
        <v>15</v>
      </c>
    </row>
    <row r="27" spans="1:79" x14ac:dyDescent="0.35">
      <c r="A27" s="6" t="s">
        <v>94</v>
      </c>
      <c r="B27" s="1">
        <v>43651.51457175926</v>
      </c>
      <c r="C27" t="s">
        <v>129</v>
      </c>
      <c r="D27" t="s">
        <v>48</v>
      </c>
      <c r="E27" t="s">
        <v>49</v>
      </c>
      <c r="F27" t="s">
        <v>49</v>
      </c>
      <c r="G27">
        <v>181</v>
      </c>
      <c r="H27">
        <v>27</v>
      </c>
      <c r="I27" t="s">
        <v>132</v>
      </c>
      <c r="J27" t="s">
        <v>49</v>
      </c>
      <c r="K27" t="s">
        <v>48</v>
      </c>
      <c r="L27">
        <v>21</v>
      </c>
      <c r="M27" t="s">
        <v>136</v>
      </c>
      <c r="N27" t="s">
        <v>93</v>
      </c>
      <c r="O27" t="s">
        <v>137</v>
      </c>
      <c r="Q27" t="s">
        <v>54</v>
      </c>
      <c r="R27" t="s">
        <v>54</v>
      </c>
      <c r="S27" t="s">
        <v>51</v>
      </c>
      <c r="T27" t="s">
        <v>52</v>
      </c>
      <c r="U27" t="s">
        <v>53</v>
      </c>
      <c r="V27" t="s">
        <v>51</v>
      </c>
      <c r="W27" t="s">
        <v>52</v>
      </c>
      <c r="X27" t="s">
        <v>54</v>
      </c>
      <c r="Y27" t="s">
        <v>51</v>
      </c>
      <c r="Z27" t="s">
        <v>54</v>
      </c>
      <c r="AA27" t="s">
        <v>54</v>
      </c>
      <c r="AB27" t="s">
        <v>51</v>
      </c>
      <c r="AC27" t="s">
        <v>51</v>
      </c>
      <c r="AD27" t="s">
        <v>51</v>
      </c>
      <c r="AE27" t="s">
        <v>54</v>
      </c>
      <c r="AF27" t="s">
        <v>54</v>
      </c>
      <c r="AG27" t="s">
        <v>51</v>
      </c>
      <c r="AH27" t="s">
        <v>51</v>
      </c>
      <c r="AI27" t="s">
        <v>54</v>
      </c>
      <c r="AJ27" t="s">
        <v>54</v>
      </c>
      <c r="AK27" s="6">
        <f>Scores!V27</f>
        <v>39</v>
      </c>
      <c r="AL27" t="s">
        <v>57</v>
      </c>
      <c r="AM27" t="s">
        <v>57</v>
      </c>
      <c r="AN27" t="s">
        <v>57</v>
      </c>
      <c r="AO27" t="s">
        <v>57</v>
      </c>
      <c r="AP27" t="s">
        <v>56</v>
      </c>
      <c r="AQ27" t="s">
        <v>56</v>
      </c>
      <c r="AR27" t="s">
        <v>56</v>
      </c>
      <c r="AS27" t="s">
        <v>56</v>
      </c>
      <c r="AT27" t="s">
        <v>57</v>
      </c>
      <c r="AU27" t="s">
        <v>57</v>
      </c>
      <c r="AV27" t="s">
        <v>55</v>
      </c>
      <c r="AW27" t="s">
        <v>56</v>
      </c>
      <c r="AX27" t="s">
        <v>58</v>
      </c>
      <c r="AY27" t="s">
        <v>56</v>
      </c>
      <c r="AZ27" t="s">
        <v>55</v>
      </c>
      <c r="BA27" t="s">
        <v>57</v>
      </c>
      <c r="BB27" t="s">
        <v>57</v>
      </c>
      <c r="BC27" t="s">
        <v>57</v>
      </c>
      <c r="BD27" t="s">
        <v>57</v>
      </c>
      <c r="BE27" t="s">
        <v>57</v>
      </c>
      <c r="BF27" s="6">
        <f>Scores!AR27</f>
        <v>37</v>
      </c>
      <c r="BG27" t="s">
        <v>59</v>
      </c>
      <c r="BH27" t="s">
        <v>59</v>
      </c>
      <c r="BI27" t="s">
        <v>59</v>
      </c>
      <c r="BJ27" t="s">
        <v>59</v>
      </c>
      <c r="BK27" t="s">
        <v>59</v>
      </c>
      <c r="BL27" t="s">
        <v>59</v>
      </c>
      <c r="BM27" s="6">
        <f>Scores!AZ27</f>
        <v>6</v>
      </c>
      <c r="BN27">
        <v>2</v>
      </c>
      <c r="BO27">
        <v>1</v>
      </c>
      <c r="BP27">
        <v>1</v>
      </c>
      <c r="BQ27">
        <v>2</v>
      </c>
      <c r="BR27">
        <v>1</v>
      </c>
      <c r="BS27">
        <v>2</v>
      </c>
      <c r="BT27" s="6">
        <f t="shared" si="2"/>
        <v>9</v>
      </c>
      <c r="BU27">
        <v>3</v>
      </c>
      <c r="BV27">
        <v>1</v>
      </c>
      <c r="BW27">
        <v>2</v>
      </c>
      <c r="BX27">
        <v>6</v>
      </c>
      <c r="BY27">
        <v>3</v>
      </c>
      <c r="BZ27">
        <v>4</v>
      </c>
      <c r="CA27" s="6">
        <f t="shared" si="3"/>
        <v>19</v>
      </c>
    </row>
    <row r="28" spans="1:79" x14ac:dyDescent="0.35">
      <c r="A28" s="6" t="s">
        <v>78</v>
      </c>
      <c r="B28" s="1">
        <v>43560.596678240741</v>
      </c>
      <c r="C28" t="s">
        <v>130</v>
      </c>
      <c r="D28" t="s">
        <v>49</v>
      </c>
      <c r="E28" t="s">
        <v>48</v>
      </c>
      <c r="F28" t="s">
        <v>49</v>
      </c>
      <c r="G28">
        <v>166</v>
      </c>
      <c r="H28">
        <v>24</v>
      </c>
      <c r="I28" t="s">
        <v>132</v>
      </c>
      <c r="J28" t="s">
        <v>49</v>
      </c>
      <c r="K28" t="s">
        <v>48</v>
      </c>
      <c r="L28">
        <v>13</v>
      </c>
      <c r="M28" t="s">
        <v>137</v>
      </c>
      <c r="O28" t="s">
        <v>137</v>
      </c>
      <c r="Q28" t="s">
        <v>52</v>
      </c>
      <c r="R28" t="s">
        <v>52</v>
      </c>
      <c r="S28" t="s">
        <v>51</v>
      </c>
      <c r="T28" t="s">
        <v>51</v>
      </c>
      <c r="U28" t="s">
        <v>52</v>
      </c>
      <c r="V28" t="s">
        <v>51</v>
      </c>
      <c r="W28" t="s">
        <v>52</v>
      </c>
      <c r="X28" t="s">
        <v>52</v>
      </c>
      <c r="Y28" t="s">
        <v>51</v>
      </c>
      <c r="Z28" t="s">
        <v>52</v>
      </c>
      <c r="AA28" t="s">
        <v>53</v>
      </c>
      <c r="AB28" t="s">
        <v>51</v>
      </c>
      <c r="AC28" t="s">
        <v>51</v>
      </c>
      <c r="AD28" t="s">
        <v>51</v>
      </c>
      <c r="AE28" t="s">
        <v>52</v>
      </c>
      <c r="AF28" t="s">
        <v>52</v>
      </c>
      <c r="AG28" t="s">
        <v>51</v>
      </c>
      <c r="AH28" t="s">
        <v>51</v>
      </c>
      <c r="AI28" t="s">
        <v>53</v>
      </c>
      <c r="AJ28" t="s">
        <v>52</v>
      </c>
      <c r="AK28" s="6">
        <f>Scores!V28</f>
        <v>30</v>
      </c>
      <c r="AL28" t="s">
        <v>56</v>
      </c>
      <c r="AM28" t="s">
        <v>56</v>
      </c>
      <c r="AN28" t="s">
        <v>56</v>
      </c>
      <c r="AO28" t="s">
        <v>55</v>
      </c>
      <c r="AP28" t="s">
        <v>56</v>
      </c>
      <c r="AQ28" t="s">
        <v>56</v>
      </c>
      <c r="AR28" t="s">
        <v>57</v>
      </c>
      <c r="AS28" t="s">
        <v>55</v>
      </c>
      <c r="AT28" t="s">
        <v>55</v>
      </c>
      <c r="AU28" t="s">
        <v>56</v>
      </c>
      <c r="AV28" t="s">
        <v>55</v>
      </c>
      <c r="AW28" t="s">
        <v>56</v>
      </c>
      <c r="AX28" t="s">
        <v>57</v>
      </c>
      <c r="AY28" t="s">
        <v>57</v>
      </c>
      <c r="AZ28" t="s">
        <v>55</v>
      </c>
      <c r="BA28" t="s">
        <v>56</v>
      </c>
      <c r="BB28" t="s">
        <v>55</v>
      </c>
      <c r="BC28" t="s">
        <v>55</v>
      </c>
      <c r="BD28" t="s">
        <v>57</v>
      </c>
      <c r="BE28" t="s">
        <v>55</v>
      </c>
      <c r="BF28" s="6">
        <f>Scores!AR28</f>
        <v>29</v>
      </c>
      <c r="BG28" t="s">
        <v>59</v>
      </c>
      <c r="BH28" t="s">
        <v>59</v>
      </c>
      <c r="BI28" t="s">
        <v>59</v>
      </c>
      <c r="BJ28" t="s">
        <v>59</v>
      </c>
      <c r="BK28" t="s">
        <v>59</v>
      </c>
      <c r="BL28" t="s">
        <v>59</v>
      </c>
      <c r="BM28" s="6">
        <f>Scores!AZ28</f>
        <v>6</v>
      </c>
      <c r="BN28">
        <v>2</v>
      </c>
      <c r="BO28">
        <v>1</v>
      </c>
      <c r="BP28">
        <v>2</v>
      </c>
      <c r="BQ28">
        <v>2</v>
      </c>
      <c r="BR28">
        <v>2</v>
      </c>
      <c r="BS28">
        <v>2</v>
      </c>
      <c r="BT28" s="6">
        <f t="shared" si="2"/>
        <v>11</v>
      </c>
      <c r="BU28">
        <v>2</v>
      </c>
      <c r="BV28">
        <v>2</v>
      </c>
      <c r="BW28">
        <v>1</v>
      </c>
      <c r="BX28">
        <v>3</v>
      </c>
      <c r="BY28">
        <v>1</v>
      </c>
      <c r="BZ28">
        <v>6</v>
      </c>
      <c r="CA28" s="6">
        <f t="shared" si="3"/>
        <v>15</v>
      </c>
    </row>
    <row r="29" spans="1:79" x14ac:dyDescent="0.35">
      <c r="A29" s="6" t="s">
        <v>71</v>
      </c>
      <c r="B29" s="1">
        <v>43528.404351851852</v>
      </c>
      <c r="C29" t="s">
        <v>130</v>
      </c>
      <c r="D29" t="s">
        <v>49</v>
      </c>
      <c r="E29" t="s">
        <v>48</v>
      </c>
      <c r="F29" t="s">
        <v>49</v>
      </c>
      <c r="G29">
        <v>158</v>
      </c>
      <c r="H29">
        <v>30</v>
      </c>
      <c r="I29" t="s">
        <v>132</v>
      </c>
      <c r="J29" t="s">
        <v>49</v>
      </c>
      <c r="K29" t="s">
        <v>48</v>
      </c>
      <c r="L29">
        <v>20</v>
      </c>
      <c r="M29" t="s">
        <v>136</v>
      </c>
      <c r="N29" t="s">
        <v>65</v>
      </c>
      <c r="O29" t="s">
        <v>137</v>
      </c>
      <c r="Q29" t="s">
        <v>54</v>
      </c>
      <c r="R29" t="s">
        <v>54</v>
      </c>
      <c r="S29" t="s">
        <v>51</v>
      </c>
      <c r="T29" t="s">
        <v>51</v>
      </c>
      <c r="U29" t="s">
        <v>54</v>
      </c>
      <c r="V29" t="s">
        <v>51</v>
      </c>
      <c r="W29" t="s">
        <v>52</v>
      </c>
      <c r="X29" t="s">
        <v>54</v>
      </c>
      <c r="Y29" t="s">
        <v>51</v>
      </c>
      <c r="Z29" t="s">
        <v>54</v>
      </c>
      <c r="AA29" t="s">
        <v>54</v>
      </c>
      <c r="AB29" t="s">
        <v>51</v>
      </c>
      <c r="AC29" t="s">
        <v>51</v>
      </c>
      <c r="AD29" t="s">
        <v>52</v>
      </c>
      <c r="AE29" t="s">
        <v>54</v>
      </c>
      <c r="AF29" t="s">
        <v>54</v>
      </c>
      <c r="AG29" t="s">
        <v>52</v>
      </c>
      <c r="AH29" t="s">
        <v>51</v>
      </c>
      <c r="AI29" t="s">
        <v>54</v>
      </c>
      <c r="AJ29" t="s">
        <v>53</v>
      </c>
      <c r="AK29" s="6">
        <f>Scores!V29</f>
        <v>32</v>
      </c>
      <c r="AL29" t="s">
        <v>57</v>
      </c>
      <c r="AM29" t="s">
        <v>56</v>
      </c>
      <c r="AN29" t="s">
        <v>57</v>
      </c>
      <c r="AO29" t="s">
        <v>56</v>
      </c>
      <c r="AP29" t="s">
        <v>55</v>
      </c>
      <c r="AQ29" t="s">
        <v>57</v>
      </c>
      <c r="AR29" t="s">
        <v>57</v>
      </c>
      <c r="AS29" t="s">
        <v>56</v>
      </c>
      <c r="AT29" t="s">
        <v>56</v>
      </c>
      <c r="AU29" t="s">
        <v>57</v>
      </c>
      <c r="AV29" t="s">
        <v>56</v>
      </c>
      <c r="AW29" t="s">
        <v>55</v>
      </c>
      <c r="AX29" t="s">
        <v>58</v>
      </c>
      <c r="AY29" t="s">
        <v>56</v>
      </c>
      <c r="AZ29" t="s">
        <v>56</v>
      </c>
      <c r="BA29" t="s">
        <v>57</v>
      </c>
      <c r="BB29" t="s">
        <v>56</v>
      </c>
      <c r="BC29" t="s">
        <v>56</v>
      </c>
      <c r="BD29" t="s">
        <v>57</v>
      </c>
      <c r="BE29" t="s">
        <v>57</v>
      </c>
      <c r="BF29" s="6">
        <f>Scores!AR29</f>
        <v>38</v>
      </c>
      <c r="BG29" t="s">
        <v>59</v>
      </c>
      <c r="BH29" t="s">
        <v>59</v>
      </c>
      <c r="BI29" t="s">
        <v>59</v>
      </c>
      <c r="BJ29" t="s">
        <v>59</v>
      </c>
      <c r="BK29" t="s">
        <v>59</v>
      </c>
      <c r="BL29" t="s">
        <v>59</v>
      </c>
      <c r="BM29" s="6">
        <f>Scores!AZ29</f>
        <v>6</v>
      </c>
      <c r="BN29">
        <v>1</v>
      </c>
      <c r="BO29">
        <v>1</v>
      </c>
      <c r="BP29">
        <v>1</v>
      </c>
      <c r="BQ29">
        <v>1</v>
      </c>
      <c r="BR29">
        <v>1</v>
      </c>
      <c r="BS29">
        <v>1</v>
      </c>
      <c r="BT29" s="6">
        <f t="shared" si="2"/>
        <v>6</v>
      </c>
      <c r="BU29">
        <v>7</v>
      </c>
      <c r="BV29">
        <v>5</v>
      </c>
      <c r="BW29">
        <v>4</v>
      </c>
      <c r="BX29">
        <v>6</v>
      </c>
      <c r="BY29">
        <v>6</v>
      </c>
      <c r="BZ29">
        <v>5</v>
      </c>
      <c r="CA29" s="6">
        <f t="shared" si="3"/>
        <v>33</v>
      </c>
    </row>
    <row r="30" spans="1:79" x14ac:dyDescent="0.35">
      <c r="A30" s="6" t="s">
        <v>108</v>
      </c>
      <c r="B30" s="1">
        <v>43669.650069444448</v>
      </c>
      <c r="C30" t="s">
        <v>130</v>
      </c>
      <c r="D30" t="s">
        <v>49</v>
      </c>
      <c r="E30" t="s">
        <v>48</v>
      </c>
      <c r="F30" t="s">
        <v>49</v>
      </c>
      <c r="G30">
        <v>169</v>
      </c>
      <c r="H30">
        <v>30</v>
      </c>
      <c r="I30" t="s">
        <v>133</v>
      </c>
      <c r="J30" t="s">
        <v>48</v>
      </c>
      <c r="K30" t="s">
        <v>49</v>
      </c>
      <c r="L30">
        <v>16</v>
      </c>
      <c r="M30" t="s">
        <v>136</v>
      </c>
      <c r="N30" t="s">
        <v>107</v>
      </c>
      <c r="O30" t="s">
        <v>137</v>
      </c>
      <c r="Q30" t="s">
        <v>53</v>
      </c>
      <c r="R30" t="s">
        <v>52</v>
      </c>
      <c r="S30" t="s">
        <v>53</v>
      </c>
      <c r="T30" t="s">
        <v>52</v>
      </c>
      <c r="U30" t="s">
        <v>54</v>
      </c>
      <c r="V30" t="s">
        <v>51</v>
      </c>
      <c r="W30" t="s">
        <v>51</v>
      </c>
      <c r="X30" t="s">
        <v>53</v>
      </c>
      <c r="Y30" t="s">
        <v>51</v>
      </c>
      <c r="Z30" t="s">
        <v>53</v>
      </c>
      <c r="AA30" t="s">
        <v>53</v>
      </c>
      <c r="AB30" t="s">
        <v>51</v>
      </c>
      <c r="AC30" t="s">
        <v>52</v>
      </c>
      <c r="AD30" t="s">
        <v>52</v>
      </c>
      <c r="AE30" t="s">
        <v>54</v>
      </c>
      <c r="AF30" t="s">
        <v>53</v>
      </c>
      <c r="AG30" t="s">
        <v>51</v>
      </c>
      <c r="AH30" t="s">
        <v>51</v>
      </c>
      <c r="AI30" t="s">
        <v>54</v>
      </c>
      <c r="AJ30" t="s">
        <v>54</v>
      </c>
      <c r="AK30" s="6">
        <f>Scores!V30</f>
        <v>28</v>
      </c>
      <c r="AL30" t="s">
        <v>58</v>
      </c>
      <c r="AM30" t="s">
        <v>57</v>
      </c>
      <c r="AN30" t="s">
        <v>57</v>
      </c>
      <c r="AO30" t="s">
        <v>55</v>
      </c>
      <c r="AP30" t="s">
        <v>56</v>
      </c>
      <c r="AQ30" t="s">
        <v>57</v>
      </c>
      <c r="AR30" t="s">
        <v>57</v>
      </c>
      <c r="AS30" t="s">
        <v>56</v>
      </c>
      <c r="AT30" t="s">
        <v>57</v>
      </c>
      <c r="AU30" t="s">
        <v>58</v>
      </c>
      <c r="AV30" t="s">
        <v>57</v>
      </c>
      <c r="AW30" t="s">
        <v>55</v>
      </c>
      <c r="AX30" t="s">
        <v>57</v>
      </c>
      <c r="AY30" t="s">
        <v>57</v>
      </c>
      <c r="AZ30" t="s">
        <v>55</v>
      </c>
      <c r="BA30" t="s">
        <v>57</v>
      </c>
      <c r="BB30" t="s">
        <v>56</v>
      </c>
      <c r="BC30" t="s">
        <v>57</v>
      </c>
      <c r="BD30" t="s">
        <v>57</v>
      </c>
      <c r="BE30" t="s">
        <v>56</v>
      </c>
      <c r="BF30" s="6">
        <f>Scores!AR30</f>
        <v>31</v>
      </c>
      <c r="BG30" t="s">
        <v>59</v>
      </c>
      <c r="BH30" t="s">
        <v>59</v>
      </c>
      <c r="BI30" t="s">
        <v>59</v>
      </c>
      <c r="BJ30" t="s">
        <v>59</v>
      </c>
      <c r="BK30" t="s">
        <v>60</v>
      </c>
      <c r="BL30" t="s">
        <v>61</v>
      </c>
      <c r="BM30" s="6">
        <f>Scores!AZ30</f>
        <v>6</v>
      </c>
      <c r="BN30">
        <v>1</v>
      </c>
      <c r="BO30">
        <v>1</v>
      </c>
      <c r="BP30">
        <v>3</v>
      </c>
      <c r="BQ30">
        <v>1</v>
      </c>
      <c r="BR30">
        <v>1</v>
      </c>
      <c r="BS30">
        <v>2</v>
      </c>
      <c r="BT30" s="6">
        <f t="shared" si="2"/>
        <v>9</v>
      </c>
      <c r="BU30">
        <v>2</v>
      </c>
      <c r="BV30">
        <v>1</v>
      </c>
      <c r="BW30">
        <v>1</v>
      </c>
      <c r="BX30">
        <v>4</v>
      </c>
      <c r="BY30">
        <v>7</v>
      </c>
      <c r="BZ30">
        <v>1</v>
      </c>
      <c r="CA30" s="6">
        <f t="shared" si="3"/>
        <v>16</v>
      </c>
    </row>
    <row r="31" spans="1:79" x14ac:dyDescent="0.35">
      <c r="A31" s="6" t="s">
        <v>119</v>
      </c>
      <c r="B31" s="1">
        <v>43662.712638888886</v>
      </c>
      <c r="C31" t="s">
        <v>129</v>
      </c>
      <c r="D31" t="s">
        <v>48</v>
      </c>
      <c r="E31" t="s">
        <v>49</v>
      </c>
      <c r="F31" t="s">
        <v>49</v>
      </c>
      <c r="G31">
        <v>190</v>
      </c>
      <c r="H31">
        <v>24</v>
      </c>
      <c r="I31" t="s">
        <v>132</v>
      </c>
      <c r="J31" t="s">
        <v>49</v>
      </c>
      <c r="K31" t="s">
        <v>48</v>
      </c>
      <c r="L31">
        <v>3</v>
      </c>
      <c r="M31" t="s">
        <v>136</v>
      </c>
      <c r="N31" t="s">
        <v>72</v>
      </c>
      <c r="O31" t="s">
        <v>137</v>
      </c>
      <c r="Q31" t="s">
        <v>52</v>
      </c>
      <c r="R31" t="s">
        <v>52</v>
      </c>
      <c r="S31" t="s">
        <v>51</v>
      </c>
      <c r="T31" t="s">
        <v>51</v>
      </c>
      <c r="U31" t="s">
        <v>52</v>
      </c>
      <c r="V31" t="s">
        <v>51</v>
      </c>
      <c r="W31" t="s">
        <v>52</v>
      </c>
      <c r="X31" t="s">
        <v>52</v>
      </c>
      <c r="Y31" t="s">
        <v>51</v>
      </c>
      <c r="Z31" t="s">
        <v>52</v>
      </c>
      <c r="AA31" t="s">
        <v>52</v>
      </c>
      <c r="AB31" t="s">
        <v>52</v>
      </c>
      <c r="AC31" t="s">
        <v>51</v>
      </c>
      <c r="AD31" t="s">
        <v>51</v>
      </c>
      <c r="AE31" t="s">
        <v>52</v>
      </c>
      <c r="AF31" t="s">
        <v>52</v>
      </c>
      <c r="AG31" t="s">
        <v>52</v>
      </c>
      <c r="AH31" t="s">
        <v>52</v>
      </c>
      <c r="AI31" t="s">
        <v>52</v>
      </c>
      <c r="AJ31" t="s">
        <v>52</v>
      </c>
      <c r="AK31" s="6">
        <f>Scores!V31</f>
        <v>42</v>
      </c>
      <c r="AL31" t="s">
        <v>57</v>
      </c>
      <c r="AM31" t="s">
        <v>56</v>
      </c>
      <c r="AN31" t="s">
        <v>57</v>
      </c>
      <c r="AO31" t="s">
        <v>56</v>
      </c>
      <c r="AP31" t="s">
        <v>56</v>
      </c>
      <c r="AQ31" t="s">
        <v>56</v>
      </c>
      <c r="AR31" t="s">
        <v>57</v>
      </c>
      <c r="AS31" t="s">
        <v>56</v>
      </c>
      <c r="AT31" t="s">
        <v>56</v>
      </c>
      <c r="AU31" t="s">
        <v>57</v>
      </c>
      <c r="AV31" t="s">
        <v>56</v>
      </c>
      <c r="AW31" t="s">
        <v>56</v>
      </c>
      <c r="AX31" t="s">
        <v>56</v>
      </c>
      <c r="AY31" t="s">
        <v>56</v>
      </c>
      <c r="AZ31" t="s">
        <v>56</v>
      </c>
      <c r="BA31" t="s">
        <v>57</v>
      </c>
      <c r="BB31" t="s">
        <v>57</v>
      </c>
      <c r="BC31" t="s">
        <v>56</v>
      </c>
      <c r="BD31" t="s">
        <v>57</v>
      </c>
      <c r="BE31" t="s">
        <v>56</v>
      </c>
      <c r="BF31" s="6">
        <f>Scores!AR31</f>
        <v>34</v>
      </c>
      <c r="BG31" t="s">
        <v>59</v>
      </c>
      <c r="BH31" t="s">
        <v>59</v>
      </c>
      <c r="BI31" t="s">
        <v>59</v>
      </c>
      <c r="BJ31" t="s">
        <v>59</v>
      </c>
      <c r="BK31" t="s">
        <v>59</v>
      </c>
      <c r="BL31" t="s">
        <v>60</v>
      </c>
      <c r="BM31" s="6">
        <f>Scores!AZ31</f>
        <v>8</v>
      </c>
      <c r="BN31">
        <v>1</v>
      </c>
      <c r="BO31">
        <v>1</v>
      </c>
      <c r="BP31">
        <v>1</v>
      </c>
      <c r="BQ31">
        <v>1</v>
      </c>
      <c r="BR31">
        <v>1</v>
      </c>
      <c r="BS31">
        <v>1</v>
      </c>
      <c r="BT31" s="6">
        <f t="shared" si="2"/>
        <v>6</v>
      </c>
      <c r="BU31">
        <v>2</v>
      </c>
      <c r="BV31">
        <v>1</v>
      </c>
      <c r="BW31">
        <v>1</v>
      </c>
      <c r="BX31">
        <v>1</v>
      </c>
      <c r="BY31">
        <v>3</v>
      </c>
      <c r="BZ31">
        <v>2</v>
      </c>
      <c r="CA31" s="6">
        <f t="shared" si="3"/>
        <v>10</v>
      </c>
    </row>
    <row r="32" spans="1:79" x14ac:dyDescent="0.35">
      <c r="A32" s="6" t="s">
        <v>85</v>
      </c>
      <c r="B32" s="1">
        <v>43571.592916666668</v>
      </c>
      <c r="C32" t="s">
        <v>130</v>
      </c>
      <c r="D32" t="s">
        <v>49</v>
      </c>
      <c r="E32" t="s">
        <v>48</v>
      </c>
      <c r="F32" t="s">
        <v>49</v>
      </c>
      <c r="G32">
        <v>167</v>
      </c>
      <c r="H32">
        <v>25</v>
      </c>
      <c r="I32" t="s">
        <v>132</v>
      </c>
      <c r="J32" t="s">
        <v>49</v>
      </c>
      <c r="K32" t="s">
        <v>48</v>
      </c>
      <c r="L32">
        <v>18</v>
      </c>
      <c r="M32" t="s">
        <v>136</v>
      </c>
      <c r="N32" t="s">
        <v>72</v>
      </c>
      <c r="O32" t="s">
        <v>137</v>
      </c>
      <c r="Q32" t="s">
        <v>53</v>
      </c>
      <c r="R32" t="s">
        <v>53</v>
      </c>
      <c r="S32" t="s">
        <v>52</v>
      </c>
      <c r="T32" t="s">
        <v>52</v>
      </c>
      <c r="U32" t="s">
        <v>53</v>
      </c>
      <c r="V32" t="s">
        <v>51</v>
      </c>
      <c r="W32" t="s">
        <v>52</v>
      </c>
      <c r="X32" t="s">
        <v>53</v>
      </c>
      <c r="Y32" t="s">
        <v>51</v>
      </c>
      <c r="Z32" t="s">
        <v>53</v>
      </c>
      <c r="AA32" t="s">
        <v>53</v>
      </c>
      <c r="AB32" t="s">
        <v>52</v>
      </c>
      <c r="AC32" t="s">
        <v>52</v>
      </c>
      <c r="AD32" t="s">
        <v>52</v>
      </c>
      <c r="AE32" t="s">
        <v>52</v>
      </c>
      <c r="AF32" t="s">
        <v>53</v>
      </c>
      <c r="AG32" t="s">
        <v>52</v>
      </c>
      <c r="AH32" t="s">
        <v>51</v>
      </c>
      <c r="AI32" t="s">
        <v>53</v>
      </c>
      <c r="AJ32" t="s">
        <v>53</v>
      </c>
      <c r="AK32" s="6">
        <f>Scores!V32</f>
        <v>35</v>
      </c>
      <c r="AL32" t="s">
        <v>57</v>
      </c>
      <c r="AM32" t="s">
        <v>57</v>
      </c>
      <c r="AN32" t="s">
        <v>56</v>
      </c>
      <c r="AO32" t="s">
        <v>56</v>
      </c>
      <c r="AP32" t="s">
        <v>57</v>
      </c>
      <c r="AQ32" t="s">
        <v>57</v>
      </c>
      <c r="AR32" t="s">
        <v>56</v>
      </c>
      <c r="AS32" t="s">
        <v>55</v>
      </c>
      <c r="AT32" t="s">
        <v>56</v>
      </c>
      <c r="AU32" t="s">
        <v>57</v>
      </c>
      <c r="AV32" t="s">
        <v>56</v>
      </c>
      <c r="AW32" t="s">
        <v>57</v>
      </c>
      <c r="AX32" t="s">
        <v>56</v>
      </c>
      <c r="AY32" t="s">
        <v>56</v>
      </c>
      <c r="AZ32" t="s">
        <v>56</v>
      </c>
      <c r="BA32" t="s">
        <v>57</v>
      </c>
      <c r="BB32" t="s">
        <v>55</v>
      </c>
      <c r="BC32" t="s">
        <v>56</v>
      </c>
      <c r="BD32" t="s">
        <v>56</v>
      </c>
      <c r="BE32" t="s">
        <v>57</v>
      </c>
      <c r="BF32" s="6">
        <f>Scores!AR32</f>
        <v>38</v>
      </c>
      <c r="BG32" t="s">
        <v>59</v>
      </c>
      <c r="BH32" t="s">
        <v>59</v>
      </c>
      <c r="BI32" t="s">
        <v>59</v>
      </c>
      <c r="BJ32" t="s">
        <v>59</v>
      </c>
      <c r="BK32" t="s">
        <v>59</v>
      </c>
      <c r="BL32" t="s">
        <v>60</v>
      </c>
      <c r="BM32" s="6">
        <f>Scores!AZ32</f>
        <v>6</v>
      </c>
      <c r="BN32">
        <v>2</v>
      </c>
      <c r="BO32">
        <v>1</v>
      </c>
      <c r="BP32">
        <v>1</v>
      </c>
      <c r="BQ32">
        <v>2</v>
      </c>
      <c r="BR32">
        <v>1</v>
      </c>
      <c r="BS32">
        <v>4</v>
      </c>
      <c r="BT32" s="6">
        <f t="shared" si="2"/>
        <v>11</v>
      </c>
      <c r="BU32">
        <v>1</v>
      </c>
      <c r="BV32">
        <v>1</v>
      </c>
      <c r="BW32">
        <v>2</v>
      </c>
      <c r="BX32">
        <v>7</v>
      </c>
      <c r="BY32">
        <v>2</v>
      </c>
      <c r="BZ32">
        <v>2</v>
      </c>
      <c r="CA32" s="6">
        <f t="shared" si="3"/>
        <v>15</v>
      </c>
    </row>
    <row r="33" spans="1:79" x14ac:dyDescent="0.35">
      <c r="A33" s="6" t="s">
        <v>103</v>
      </c>
      <c r="B33" s="1">
        <v>43663.46125</v>
      </c>
      <c r="C33" t="s">
        <v>129</v>
      </c>
      <c r="D33" t="s">
        <v>48</v>
      </c>
      <c r="E33" t="s">
        <v>49</v>
      </c>
      <c r="F33" t="s">
        <v>49</v>
      </c>
      <c r="G33">
        <v>175</v>
      </c>
      <c r="H33">
        <v>30</v>
      </c>
      <c r="I33" t="s">
        <v>132</v>
      </c>
      <c r="J33" t="s">
        <v>49</v>
      </c>
      <c r="K33" t="s">
        <v>48</v>
      </c>
      <c r="L33">
        <v>13</v>
      </c>
      <c r="M33" t="s">
        <v>137</v>
      </c>
      <c r="O33" t="s">
        <v>137</v>
      </c>
      <c r="Q33" t="s">
        <v>53</v>
      </c>
      <c r="R33" t="s">
        <v>53</v>
      </c>
      <c r="S33" t="s">
        <v>52</v>
      </c>
      <c r="T33" t="s">
        <v>51</v>
      </c>
      <c r="U33" t="s">
        <v>53</v>
      </c>
      <c r="V33" t="s">
        <v>51</v>
      </c>
      <c r="W33" t="s">
        <v>51</v>
      </c>
      <c r="X33" t="s">
        <v>54</v>
      </c>
      <c r="Y33" t="s">
        <v>51</v>
      </c>
      <c r="Z33" t="s">
        <v>53</v>
      </c>
      <c r="AA33" t="s">
        <v>53</v>
      </c>
      <c r="AB33" t="s">
        <v>51</v>
      </c>
      <c r="AC33" t="s">
        <v>51</v>
      </c>
      <c r="AD33" t="s">
        <v>52</v>
      </c>
      <c r="AE33" t="s">
        <v>54</v>
      </c>
      <c r="AF33" t="s">
        <v>54</v>
      </c>
      <c r="AG33" t="s">
        <v>51</v>
      </c>
      <c r="AH33" t="s">
        <v>52</v>
      </c>
      <c r="AI33" t="s">
        <v>53</v>
      </c>
      <c r="AJ33" t="s">
        <v>53</v>
      </c>
      <c r="AK33" s="6">
        <f>Scores!V33</f>
        <v>28</v>
      </c>
      <c r="AL33" t="s">
        <v>57</v>
      </c>
      <c r="AM33" t="s">
        <v>56</v>
      </c>
      <c r="AN33" t="s">
        <v>57</v>
      </c>
      <c r="AO33" t="s">
        <v>56</v>
      </c>
      <c r="AP33" t="s">
        <v>55</v>
      </c>
      <c r="AQ33" t="s">
        <v>57</v>
      </c>
      <c r="AR33" t="s">
        <v>56</v>
      </c>
      <c r="AS33" t="s">
        <v>55</v>
      </c>
      <c r="AT33" t="s">
        <v>56</v>
      </c>
      <c r="AU33" t="s">
        <v>58</v>
      </c>
      <c r="AV33" t="s">
        <v>55</v>
      </c>
      <c r="AW33" t="s">
        <v>56</v>
      </c>
      <c r="AX33" t="s">
        <v>57</v>
      </c>
      <c r="AY33" t="s">
        <v>56</v>
      </c>
      <c r="AZ33" t="s">
        <v>55</v>
      </c>
      <c r="BA33" t="s">
        <v>58</v>
      </c>
      <c r="BB33" t="s">
        <v>56</v>
      </c>
      <c r="BC33" t="s">
        <v>55</v>
      </c>
      <c r="BD33" t="s">
        <v>57</v>
      </c>
      <c r="BE33" t="s">
        <v>56</v>
      </c>
      <c r="BF33" s="6">
        <f>Scores!AR33</f>
        <v>38</v>
      </c>
      <c r="BG33" t="s">
        <v>60</v>
      </c>
      <c r="BH33" t="s">
        <v>59</v>
      </c>
      <c r="BI33" t="s">
        <v>59</v>
      </c>
      <c r="BJ33" t="s">
        <v>59</v>
      </c>
      <c r="BK33" t="s">
        <v>59</v>
      </c>
      <c r="BL33" t="s">
        <v>60</v>
      </c>
      <c r="BM33" s="6">
        <f>Scores!AZ33</f>
        <v>11</v>
      </c>
      <c r="BN33">
        <v>3</v>
      </c>
      <c r="BO33">
        <v>1</v>
      </c>
      <c r="BP33">
        <v>2</v>
      </c>
      <c r="BQ33">
        <v>2</v>
      </c>
      <c r="BR33">
        <v>1</v>
      </c>
      <c r="BS33">
        <v>2</v>
      </c>
      <c r="BT33" s="6">
        <f t="shared" si="2"/>
        <v>11</v>
      </c>
      <c r="BU33">
        <v>4</v>
      </c>
      <c r="BV33">
        <v>1</v>
      </c>
      <c r="BW33">
        <v>5</v>
      </c>
      <c r="BX33">
        <v>7</v>
      </c>
      <c r="BY33">
        <v>3</v>
      </c>
      <c r="BZ33">
        <v>7</v>
      </c>
      <c r="CA33" s="6">
        <f t="shared" si="3"/>
        <v>27</v>
      </c>
    </row>
    <row r="34" spans="1:79" x14ac:dyDescent="0.35">
      <c r="A34" s="6" t="s">
        <v>99</v>
      </c>
      <c r="B34" s="1">
        <v>43662.55605324074</v>
      </c>
      <c r="C34" t="s">
        <v>129</v>
      </c>
      <c r="D34" t="s">
        <v>48</v>
      </c>
      <c r="E34" t="s">
        <v>49</v>
      </c>
      <c r="F34" t="s">
        <v>49</v>
      </c>
      <c r="G34">
        <v>184</v>
      </c>
      <c r="H34">
        <v>29</v>
      </c>
      <c r="I34" t="s">
        <v>132</v>
      </c>
      <c r="J34" t="s">
        <v>49</v>
      </c>
      <c r="K34" t="s">
        <v>48</v>
      </c>
      <c r="L34">
        <v>21</v>
      </c>
      <c r="M34" t="s">
        <v>136</v>
      </c>
      <c r="N34" t="s">
        <v>98</v>
      </c>
      <c r="O34" t="s">
        <v>137</v>
      </c>
      <c r="Q34" t="s">
        <v>54</v>
      </c>
      <c r="R34" t="s">
        <v>54</v>
      </c>
      <c r="S34" t="s">
        <v>51</v>
      </c>
      <c r="T34" t="s">
        <v>51</v>
      </c>
      <c r="U34" t="s">
        <v>54</v>
      </c>
      <c r="V34" t="s">
        <v>51</v>
      </c>
      <c r="W34" t="s">
        <v>51</v>
      </c>
      <c r="X34" t="s">
        <v>53</v>
      </c>
      <c r="Y34" t="s">
        <v>51</v>
      </c>
      <c r="Z34" t="s">
        <v>54</v>
      </c>
      <c r="AA34" t="s">
        <v>53</v>
      </c>
      <c r="AB34" t="s">
        <v>51</v>
      </c>
      <c r="AC34" t="s">
        <v>51</v>
      </c>
      <c r="AD34" t="s">
        <v>51</v>
      </c>
      <c r="AE34" t="s">
        <v>54</v>
      </c>
      <c r="AF34" t="s">
        <v>53</v>
      </c>
      <c r="AG34" t="s">
        <v>51</v>
      </c>
      <c r="AH34" t="s">
        <v>51</v>
      </c>
      <c r="AI34" t="s">
        <v>54</v>
      </c>
      <c r="AJ34" t="s">
        <v>53</v>
      </c>
      <c r="AK34" s="6">
        <f>Scores!V34</f>
        <v>31</v>
      </c>
      <c r="AL34" t="s">
        <v>57</v>
      </c>
      <c r="AM34" t="s">
        <v>55</v>
      </c>
      <c r="AN34" t="s">
        <v>57</v>
      </c>
      <c r="AO34" t="s">
        <v>57</v>
      </c>
      <c r="AP34" t="s">
        <v>55</v>
      </c>
      <c r="AQ34" t="s">
        <v>56</v>
      </c>
      <c r="AR34" t="s">
        <v>57</v>
      </c>
      <c r="AS34" t="s">
        <v>55</v>
      </c>
      <c r="AT34" t="s">
        <v>56</v>
      </c>
      <c r="AU34" t="s">
        <v>57</v>
      </c>
      <c r="AV34" t="s">
        <v>55</v>
      </c>
      <c r="AW34" t="s">
        <v>55</v>
      </c>
      <c r="AX34" t="s">
        <v>58</v>
      </c>
      <c r="AY34" t="s">
        <v>58</v>
      </c>
      <c r="AZ34" t="s">
        <v>55</v>
      </c>
      <c r="BA34" t="s">
        <v>57</v>
      </c>
      <c r="BB34" t="s">
        <v>56</v>
      </c>
      <c r="BC34" t="s">
        <v>56</v>
      </c>
      <c r="BD34" t="s">
        <v>58</v>
      </c>
      <c r="BE34" t="s">
        <v>55</v>
      </c>
      <c r="BF34" s="6">
        <f>Scores!AR34</f>
        <v>42</v>
      </c>
      <c r="BG34" t="s">
        <v>59</v>
      </c>
      <c r="BH34" t="s">
        <v>59</v>
      </c>
      <c r="BI34" t="s">
        <v>59</v>
      </c>
      <c r="BJ34" t="s">
        <v>59</v>
      </c>
      <c r="BK34" t="s">
        <v>59</v>
      </c>
      <c r="BL34" t="s">
        <v>59</v>
      </c>
      <c r="BM34" s="6">
        <f>Scores!AZ34</f>
        <v>6</v>
      </c>
      <c r="BN34">
        <v>1</v>
      </c>
      <c r="BO34">
        <v>1</v>
      </c>
      <c r="BP34">
        <v>1</v>
      </c>
      <c r="BQ34">
        <v>1</v>
      </c>
      <c r="BR34">
        <v>1</v>
      </c>
      <c r="BS34">
        <v>2</v>
      </c>
      <c r="BT34" s="6">
        <f t="shared" si="2"/>
        <v>7</v>
      </c>
      <c r="BU34">
        <v>6</v>
      </c>
      <c r="BV34">
        <v>6</v>
      </c>
      <c r="BW34">
        <v>6</v>
      </c>
      <c r="BX34">
        <v>5</v>
      </c>
      <c r="BY34">
        <v>3</v>
      </c>
      <c r="BZ34">
        <v>3</v>
      </c>
      <c r="CA34" s="6">
        <f t="shared" si="3"/>
        <v>29</v>
      </c>
    </row>
    <row r="35" spans="1:79" x14ac:dyDescent="0.35">
      <c r="A35" s="6" t="s">
        <v>92</v>
      </c>
      <c r="B35" s="1">
        <v>43650.662766203706</v>
      </c>
      <c r="C35" t="s">
        <v>130</v>
      </c>
      <c r="D35" t="s">
        <v>49</v>
      </c>
      <c r="E35" t="s">
        <v>48</v>
      </c>
      <c r="F35" t="s">
        <v>49</v>
      </c>
      <c r="G35">
        <v>160</v>
      </c>
      <c r="H35">
        <v>33</v>
      </c>
      <c r="I35" t="s">
        <v>132</v>
      </c>
      <c r="J35" t="s">
        <v>49</v>
      </c>
      <c r="K35" t="s">
        <v>48</v>
      </c>
      <c r="L35">
        <v>26</v>
      </c>
      <c r="M35" t="s">
        <v>136</v>
      </c>
      <c r="N35" t="s">
        <v>72</v>
      </c>
      <c r="O35" t="s">
        <v>137</v>
      </c>
      <c r="Q35" t="s">
        <v>54</v>
      </c>
      <c r="R35" t="s">
        <v>54</v>
      </c>
      <c r="S35" t="s">
        <v>51</v>
      </c>
      <c r="T35" t="s">
        <v>51</v>
      </c>
      <c r="U35" t="s">
        <v>51</v>
      </c>
      <c r="V35" t="s">
        <v>51</v>
      </c>
      <c r="W35" t="s">
        <v>51</v>
      </c>
      <c r="X35" t="s">
        <v>53</v>
      </c>
      <c r="Y35" t="s">
        <v>51</v>
      </c>
      <c r="Z35" t="s">
        <v>53</v>
      </c>
      <c r="AA35" t="s">
        <v>53</v>
      </c>
      <c r="AB35" t="s">
        <v>52</v>
      </c>
      <c r="AC35" t="s">
        <v>51</v>
      </c>
      <c r="AD35" t="s">
        <v>51</v>
      </c>
      <c r="AE35" t="s">
        <v>54</v>
      </c>
      <c r="AF35" t="s">
        <v>53</v>
      </c>
      <c r="AG35" t="s">
        <v>51</v>
      </c>
      <c r="AH35" t="s">
        <v>51</v>
      </c>
      <c r="AI35" t="s">
        <v>53</v>
      </c>
      <c r="AJ35" t="s">
        <v>54</v>
      </c>
      <c r="AK35" s="6">
        <f>Scores!V35</f>
        <v>43</v>
      </c>
      <c r="AL35" t="s">
        <v>58</v>
      </c>
      <c r="AM35" t="s">
        <v>56</v>
      </c>
      <c r="AN35" t="s">
        <v>57</v>
      </c>
      <c r="AO35" t="s">
        <v>57</v>
      </c>
      <c r="AP35" t="s">
        <v>55</v>
      </c>
      <c r="AQ35" t="s">
        <v>56</v>
      </c>
      <c r="AR35" t="s">
        <v>57</v>
      </c>
      <c r="AS35" t="s">
        <v>55</v>
      </c>
      <c r="AT35" t="s">
        <v>56</v>
      </c>
      <c r="AU35" t="s">
        <v>57</v>
      </c>
      <c r="AV35" t="s">
        <v>56</v>
      </c>
      <c r="AW35" t="s">
        <v>56</v>
      </c>
      <c r="AX35" t="s">
        <v>57</v>
      </c>
      <c r="AY35" t="s">
        <v>57</v>
      </c>
      <c r="AZ35" t="s">
        <v>56</v>
      </c>
      <c r="BA35" t="s">
        <v>58</v>
      </c>
      <c r="BB35" t="s">
        <v>56</v>
      </c>
      <c r="BC35" t="s">
        <v>55</v>
      </c>
      <c r="BD35" t="s">
        <v>57</v>
      </c>
      <c r="BE35" t="s">
        <v>56</v>
      </c>
      <c r="BF35" s="6">
        <f>Scores!AR35</f>
        <v>43</v>
      </c>
      <c r="BG35" t="s">
        <v>59</v>
      </c>
      <c r="BH35" t="s">
        <v>59</v>
      </c>
      <c r="BI35" t="s">
        <v>59</v>
      </c>
      <c r="BJ35" t="s">
        <v>59</v>
      </c>
      <c r="BK35" t="s">
        <v>59</v>
      </c>
      <c r="BL35" t="s">
        <v>59</v>
      </c>
      <c r="BM35" s="6">
        <f>Scores!AZ35</f>
        <v>7</v>
      </c>
      <c r="BN35">
        <v>2</v>
      </c>
      <c r="BO35">
        <v>1</v>
      </c>
      <c r="BP35">
        <v>1</v>
      </c>
      <c r="BQ35">
        <v>1</v>
      </c>
      <c r="BR35">
        <v>1</v>
      </c>
      <c r="BS35">
        <v>1</v>
      </c>
      <c r="BT35" s="6">
        <f t="shared" si="2"/>
        <v>7</v>
      </c>
      <c r="BU35">
        <v>5</v>
      </c>
      <c r="BV35">
        <v>4</v>
      </c>
      <c r="BW35">
        <v>2</v>
      </c>
      <c r="BX35">
        <v>3</v>
      </c>
      <c r="BY35">
        <v>4</v>
      </c>
      <c r="BZ35">
        <v>4</v>
      </c>
      <c r="CA35" s="6">
        <f t="shared" si="3"/>
        <v>22</v>
      </c>
    </row>
    <row r="36" spans="1:79" x14ac:dyDescent="0.35">
      <c r="A36" s="6" t="s">
        <v>84</v>
      </c>
      <c r="B36" s="1">
        <v>43566.673807870371</v>
      </c>
      <c r="C36" t="s">
        <v>130</v>
      </c>
      <c r="D36" t="s">
        <v>49</v>
      </c>
      <c r="E36" t="s">
        <v>48</v>
      </c>
      <c r="F36" t="s">
        <v>49</v>
      </c>
      <c r="G36">
        <v>175</v>
      </c>
      <c r="H36">
        <v>33</v>
      </c>
      <c r="I36" t="s">
        <v>132</v>
      </c>
      <c r="J36" t="s">
        <v>49</v>
      </c>
      <c r="K36" t="s">
        <v>48</v>
      </c>
      <c r="L36">
        <v>5</v>
      </c>
      <c r="M36" t="s">
        <v>137</v>
      </c>
      <c r="O36" t="s">
        <v>137</v>
      </c>
      <c r="Q36" t="s">
        <v>53</v>
      </c>
      <c r="R36" t="s">
        <v>53</v>
      </c>
      <c r="S36" t="s">
        <v>51</v>
      </c>
      <c r="T36" t="s">
        <v>51</v>
      </c>
      <c r="U36" t="s">
        <v>53</v>
      </c>
      <c r="V36" t="s">
        <v>51</v>
      </c>
      <c r="W36" t="s">
        <v>52</v>
      </c>
      <c r="X36" t="s">
        <v>53</v>
      </c>
      <c r="Y36" t="s">
        <v>51</v>
      </c>
      <c r="Z36" t="s">
        <v>53</v>
      </c>
      <c r="AA36" t="s">
        <v>52</v>
      </c>
      <c r="AB36" t="s">
        <v>52</v>
      </c>
      <c r="AC36" t="s">
        <v>52</v>
      </c>
      <c r="AD36" t="s">
        <v>51</v>
      </c>
      <c r="AE36" t="s">
        <v>53</v>
      </c>
      <c r="AF36" t="s">
        <v>52</v>
      </c>
      <c r="AG36" t="s">
        <v>52</v>
      </c>
      <c r="AH36" t="s">
        <v>51</v>
      </c>
      <c r="AI36" t="s">
        <v>52</v>
      </c>
      <c r="AJ36" t="s">
        <v>52</v>
      </c>
      <c r="AK36" s="6">
        <f>Scores!V36</f>
        <v>38</v>
      </c>
      <c r="AL36" t="s">
        <v>57</v>
      </c>
      <c r="AM36" t="s">
        <v>57</v>
      </c>
      <c r="AN36" t="s">
        <v>56</v>
      </c>
      <c r="AO36" t="s">
        <v>56</v>
      </c>
      <c r="AP36" t="s">
        <v>55</v>
      </c>
      <c r="AQ36" t="s">
        <v>57</v>
      </c>
      <c r="AR36" t="s">
        <v>56</v>
      </c>
      <c r="AS36" t="s">
        <v>56</v>
      </c>
      <c r="AT36" t="s">
        <v>56</v>
      </c>
      <c r="AU36" t="s">
        <v>56</v>
      </c>
      <c r="AV36" t="s">
        <v>56</v>
      </c>
      <c r="AW36" t="s">
        <v>56</v>
      </c>
      <c r="AX36" t="s">
        <v>56</v>
      </c>
      <c r="AY36" t="s">
        <v>56</v>
      </c>
      <c r="AZ36" t="s">
        <v>56</v>
      </c>
      <c r="BA36" t="s">
        <v>57</v>
      </c>
      <c r="BB36" t="s">
        <v>56</v>
      </c>
      <c r="BC36" t="s">
        <v>55</v>
      </c>
      <c r="BD36" t="s">
        <v>57</v>
      </c>
      <c r="BE36" t="s">
        <v>56</v>
      </c>
      <c r="BF36" s="6">
        <f>Scores!AR36</f>
        <v>37</v>
      </c>
      <c r="BG36" t="s">
        <v>59</v>
      </c>
      <c r="BH36" t="s">
        <v>59</v>
      </c>
      <c r="BI36" t="s">
        <v>59</v>
      </c>
      <c r="BJ36" t="s">
        <v>60</v>
      </c>
      <c r="BK36" t="s">
        <v>59</v>
      </c>
      <c r="BL36" t="s">
        <v>59</v>
      </c>
      <c r="BM36" s="6">
        <f>Scores!AZ36</f>
        <v>8</v>
      </c>
      <c r="BN36">
        <v>1</v>
      </c>
      <c r="BO36">
        <v>1</v>
      </c>
      <c r="BP36">
        <v>1</v>
      </c>
      <c r="BQ36">
        <v>1</v>
      </c>
      <c r="BR36">
        <v>1</v>
      </c>
      <c r="BS36">
        <v>1</v>
      </c>
      <c r="BT36" s="6">
        <f t="shared" si="2"/>
        <v>6</v>
      </c>
      <c r="BU36">
        <v>5</v>
      </c>
      <c r="BV36">
        <v>3</v>
      </c>
      <c r="BW36">
        <v>5</v>
      </c>
      <c r="BX36">
        <v>4</v>
      </c>
      <c r="BY36">
        <v>2</v>
      </c>
      <c r="BZ36">
        <v>4</v>
      </c>
      <c r="CA36" s="6">
        <f t="shared" si="3"/>
        <v>23</v>
      </c>
    </row>
    <row r="37" spans="1:79" x14ac:dyDescent="0.35">
      <c r="A37" s="6" t="s">
        <v>121</v>
      </c>
      <c r="B37" s="1">
        <v>43672.514444444445</v>
      </c>
      <c r="C37" t="s">
        <v>130</v>
      </c>
      <c r="D37" t="s">
        <v>49</v>
      </c>
      <c r="E37" t="s">
        <v>48</v>
      </c>
      <c r="F37" t="s">
        <v>49</v>
      </c>
      <c r="G37">
        <v>154</v>
      </c>
      <c r="H37">
        <v>25</v>
      </c>
      <c r="I37" t="s">
        <v>132</v>
      </c>
      <c r="J37" t="s">
        <v>49</v>
      </c>
      <c r="K37" t="s">
        <v>48</v>
      </c>
      <c r="L37">
        <v>19</v>
      </c>
      <c r="M37" t="s">
        <v>137</v>
      </c>
      <c r="O37" t="s">
        <v>137</v>
      </c>
      <c r="Q37" t="s">
        <v>53</v>
      </c>
      <c r="R37" t="s">
        <v>54</v>
      </c>
      <c r="S37" t="s">
        <v>52</v>
      </c>
      <c r="T37" t="s">
        <v>52</v>
      </c>
      <c r="U37" t="s">
        <v>53</v>
      </c>
      <c r="V37" t="s">
        <v>51</v>
      </c>
      <c r="W37" t="s">
        <v>51</v>
      </c>
      <c r="X37" t="s">
        <v>53</v>
      </c>
      <c r="Y37" t="s">
        <v>51</v>
      </c>
      <c r="Z37" t="s">
        <v>53</v>
      </c>
      <c r="AA37" t="s">
        <v>53</v>
      </c>
      <c r="AB37" t="s">
        <v>51</v>
      </c>
      <c r="AC37" t="s">
        <v>51</v>
      </c>
      <c r="AD37" t="s">
        <v>51</v>
      </c>
      <c r="AE37" t="s">
        <v>54</v>
      </c>
      <c r="AF37" t="s">
        <v>53</v>
      </c>
      <c r="AG37" t="s">
        <v>51</v>
      </c>
      <c r="AH37" t="s">
        <v>51</v>
      </c>
      <c r="AI37" t="s">
        <v>53</v>
      </c>
      <c r="AJ37" t="s">
        <v>53</v>
      </c>
      <c r="AK37" s="6">
        <f>Scores!V37</f>
        <v>22</v>
      </c>
      <c r="AL37" t="s">
        <v>57</v>
      </c>
      <c r="AM37" t="s">
        <v>56</v>
      </c>
      <c r="AN37" t="s">
        <v>57</v>
      </c>
      <c r="AO37" t="s">
        <v>56</v>
      </c>
      <c r="AP37" t="s">
        <v>55</v>
      </c>
      <c r="AQ37" t="s">
        <v>56</v>
      </c>
      <c r="AR37" t="s">
        <v>57</v>
      </c>
      <c r="AS37" t="s">
        <v>56</v>
      </c>
      <c r="AT37" t="s">
        <v>56</v>
      </c>
      <c r="AU37" t="s">
        <v>57</v>
      </c>
      <c r="AV37" t="s">
        <v>56</v>
      </c>
      <c r="AW37" t="s">
        <v>56</v>
      </c>
      <c r="AX37" t="s">
        <v>57</v>
      </c>
      <c r="AY37" t="s">
        <v>55</v>
      </c>
      <c r="AZ37" t="s">
        <v>56</v>
      </c>
      <c r="BA37" t="s">
        <v>57</v>
      </c>
      <c r="BB37" t="s">
        <v>56</v>
      </c>
      <c r="BC37" t="s">
        <v>56</v>
      </c>
      <c r="BD37" t="s">
        <v>57</v>
      </c>
      <c r="BE37" t="s">
        <v>56</v>
      </c>
      <c r="BF37" s="6">
        <f>Scores!AR37</f>
        <v>40</v>
      </c>
      <c r="BG37" t="s">
        <v>60</v>
      </c>
      <c r="BH37" t="s">
        <v>59</v>
      </c>
      <c r="BI37" t="s">
        <v>59</v>
      </c>
      <c r="BJ37" t="s">
        <v>60</v>
      </c>
      <c r="BK37" t="s">
        <v>59</v>
      </c>
      <c r="BL37" t="s">
        <v>60</v>
      </c>
      <c r="BM37" s="6">
        <f>Scores!AZ37</f>
        <v>9</v>
      </c>
      <c r="BN37">
        <v>1</v>
      </c>
      <c r="BO37">
        <v>1</v>
      </c>
      <c r="BP37">
        <v>1</v>
      </c>
      <c r="BQ37">
        <v>1</v>
      </c>
      <c r="BR37">
        <v>1</v>
      </c>
      <c r="BS37">
        <v>1</v>
      </c>
      <c r="BT37" s="6">
        <f t="shared" si="2"/>
        <v>6</v>
      </c>
      <c r="BU37">
        <v>7</v>
      </c>
      <c r="BV37">
        <v>5</v>
      </c>
      <c r="BW37">
        <v>3</v>
      </c>
      <c r="BX37">
        <v>7</v>
      </c>
      <c r="BY37">
        <v>4</v>
      </c>
      <c r="BZ37">
        <v>3</v>
      </c>
      <c r="CA37" s="6">
        <f t="shared" si="3"/>
        <v>29</v>
      </c>
    </row>
    <row r="38" spans="1:79" x14ac:dyDescent="0.35">
      <c r="A38" s="6" t="s">
        <v>89</v>
      </c>
      <c r="B38" s="1">
        <v>43627.462893518517</v>
      </c>
      <c r="C38" t="s">
        <v>129</v>
      </c>
      <c r="D38" t="s">
        <v>48</v>
      </c>
      <c r="E38" t="s">
        <v>49</v>
      </c>
      <c r="F38" t="s">
        <v>49</v>
      </c>
      <c r="G38">
        <v>182</v>
      </c>
      <c r="H38">
        <v>34</v>
      </c>
      <c r="I38" t="s">
        <v>132</v>
      </c>
      <c r="J38" t="s">
        <v>49</v>
      </c>
      <c r="K38" t="s">
        <v>48</v>
      </c>
      <c r="L38">
        <v>17</v>
      </c>
      <c r="M38" t="s">
        <v>137</v>
      </c>
      <c r="O38" t="s">
        <v>137</v>
      </c>
      <c r="Q38" t="s">
        <v>54</v>
      </c>
      <c r="R38" t="s">
        <v>54</v>
      </c>
      <c r="S38" t="s">
        <v>52</v>
      </c>
      <c r="T38" t="s">
        <v>51</v>
      </c>
      <c r="U38" t="s">
        <v>54</v>
      </c>
      <c r="V38" t="s">
        <v>51</v>
      </c>
      <c r="W38" t="s">
        <v>51</v>
      </c>
      <c r="X38" t="s">
        <v>53</v>
      </c>
      <c r="Y38" t="s">
        <v>51</v>
      </c>
      <c r="Z38" t="s">
        <v>53</v>
      </c>
      <c r="AA38" t="s">
        <v>53</v>
      </c>
      <c r="AB38" t="s">
        <v>51</v>
      </c>
      <c r="AC38" t="s">
        <v>52</v>
      </c>
      <c r="AD38" t="s">
        <v>51</v>
      </c>
      <c r="AE38" t="s">
        <v>53</v>
      </c>
      <c r="AF38" t="s">
        <v>54</v>
      </c>
      <c r="AG38" t="s">
        <v>51</v>
      </c>
      <c r="AH38" t="s">
        <v>51</v>
      </c>
      <c r="AI38" t="s">
        <v>54</v>
      </c>
      <c r="AJ38" t="s">
        <v>54</v>
      </c>
      <c r="AK38" s="6">
        <f>Scores!V38</f>
        <v>38</v>
      </c>
      <c r="AL38" t="s">
        <v>57</v>
      </c>
      <c r="AM38" t="s">
        <v>56</v>
      </c>
      <c r="AN38" t="s">
        <v>57</v>
      </c>
      <c r="AO38" t="s">
        <v>56</v>
      </c>
      <c r="AP38" t="s">
        <v>55</v>
      </c>
      <c r="AQ38" t="s">
        <v>57</v>
      </c>
      <c r="AR38" t="s">
        <v>57</v>
      </c>
      <c r="AS38" t="s">
        <v>55</v>
      </c>
      <c r="AT38" t="s">
        <v>56</v>
      </c>
      <c r="AU38" t="s">
        <v>58</v>
      </c>
      <c r="AV38" t="s">
        <v>55</v>
      </c>
      <c r="AW38" t="s">
        <v>56</v>
      </c>
      <c r="AX38" t="s">
        <v>57</v>
      </c>
      <c r="AY38" t="s">
        <v>56</v>
      </c>
      <c r="AZ38" t="s">
        <v>55</v>
      </c>
      <c r="BA38" t="s">
        <v>57</v>
      </c>
      <c r="BB38" t="s">
        <v>55</v>
      </c>
      <c r="BC38" t="s">
        <v>56</v>
      </c>
      <c r="BD38" t="s">
        <v>57</v>
      </c>
      <c r="BE38" t="s">
        <v>55</v>
      </c>
      <c r="BF38" s="6">
        <f>Scores!AR38</f>
        <v>38</v>
      </c>
      <c r="BG38" t="s">
        <v>59</v>
      </c>
      <c r="BH38" t="s">
        <v>59</v>
      </c>
      <c r="BI38" t="s">
        <v>59</v>
      </c>
      <c r="BJ38" t="s">
        <v>59</v>
      </c>
      <c r="BK38" t="s">
        <v>59</v>
      </c>
      <c r="BL38" t="s">
        <v>59</v>
      </c>
      <c r="BM38" s="6">
        <f>Scores!AZ38</f>
        <v>7</v>
      </c>
      <c r="BN38">
        <v>2</v>
      </c>
      <c r="BO38">
        <v>1</v>
      </c>
      <c r="BP38">
        <v>1</v>
      </c>
      <c r="BQ38">
        <v>2</v>
      </c>
      <c r="BR38">
        <v>2</v>
      </c>
      <c r="BS38">
        <v>3</v>
      </c>
      <c r="BT38" s="6">
        <f t="shared" si="2"/>
        <v>11</v>
      </c>
      <c r="BU38">
        <v>2</v>
      </c>
      <c r="BV38">
        <v>2</v>
      </c>
      <c r="BW38">
        <v>2</v>
      </c>
      <c r="BX38">
        <v>6</v>
      </c>
      <c r="BY38">
        <v>1</v>
      </c>
      <c r="BZ38">
        <v>1</v>
      </c>
      <c r="CA38" s="6">
        <f t="shared" si="3"/>
        <v>14</v>
      </c>
    </row>
    <row r="39" spans="1:79" x14ac:dyDescent="0.35">
      <c r="A39" s="6" t="s">
        <v>102</v>
      </c>
      <c r="B39" s="1">
        <v>43663.381782407407</v>
      </c>
      <c r="C39" t="s">
        <v>130</v>
      </c>
      <c r="D39" t="s">
        <v>49</v>
      </c>
      <c r="E39" t="s">
        <v>48</v>
      </c>
      <c r="F39" t="s">
        <v>49</v>
      </c>
      <c r="G39">
        <v>169</v>
      </c>
      <c r="H39">
        <v>29</v>
      </c>
      <c r="I39" t="s">
        <v>132</v>
      </c>
      <c r="J39" t="s">
        <v>49</v>
      </c>
      <c r="K39" t="s">
        <v>48</v>
      </c>
      <c r="L39">
        <v>22</v>
      </c>
      <c r="M39" t="s">
        <v>136</v>
      </c>
      <c r="N39" t="s">
        <v>101</v>
      </c>
      <c r="O39" t="s">
        <v>137</v>
      </c>
      <c r="Q39" t="s">
        <v>53</v>
      </c>
      <c r="R39" t="s">
        <v>53</v>
      </c>
      <c r="S39" t="s">
        <v>53</v>
      </c>
      <c r="T39" t="s">
        <v>53</v>
      </c>
      <c r="U39" t="s">
        <v>54</v>
      </c>
      <c r="V39" t="s">
        <v>52</v>
      </c>
      <c r="W39" t="s">
        <v>52</v>
      </c>
      <c r="X39" t="s">
        <v>52</v>
      </c>
      <c r="Y39" t="s">
        <v>52</v>
      </c>
      <c r="Z39" t="s">
        <v>53</v>
      </c>
      <c r="AA39" t="s">
        <v>53</v>
      </c>
      <c r="AB39" t="s">
        <v>53</v>
      </c>
      <c r="AC39" t="s">
        <v>52</v>
      </c>
      <c r="AD39" t="s">
        <v>52</v>
      </c>
      <c r="AE39" t="s">
        <v>53</v>
      </c>
      <c r="AF39" t="s">
        <v>53</v>
      </c>
      <c r="AG39" t="s">
        <v>51</v>
      </c>
      <c r="AH39" t="s">
        <v>52</v>
      </c>
      <c r="AI39" t="s">
        <v>53</v>
      </c>
      <c r="AJ39" t="s">
        <v>52</v>
      </c>
      <c r="AK39" s="6">
        <f>Scores!V39</f>
        <v>33</v>
      </c>
      <c r="AL39" t="s">
        <v>57</v>
      </c>
      <c r="AM39" t="s">
        <v>56</v>
      </c>
      <c r="AN39" t="s">
        <v>56</v>
      </c>
      <c r="AO39" t="s">
        <v>58</v>
      </c>
      <c r="AP39" t="s">
        <v>56</v>
      </c>
      <c r="AQ39" t="s">
        <v>56</v>
      </c>
      <c r="AR39" t="s">
        <v>57</v>
      </c>
      <c r="AS39" t="s">
        <v>56</v>
      </c>
      <c r="AT39" t="s">
        <v>56</v>
      </c>
      <c r="AU39" t="s">
        <v>58</v>
      </c>
      <c r="AV39" t="s">
        <v>57</v>
      </c>
      <c r="AW39" t="s">
        <v>56</v>
      </c>
      <c r="AX39" t="s">
        <v>57</v>
      </c>
      <c r="AY39" t="s">
        <v>56</v>
      </c>
      <c r="AZ39" t="s">
        <v>56</v>
      </c>
      <c r="BA39" t="s">
        <v>56</v>
      </c>
      <c r="BB39" t="s">
        <v>57</v>
      </c>
      <c r="BC39" t="s">
        <v>56</v>
      </c>
      <c r="BD39" t="s">
        <v>57</v>
      </c>
      <c r="BE39" t="s">
        <v>56</v>
      </c>
      <c r="BF39" s="6">
        <f>Scores!AR39</f>
        <v>31</v>
      </c>
      <c r="BG39" t="s">
        <v>61</v>
      </c>
      <c r="BH39" t="s">
        <v>59</v>
      </c>
      <c r="BI39" t="s">
        <v>60</v>
      </c>
      <c r="BJ39" t="s">
        <v>59</v>
      </c>
      <c r="BK39" t="s">
        <v>59</v>
      </c>
      <c r="BL39" t="s">
        <v>59</v>
      </c>
      <c r="BM39" s="6">
        <f>Scores!AZ39</f>
        <v>8</v>
      </c>
      <c r="BN39">
        <v>3</v>
      </c>
      <c r="BO39">
        <v>1</v>
      </c>
      <c r="BP39">
        <v>1</v>
      </c>
      <c r="BQ39">
        <v>2</v>
      </c>
      <c r="BR39">
        <v>2</v>
      </c>
      <c r="BS39">
        <v>2</v>
      </c>
      <c r="BT39" s="6">
        <f t="shared" si="2"/>
        <v>11</v>
      </c>
      <c r="BU39">
        <v>5</v>
      </c>
      <c r="BV39">
        <v>4</v>
      </c>
      <c r="BW39">
        <v>4</v>
      </c>
      <c r="BX39">
        <v>3</v>
      </c>
      <c r="BY39">
        <v>5</v>
      </c>
      <c r="BZ39">
        <v>2</v>
      </c>
      <c r="CA39" s="6">
        <f t="shared" si="3"/>
        <v>23</v>
      </c>
    </row>
    <row r="40" spans="1:79" x14ac:dyDescent="0.35">
      <c r="A40" s="8" t="s">
        <v>187</v>
      </c>
      <c r="B40" s="1">
        <v>43516.594884259262</v>
      </c>
      <c r="C40" t="s">
        <v>130</v>
      </c>
      <c r="D40" t="s">
        <v>49</v>
      </c>
      <c r="E40" t="s">
        <v>48</v>
      </c>
      <c r="F40" t="s">
        <v>49</v>
      </c>
      <c r="G40">
        <v>168</v>
      </c>
      <c r="H40">
        <v>39</v>
      </c>
      <c r="I40" t="s">
        <v>132</v>
      </c>
      <c r="J40" t="s">
        <v>49</v>
      </c>
      <c r="K40" t="s">
        <v>48</v>
      </c>
      <c r="L40">
        <v>15</v>
      </c>
      <c r="M40" t="s">
        <v>136</v>
      </c>
      <c r="N40" t="s">
        <v>65</v>
      </c>
      <c r="O40" t="s">
        <v>137</v>
      </c>
      <c r="Q40" t="s">
        <v>54</v>
      </c>
      <c r="R40" t="s">
        <v>54</v>
      </c>
      <c r="S40" t="s">
        <v>51</v>
      </c>
      <c r="T40" t="s">
        <v>54</v>
      </c>
      <c r="U40" t="s">
        <v>51</v>
      </c>
      <c r="V40" t="s">
        <v>51</v>
      </c>
      <c r="W40" t="s">
        <v>52</v>
      </c>
      <c r="X40" t="s">
        <v>53</v>
      </c>
      <c r="Y40" t="s">
        <v>51</v>
      </c>
      <c r="Z40" t="s">
        <v>53</v>
      </c>
      <c r="AA40" t="s">
        <v>54</v>
      </c>
      <c r="AB40" t="s">
        <v>51</v>
      </c>
      <c r="AC40" t="s">
        <v>51</v>
      </c>
      <c r="AD40" t="s">
        <v>52</v>
      </c>
      <c r="AE40" t="s">
        <v>54</v>
      </c>
      <c r="AF40" t="s">
        <v>53</v>
      </c>
      <c r="AG40" t="s">
        <v>51</v>
      </c>
      <c r="AH40" t="s">
        <v>51</v>
      </c>
      <c r="AI40" t="s">
        <v>54</v>
      </c>
      <c r="AJ40" t="s">
        <v>53</v>
      </c>
      <c r="AK40" s="6">
        <f>Scores!V40</f>
        <v>29</v>
      </c>
      <c r="AL40" t="s">
        <v>57</v>
      </c>
      <c r="AM40" t="s">
        <v>56</v>
      </c>
      <c r="AN40" t="s">
        <v>57</v>
      </c>
      <c r="AO40" t="s">
        <v>55</v>
      </c>
      <c r="AP40" t="s">
        <v>56</v>
      </c>
      <c r="AQ40" t="s">
        <v>56</v>
      </c>
      <c r="AR40" t="s">
        <v>56</v>
      </c>
      <c r="AS40" t="s">
        <v>56</v>
      </c>
      <c r="AT40" t="s">
        <v>57</v>
      </c>
      <c r="AU40" t="s">
        <v>57</v>
      </c>
      <c r="AV40" t="s">
        <v>56</v>
      </c>
      <c r="AW40" t="s">
        <v>56</v>
      </c>
      <c r="AX40" t="s">
        <v>57</v>
      </c>
      <c r="AY40" t="s">
        <v>56</v>
      </c>
      <c r="AZ40" t="s">
        <v>57</v>
      </c>
      <c r="BA40" t="s">
        <v>57</v>
      </c>
      <c r="BB40" t="s">
        <v>56</v>
      </c>
      <c r="BC40" t="s">
        <v>56</v>
      </c>
      <c r="BD40" t="s">
        <v>58</v>
      </c>
      <c r="BE40" t="s">
        <v>57</v>
      </c>
      <c r="BF40" s="6">
        <f>Scores!AR40</f>
        <v>42</v>
      </c>
      <c r="BG40" t="s">
        <v>59</v>
      </c>
      <c r="BH40" t="s">
        <v>59</v>
      </c>
      <c r="BI40" t="s">
        <v>59</v>
      </c>
      <c r="BJ40" t="s">
        <v>60</v>
      </c>
      <c r="BK40" t="s">
        <v>59</v>
      </c>
      <c r="BL40" t="s">
        <v>60</v>
      </c>
      <c r="BM40" s="6">
        <f>Scores!AZ40</f>
        <v>9</v>
      </c>
      <c r="BN40">
        <v>2</v>
      </c>
      <c r="BO40">
        <v>1</v>
      </c>
      <c r="BP40">
        <v>1</v>
      </c>
      <c r="BQ40">
        <v>1</v>
      </c>
      <c r="BR40">
        <v>1</v>
      </c>
      <c r="BS40">
        <v>2</v>
      </c>
      <c r="BT40" s="6">
        <f t="shared" si="2"/>
        <v>8</v>
      </c>
      <c r="BU40">
        <v>5</v>
      </c>
      <c r="BV40">
        <v>2</v>
      </c>
      <c r="BW40">
        <v>2</v>
      </c>
      <c r="BX40">
        <v>6</v>
      </c>
      <c r="BY40">
        <v>3</v>
      </c>
      <c r="BZ40">
        <v>3</v>
      </c>
      <c r="CA40" s="6">
        <f t="shared" si="3"/>
        <v>21</v>
      </c>
    </row>
    <row r="41" spans="1:79" x14ac:dyDescent="0.35">
      <c r="A41" s="6" t="s">
        <v>110</v>
      </c>
      <c r="B41" s="1">
        <v>43671.595266203702</v>
      </c>
      <c r="C41" t="s">
        <v>130</v>
      </c>
      <c r="D41" t="s">
        <v>49</v>
      </c>
      <c r="E41" t="s">
        <v>48</v>
      </c>
      <c r="F41" t="s">
        <v>49</v>
      </c>
      <c r="G41">
        <v>170</v>
      </c>
      <c r="H41">
        <v>29</v>
      </c>
      <c r="I41" t="s">
        <v>132</v>
      </c>
      <c r="J41" t="s">
        <v>49</v>
      </c>
      <c r="K41" t="s">
        <v>48</v>
      </c>
      <c r="L41">
        <v>20</v>
      </c>
      <c r="M41" t="s">
        <v>137</v>
      </c>
      <c r="O41" t="s">
        <v>137</v>
      </c>
      <c r="Q41" t="s">
        <v>54</v>
      </c>
      <c r="R41" t="s">
        <v>54</v>
      </c>
      <c r="S41" t="s">
        <v>51</v>
      </c>
      <c r="T41" t="s">
        <v>53</v>
      </c>
      <c r="U41" t="s">
        <v>54</v>
      </c>
      <c r="V41" t="s">
        <v>51</v>
      </c>
      <c r="W41" t="s">
        <v>51</v>
      </c>
      <c r="X41" t="s">
        <v>53</v>
      </c>
      <c r="Y41" t="s">
        <v>51</v>
      </c>
      <c r="Z41" t="s">
        <v>53</v>
      </c>
      <c r="AA41" t="s">
        <v>54</v>
      </c>
      <c r="AB41" t="s">
        <v>51</v>
      </c>
      <c r="AC41" t="s">
        <v>51</v>
      </c>
      <c r="AD41" t="s">
        <v>51</v>
      </c>
      <c r="AE41" t="s">
        <v>53</v>
      </c>
      <c r="AF41" t="s">
        <v>54</v>
      </c>
      <c r="AG41" t="s">
        <v>51</v>
      </c>
      <c r="AH41" t="s">
        <v>51</v>
      </c>
      <c r="AI41" t="s">
        <v>53</v>
      </c>
      <c r="AJ41" t="s">
        <v>53</v>
      </c>
      <c r="AK41" s="6">
        <f>Scores!V41</f>
        <v>25</v>
      </c>
      <c r="AL41" t="s">
        <v>57</v>
      </c>
      <c r="AM41" t="s">
        <v>56</v>
      </c>
      <c r="AN41" t="s">
        <v>57</v>
      </c>
      <c r="AO41" t="s">
        <v>56</v>
      </c>
      <c r="AP41" t="s">
        <v>55</v>
      </c>
      <c r="AQ41" t="s">
        <v>57</v>
      </c>
      <c r="AR41" t="s">
        <v>57</v>
      </c>
      <c r="AS41" t="s">
        <v>56</v>
      </c>
      <c r="AT41" t="s">
        <v>56</v>
      </c>
      <c r="AU41" t="s">
        <v>57</v>
      </c>
      <c r="AV41" t="s">
        <v>55</v>
      </c>
      <c r="AW41" t="s">
        <v>56</v>
      </c>
      <c r="AX41" t="s">
        <v>57</v>
      </c>
      <c r="AY41" t="s">
        <v>56</v>
      </c>
      <c r="AZ41" t="s">
        <v>55</v>
      </c>
      <c r="BA41" t="s">
        <v>57</v>
      </c>
      <c r="BB41" t="s">
        <v>55</v>
      </c>
      <c r="BC41" t="s">
        <v>55</v>
      </c>
      <c r="BD41" t="s">
        <v>57</v>
      </c>
      <c r="BE41" t="s">
        <v>55</v>
      </c>
      <c r="BF41" s="6">
        <f>Scores!AR41</f>
        <v>40</v>
      </c>
      <c r="BG41" t="s">
        <v>60</v>
      </c>
      <c r="BH41" t="s">
        <v>60</v>
      </c>
      <c r="BI41" t="s">
        <v>60</v>
      </c>
      <c r="BJ41" t="s">
        <v>59</v>
      </c>
      <c r="BK41" t="s">
        <v>59</v>
      </c>
      <c r="BL41" t="s">
        <v>60</v>
      </c>
      <c r="BM41" s="6">
        <f>Scores!AZ41</f>
        <v>10</v>
      </c>
      <c r="BN41">
        <v>1</v>
      </c>
      <c r="BO41">
        <v>1</v>
      </c>
      <c r="BP41">
        <v>2</v>
      </c>
      <c r="BQ41">
        <v>2</v>
      </c>
      <c r="BR41">
        <v>1</v>
      </c>
      <c r="BS41">
        <v>1</v>
      </c>
      <c r="BT41" s="6">
        <f t="shared" si="2"/>
        <v>8</v>
      </c>
      <c r="BU41">
        <v>6</v>
      </c>
      <c r="BV41">
        <v>5</v>
      </c>
      <c r="BW41">
        <v>4</v>
      </c>
      <c r="BX41">
        <v>4</v>
      </c>
      <c r="BY41">
        <v>6</v>
      </c>
      <c r="BZ41">
        <v>3</v>
      </c>
      <c r="CA41" s="6">
        <f t="shared" si="3"/>
        <v>28</v>
      </c>
    </row>
    <row r="42" spans="1:79" x14ac:dyDescent="0.35">
      <c r="A42" s="6" t="s">
        <v>112</v>
      </c>
      <c r="B42" s="1">
        <v>43678.632719907408</v>
      </c>
      <c r="C42" t="s">
        <v>130</v>
      </c>
      <c r="D42" t="s">
        <v>49</v>
      </c>
      <c r="E42" t="s">
        <v>48</v>
      </c>
      <c r="F42" t="s">
        <v>49</v>
      </c>
      <c r="G42">
        <v>164</v>
      </c>
      <c r="H42">
        <v>31</v>
      </c>
      <c r="I42" t="s">
        <v>132</v>
      </c>
      <c r="J42" t="s">
        <v>49</v>
      </c>
      <c r="K42" t="s">
        <v>48</v>
      </c>
      <c r="L42">
        <v>14</v>
      </c>
      <c r="M42" t="s">
        <v>136</v>
      </c>
      <c r="N42" t="s">
        <v>104</v>
      </c>
      <c r="O42" t="s">
        <v>136</v>
      </c>
      <c r="P42" t="s">
        <v>111</v>
      </c>
      <c r="Q42" t="s">
        <v>52</v>
      </c>
      <c r="R42" t="s">
        <v>53</v>
      </c>
      <c r="S42" t="s">
        <v>52</v>
      </c>
      <c r="T42" t="s">
        <v>52</v>
      </c>
      <c r="U42" t="s">
        <v>52</v>
      </c>
      <c r="V42" t="s">
        <v>52</v>
      </c>
      <c r="W42" t="s">
        <v>52</v>
      </c>
      <c r="X42" t="s">
        <v>53</v>
      </c>
      <c r="Y42" t="s">
        <v>52</v>
      </c>
      <c r="Z42" t="s">
        <v>53</v>
      </c>
      <c r="AA42" t="s">
        <v>53</v>
      </c>
      <c r="AB42" t="s">
        <v>53</v>
      </c>
      <c r="AC42" t="s">
        <v>53</v>
      </c>
      <c r="AD42" t="s">
        <v>52</v>
      </c>
      <c r="AE42" t="s">
        <v>52</v>
      </c>
      <c r="AF42" t="s">
        <v>52</v>
      </c>
      <c r="AG42" t="s">
        <v>53</v>
      </c>
      <c r="AH42" t="s">
        <v>52</v>
      </c>
      <c r="AI42" t="s">
        <v>53</v>
      </c>
      <c r="AJ42" t="s">
        <v>53</v>
      </c>
      <c r="AK42" s="6">
        <f>Scores!V42</f>
        <v>27</v>
      </c>
      <c r="AL42" t="s">
        <v>57</v>
      </c>
      <c r="AM42" t="s">
        <v>57</v>
      </c>
      <c r="AN42" t="s">
        <v>57</v>
      </c>
      <c r="AO42" t="s">
        <v>57</v>
      </c>
      <c r="AP42" t="s">
        <v>56</v>
      </c>
      <c r="AQ42" t="s">
        <v>56</v>
      </c>
      <c r="AR42" t="s">
        <v>56</v>
      </c>
      <c r="AS42" t="s">
        <v>57</v>
      </c>
      <c r="AT42" t="s">
        <v>57</v>
      </c>
      <c r="AU42" t="s">
        <v>57</v>
      </c>
      <c r="AV42" t="s">
        <v>56</v>
      </c>
      <c r="AW42" t="s">
        <v>56</v>
      </c>
      <c r="AX42" t="s">
        <v>57</v>
      </c>
      <c r="AY42" t="s">
        <v>57</v>
      </c>
      <c r="AZ42" t="s">
        <v>56</v>
      </c>
      <c r="BA42" t="s">
        <v>56</v>
      </c>
      <c r="BB42" t="s">
        <v>57</v>
      </c>
      <c r="BC42" t="s">
        <v>56</v>
      </c>
      <c r="BD42" t="s">
        <v>57</v>
      </c>
      <c r="BE42" t="s">
        <v>56</v>
      </c>
      <c r="BF42" s="6">
        <f>Scores!AR42</f>
        <v>51</v>
      </c>
      <c r="BG42" t="s">
        <v>60</v>
      </c>
      <c r="BH42" t="s">
        <v>59</v>
      </c>
      <c r="BI42" t="s">
        <v>60</v>
      </c>
      <c r="BJ42" t="s">
        <v>60</v>
      </c>
      <c r="BK42" t="s">
        <v>59</v>
      </c>
      <c r="BL42" t="s">
        <v>60</v>
      </c>
      <c r="BM42" s="6">
        <f>Scores!AZ42</f>
        <v>15</v>
      </c>
      <c r="BN42">
        <v>1</v>
      </c>
      <c r="BO42">
        <v>1</v>
      </c>
      <c r="BP42">
        <v>1</v>
      </c>
      <c r="BQ42">
        <v>1</v>
      </c>
      <c r="BR42">
        <v>1</v>
      </c>
      <c r="BS42">
        <v>2</v>
      </c>
      <c r="BT42" s="6">
        <f t="shared" si="2"/>
        <v>7</v>
      </c>
      <c r="BU42">
        <v>3</v>
      </c>
      <c r="BV42">
        <v>4</v>
      </c>
      <c r="BW42">
        <v>5</v>
      </c>
      <c r="BX42">
        <v>3</v>
      </c>
      <c r="BY42">
        <v>5</v>
      </c>
      <c r="BZ42">
        <v>3</v>
      </c>
      <c r="CA42" s="6">
        <f t="shared" si="3"/>
        <v>23</v>
      </c>
    </row>
    <row r="43" spans="1:79" x14ac:dyDescent="0.35">
      <c r="A43" s="6" t="s">
        <v>122</v>
      </c>
      <c r="B43" s="1">
        <v>43627.718993055554</v>
      </c>
      <c r="C43" t="s">
        <v>129</v>
      </c>
      <c r="D43" t="s">
        <v>48</v>
      </c>
      <c r="E43" t="s">
        <v>49</v>
      </c>
      <c r="F43" t="s">
        <v>49</v>
      </c>
      <c r="G43">
        <v>180</v>
      </c>
      <c r="H43">
        <v>39</v>
      </c>
      <c r="I43" t="s">
        <v>132</v>
      </c>
      <c r="J43" t="s">
        <v>49</v>
      </c>
      <c r="K43" t="s">
        <v>48</v>
      </c>
      <c r="L43">
        <v>23</v>
      </c>
      <c r="M43" t="s">
        <v>136</v>
      </c>
      <c r="N43" t="s">
        <v>65</v>
      </c>
      <c r="O43" t="s">
        <v>136</v>
      </c>
      <c r="P43" t="s">
        <v>90</v>
      </c>
      <c r="Q43" t="s">
        <v>52</v>
      </c>
      <c r="R43" t="s">
        <v>53</v>
      </c>
      <c r="S43" t="s">
        <v>52</v>
      </c>
      <c r="T43" t="s">
        <v>51</v>
      </c>
      <c r="U43" t="s">
        <v>51</v>
      </c>
      <c r="V43" t="s">
        <v>51</v>
      </c>
      <c r="W43" t="s">
        <v>51</v>
      </c>
      <c r="X43" t="s">
        <v>53</v>
      </c>
      <c r="Y43" t="s">
        <v>51</v>
      </c>
      <c r="Z43" t="s">
        <v>53</v>
      </c>
      <c r="AA43" t="s">
        <v>54</v>
      </c>
      <c r="AB43" t="s">
        <v>51</v>
      </c>
      <c r="AC43" t="s">
        <v>51</v>
      </c>
      <c r="AD43" t="s">
        <v>51</v>
      </c>
      <c r="AE43" t="s">
        <v>54</v>
      </c>
      <c r="AF43" t="s">
        <v>53</v>
      </c>
      <c r="AG43" t="s">
        <v>51</v>
      </c>
      <c r="AH43" t="s">
        <v>51</v>
      </c>
      <c r="AI43" t="s">
        <v>52</v>
      </c>
      <c r="AJ43" t="s">
        <v>53</v>
      </c>
      <c r="AK43" s="6">
        <f>Scores!V43</f>
        <v>24</v>
      </c>
      <c r="AL43" t="s">
        <v>57</v>
      </c>
      <c r="AM43" t="s">
        <v>55</v>
      </c>
      <c r="AN43" t="s">
        <v>58</v>
      </c>
      <c r="AO43" t="s">
        <v>55</v>
      </c>
      <c r="AP43" t="s">
        <v>55</v>
      </c>
      <c r="AQ43" t="s">
        <v>55</v>
      </c>
      <c r="AR43" t="s">
        <v>57</v>
      </c>
      <c r="AS43" t="s">
        <v>55</v>
      </c>
      <c r="AT43" t="s">
        <v>55</v>
      </c>
      <c r="AU43" t="s">
        <v>58</v>
      </c>
      <c r="AV43" t="s">
        <v>55</v>
      </c>
      <c r="AW43" t="s">
        <v>55</v>
      </c>
      <c r="AX43" t="s">
        <v>57</v>
      </c>
      <c r="AY43" t="s">
        <v>57</v>
      </c>
      <c r="AZ43" t="s">
        <v>55</v>
      </c>
      <c r="BA43" t="s">
        <v>57</v>
      </c>
      <c r="BB43" t="s">
        <v>55</v>
      </c>
      <c r="BC43" t="s">
        <v>55</v>
      </c>
      <c r="BD43" t="s">
        <v>57</v>
      </c>
      <c r="BE43" t="s">
        <v>55</v>
      </c>
      <c r="BF43" s="6">
        <f>Scores!AR43</f>
        <v>49</v>
      </c>
      <c r="BG43" t="s">
        <v>59</v>
      </c>
      <c r="BH43" t="s">
        <v>59</v>
      </c>
      <c r="BI43" t="s">
        <v>59</v>
      </c>
      <c r="BJ43" t="s">
        <v>59</v>
      </c>
      <c r="BK43" t="s">
        <v>59</v>
      </c>
      <c r="BL43" t="s">
        <v>59</v>
      </c>
      <c r="BM43" s="6">
        <f>Scores!AZ43</f>
        <v>10</v>
      </c>
      <c r="BN43">
        <v>1</v>
      </c>
      <c r="BO43">
        <v>1</v>
      </c>
      <c r="BP43">
        <v>1</v>
      </c>
      <c r="BQ43">
        <v>1</v>
      </c>
      <c r="BR43">
        <v>1</v>
      </c>
      <c r="BS43">
        <v>1</v>
      </c>
      <c r="BT43" s="6">
        <f t="shared" si="2"/>
        <v>6</v>
      </c>
      <c r="BU43">
        <v>4</v>
      </c>
      <c r="BV43">
        <v>1</v>
      </c>
      <c r="BW43">
        <v>2</v>
      </c>
      <c r="BX43">
        <v>3</v>
      </c>
      <c r="BY43">
        <v>5</v>
      </c>
      <c r="BZ43">
        <v>1</v>
      </c>
      <c r="CA43" s="6">
        <f t="shared" si="3"/>
        <v>16</v>
      </c>
    </row>
    <row r="44" spans="1:79" x14ac:dyDescent="0.35">
      <c r="A44" s="6" t="s">
        <v>106</v>
      </c>
      <c r="B44" s="1">
        <v>43665.524965277778</v>
      </c>
      <c r="C44" t="s">
        <v>130</v>
      </c>
      <c r="D44" t="s">
        <v>49</v>
      </c>
      <c r="E44" t="s">
        <v>48</v>
      </c>
      <c r="F44" t="s">
        <v>49</v>
      </c>
      <c r="G44">
        <v>163</v>
      </c>
      <c r="H44">
        <v>33</v>
      </c>
      <c r="I44" t="s">
        <v>132</v>
      </c>
      <c r="J44" t="s">
        <v>49</v>
      </c>
      <c r="K44" t="s">
        <v>48</v>
      </c>
      <c r="L44">
        <v>17</v>
      </c>
      <c r="M44" t="s">
        <v>137</v>
      </c>
      <c r="O44" t="s">
        <v>137</v>
      </c>
      <c r="Q44" t="s">
        <v>54</v>
      </c>
      <c r="R44" t="s">
        <v>54</v>
      </c>
      <c r="S44" t="s">
        <v>51</v>
      </c>
      <c r="T44" t="s">
        <v>51</v>
      </c>
      <c r="U44" t="s">
        <v>54</v>
      </c>
      <c r="V44" t="s">
        <v>51</v>
      </c>
      <c r="W44" t="s">
        <v>51</v>
      </c>
      <c r="X44" t="s">
        <v>53</v>
      </c>
      <c r="Y44" t="s">
        <v>51</v>
      </c>
      <c r="Z44" t="s">
        <v>53</v>
      </c>
      <c r="AA44" t="s">
        <v>53</v>
      </c>
      <c r="AB44" t="s">
        <v>51</v>
      </c>
      <c r="AC44" t="s">
        <v>52</v>
      </c>
      <c r="AD44" t="s">
        <v>51</v>
      </c>
      <c r="AE44" t="s">
        <v>53</v>
      </c>
      <c r="AF44" t="s">
        <v>53</v>
      </c>
      <c r="AG44" t="s">
        <v>51</v>
      </c>
      <c r="AH44" t="s">
        <v>51</v>
      </c>
      <c r="AI44" t="s">
        <v>54</v>
      </c>
      <c r="AJ44" t="s">
        <v>53</v>
      </c>
      <c r="AK44" s="6">
        <f>Scores!V44</f>
        <v>34</v>
      </c>
      <c r="AL44" t="s">
        <v>57</v>
      </c>
      <c r="AM44" t="s">
        <v>56</v>
      </c>
      <c r="AN44" t="s">
        <v>57</v>
      </c>
      <c r="AO44" t="s">
        <v>56</v>
      </c>
      <c r="AP44" t="s">
        <v>55</v>
      </c>
      <c r="AQ44" t="s">
        <v>56</v>
      </c>
      <c r="AR44" t="s">
        <v>58</v>
      </c>
      <c r="AS44" t="s">
        <v>55</v>
      </c>
      <c r="AT44" t="s">
        <v>55</v>
      </c>
      <c r="AU44" t="s">
        <v>58</v>
      </c>
      <c r="AV44" t="s">
        <v>55</v>
      </c>
      <c r="AW44" t="s">
        <v>56</v>
      </c>
      <c r="AX44" t="s">
        <v>58</v>
      </c>
      <c r="AY44" t="s">
        <v>57</v>
      </c>
      <c r="AZ44" t="s">
        <v>56</v>
      </c>
      <c r="BA44" t="s">
        <v>58</v>
      </c>
      <c r="BB44" t="s">
        <v>56</v>
      </c>
      <c r="BC44" t="s">
        <v>56</v>
      </c>
      <c r="BD44" t="s">
        <v>58</v>
      </c>
      <c r="BE44" t="s">
        <v>55</v>
      </c>
      <c r="BF44" s="6">
        <f>Scores!AR44</f>
        <v>46</v>
      </c>
      <c r="BG44" t="s">
        <v>59</v>
      </c>
      <c r="BH44" t="s">
        <v>59</v>
      </c>
      <c r="BI44" t="s">
        <v>60</v>
      </c>
      <c r="BJ44" t="s">
        <v>59</v>
      </c>
      <c r="BK44" t="s">
        <v>59</v>
      </c>
      <c r="BL44" t="s">
        <v>60</v>
      </c>
      <c r="BM44" s="6">
        <f>Scores!AZ44</f>
        <v>9</v>
      </c>
      <c r="BN44">
        <v>2</v>
      </c>
      <c r="BO44">
        <v>1</v>
      </c>
      <c r="BP44">
        <v>2</v>
      </c>
      <c r="BQ44">
        <v>2</v>
      </c>
      <c r="BR44">
        <v>1</v>
      </c>
      <c r="BS44">
        <v>1</v>
      </c>
      <c r="BT44" s="6">
        <f t="shared" si="2"/>
        <v>9</v>
      </c>
      <c r="BU44">
        <v>2</v>
      </c>
      <c r="BV44">
        <v>2</v>
      </c>
      <c r="BW44">
        <v>3</v>
      </c>
      <c r="BX44">
        <v>3</v>
      </c>
      <c r="BY44">
        <v>3</v>
      </c>
      <c r="BZ44">
        <v>2</v>
      </c>
      <c r="CA44" s="6">
        <f t="shared" si="3"/>
        <v>15</v>
      </c>
    </row>
    <row r="45" spans="1:79" x14ac:dyDescent="0.35">
      <c r="A45" s="6" t="s">
        <v>86</v>
      </c>
      <c r="B45" s="1">
        <v>43572.554606481484</v>
      </c>
      <c r="C45" t="s">
        <v>130</v>
      </c>
      <c r="D45" t="s">
        <v>49</v>
      </c>
      <c r="E45" t="s">
        <v>48</v>
      </c>
      <c r="F45" t="s">
        <v>49</v>
      </c>
      <c r="G45">
        <v>175</v>
      </c>
      <c r="H45">
        <v>22</v>
      </c>
      <c r="I45" t="s">
        <v>132</v>
      </c>
      <c r="J45" t="s">
        <v>49</v>
      </c>
      <c r="K45" t="s">
        <v>48</v>
      </c>
      <c r="L45">
        <v>17</v>
      </c>
      <c r="M45" t="s">
        <v>136</v>
      </c>
      <c r="N45" t="s">
        <v>72</v>
      </c>
      <c r="O45" t="s">
        <v>137</v>
      </c>
      <c r="Q45" t="s">
        <v>54</v>
      </c>
      <c r="R45" t="s">
        <v>54</v>
      </c>
      <c r="S45" t="s">
        <v>51</v>
      </c>
      <c r="T45" t="s">
        <v>51</v>
      </c>
      <c r="U45" t="s">
        <v>54</v>
      </c>
      <c r="V45" t="s">
        <v>51</v>
      </c>
      <c r="W45" t="s">
        <v>51</v>
      </c>
      <c r="X45" t="s">
        <v>53</v>
      </c>
      <c r="Y45" t="s">
        <v>51</v>
      </c>
      <c r="Z45" t="s">
        <v>54</v>
      </c>
      <c r="AA45" t="s">
        <v>54</v>
      </c>
      <c r="AB45" t="s">
        <v>51</v>
      </c>
      <c r="AC45" t="s">
        <v>51</v>
      </c>
      <c r="AD45" t="s">
        <v>52</v>
      </c>
      <c r="AE45" t="s">
        <v>54</v>
      </c>
      <c r="AF45" t="s">
        <v>54</v>
      </c>
      <c r="AG45" t="s">
        <v>51</v>
      </c>
      <c r="AH45" t="s">
        <v>51</v>
      </c>
      <c r="AI45" t="s">
        <v>53</v>
      </c>
      <c r="AJ45" t="s">
        <v>54</v>
      </c>
      <c r="AK45" s="6">
        <f>Scores!V45</f>
        <v>28</v>
      </c>
      <c r="AL45" t="s">
        <v>57</v>
      </c>
      <c r="AM45" t="s">
        <v>56</v>
      </c>
      <c r="AN45" t="s">
        <v>57</v>
      </c>
      <c r="AO45" t="s">
        <v>55</v>
      </c>
      <c r="AP45" t="s">
        <v>55</v>
      </c>
      <c r="AQ45" t="s">
        <v>57</v>
      </c>
      <c r="AR45" t="s">
        <v>57</v>
      </c>
      <c r="AS45" t="s">
        <v>56</v>
      </c>
      <c r="AT45" t="s">
        <v>56</v>
      </c>
      <c r="AU45" t="s">
        <v>58</v>
      </c>
      <c r="AV45" t="s">
        <v>55</v>
      </c>
      <c r="AW45" t="s">
        <v>56</v>
      </c>
      <c r="AX45" t="s">
        <v>57</v>
      </c>
      <c r="AY45" t="s">
        <v>57</v>
      </c>
      <c r="AZ45" t="s">
        <v>56</v>
      </c>
      <c r="BA45" t="s">
        <v>57</v>
      </c>
      <c r="BB45" t="s">
        <v>57</v>
      </c>
      <c r="BC45" t="s">
        <v>55</v>
      </c>
      <c r="BD45" t="s">
        <v>57</v>
      </c>
      <c r="BE45" t="s">
        <v>56</v>
      </c>
      <c r="BF45" s="6">
        <f>Scores!AR45</f>
        <v>43</v>
      </c>
      <c r="BG45" t="s">
        <v>59</v>
      </c>
      <c r="BH45" t="s">
        <v>59</v>
      </c>
      <c r="BI45" t="s">
        <v>59</v>
      </c>
      <c r="BJ45" t="s">
        <v>59</v>
      </c>
      <c r="BK45" t="s">
        <v>59</v>
      </c>
      <c r="BL45" t="s">
        <v>59</v>
      </c>
      <c r="BM45" s="6">
        <f>Scores!AZ45</f>
        <v>7</v>
      </c>
      <c r="BN45">
        <v>2</v>
      </c>
      <c r="BO45">
        <v>1</v>
      </c>
      <c r="BP45">
        <v>1</v>
      </c>
      <c r="BQ45">
        <v>1</v>
      </c>
      <c r="BR45">
        <v>1</v>
      </c>
      <c r="BS45">
        <v>1</v>
      </c>
      <c r="BT45" s="6">
        <f t="shared" si="2"/>
        <v>7</v>
      </c>
      <c r="BU45">
        <v>7</v>
      </c>
      <c r="BV45">
        <v>6</v>
      </c>
      <c r="BW45">
        <v>7</v>
      </c>
      <c r="BX45">
        <v>6</v>
      </c>
      <c r="BY45">
        <v>3</v>
      </c>
      <c r="BZ45">
        <v>5</v>
      </c>
      <c r="CA45" s="6">
        <f t="shared" si="3"/>
        <v>34</v>
      </c>
    </row>
    <row r="46" spans="1:79" x14ac:dyDescent="0.35">
      <c r="A46" s="6" t="s">
        <v>109</v>
      </c>
      <c r="B46" s="1">
        <v>43669.720578703702</v>
      </c>
      <c r="C46" t="s">
        <v>129</v>
      </c>
      <c r="D46" t="s">
        <v>48</v>
      </c>
      <c r="E46" t="s">
        <v>49</v>
      </c>
      <c r="F46" t="s">
        <v>49</v>
      </c>
      <c r="G46">
        <v>193</v>
      </c>
      <c r="H46">
        <v>28</v>
      </c>
      <c r="I46" t="s">
        <v>132</v>
      </c>
      <c r="J46" t="s">
        <v>49</v>
      </c>
      <c r="K46" t="s">
        <v>48</v>
      </c>
      <c r="L46">
        <v>20</v>
      </c>
      <c r="M46" t="s">
        <v>136</v>
      </c>
      <c r="N46" t="s">
        <v>72</v>
      </c>
      <c r="O46" t="s">
        <v>137</v>
      </c>
      <c r="Q46" t="s">
        <v>54</v>
      </c>
      <c r="R46" t="s">
        <v>54</v>
      </c>
      <c r="S46" t="s">
        <v>51</v>
      </c>
      <c r="T46" t="s">
        <v>52</v>
      </c>
      <c r="U46" t="s">
        <v>53</v>
      </c>
      <c r="V46" t="s">
        <v>51</v>
      </c>
      <c r="W46" t="s">
        <v>51</v>
      </c>
      <c r="X46" t="s">
        <v>53</v>
      </c>
      <c r="Y46" t="s">
        <v>51</v>
      </c>
      <c r="Z46" t="s">
        <v>54</v>
      </c>
      <c r="AA46" t="s">
        <v>54</v>
      </c>
      <c r="AB46" t="s">
        <v>51</v>
      </c>
      <c r="AC46" t="s">
        <v>51</v>
      </c>
      <c r="AD46" t="s">
        <v>52</v>
      </c>
      <c r="AE46" t="s">
        <v>54</v>
      </c>
      <c r="AF46" t="s">
        <v>54</v>
      </c>
      <c r="AG46" t="s">
        <v>51</v>
      </c>
      <c r="AH46" t="s">
        <v>51</v>
      </c>
      <c r="AI46" t="s">
        <v>54</v>
      </c>
      <c r="AJ46" t="s">
        <v>54</v>
      </c>
      <c r="AK46" s="6">
        <f>Scores!V46</f>
        <v>24</v>
      </c>
      <c r="AL46" t="s">
        <v>58</v>
      </c>
      <c r="AM46" t="s">
        <v>56</v>
      </c>
      <c r="AN46" t="s">
        <v>58</v>
      </c>
      <c r="AO46" t="s">
        <v>55</v>
      </c>
      <c r="AP46" t="s">
        <v>55</v>
      </c>
      <c r="AQ46" t="s">
        <v>57</v>
      </c>
      <c r="AR46" t="s">
        <v>58</v>
      </c>
      <c r="AS46" t="s">
        <v>56</v>
      </c>
      <c r="AT46" t="s">
        <v>55</v>
      </c>
      <c r="AU46" t="s">
        <v>58</v>
      </c>
      <c r="AV46" t="s">
        <v>56</v>
      </c>
      <c r="AW46" t="s">
        <v>55</v>
      </c>
      <c r="AX46" t="s">
        <v>58</v>
      </c>
      <c r="AY46" t="s">
        <v>57</v>
      </c>
      <c r="AZ46" t="s">
        <v>56</v>
      </c>
      <c r="BA46" t="s">
        <v>58</v>
      </c>
      <c r="BB46" t="s">
        <v>56</v>
      </c>
      <c r="BC46" t="s">
        <v>57</v>
      </c>
      <c r="BD46" t="s">
        <v>58</v>
      </c>
      <c r="BE46" t="s">
        <v>56</v>
      </c>
      <c r="BF46" s="6">
        <f>Scores!AR46</f>
        <v>33</v>
      </c>
      <c r="BG46" t="s">
        <v>59</v>
      </c>
      <c r="BH46" t="s">
        <v>59</v>
      </c>
      <c r="BI46" t="s">
        <v>60</v>
      </c>
      <c r="BJ46" t="s">
        <v>59</v>
      </c>
      <c r="BK46" t="s">
        <v>59</v>
      </c>
      <c r="BL46" t="s">
        <v>60</v>
      </c>
      <c r="BM46" s="6">
        <f>Scores!AZ46</f>
        <v>8</v>
      </c>
      <c r="BN46">
        <v>1</v>
      </c>
      <c r="BO46">
        <v>1</v>
      </c>
      <c r="BP46">
        <v>1</v>
      </c>
      <c r="BQ46">
        <v>1</v>
      </c>
      <c r="BR46">
        <v>1</v>
      </c>
      <c r="BS46">
        <v>2</v>
      </c>
      <c r="BT46" s="6">
        <f t="shared" si="2"/>
        <v>7</v>
      </c>
      <c r="BU46">
        <v>6</v>
      </c>
      <c r="BV46">
        <v>6</v>
      </c>
      <c r="BW46">
        <v>6</v>
      </c>
      <c r="BX46">
        <v>5</v>
      </c>
      <c r="BY46">
        <v>6</v>
      </c>
      <c r="BZ46">
        <v>3</v>
      </c>
      <c r="CA46" s="6">
        <f t="shared" si="3"/>
        <v>32</v>
      </c>
    </row>
    <row r="47" spans="1:79" x14ac:dyDescent="0.35">
      <c r="A47" s="6" t="s">
        <v>95</v>
      </c>
      <c r="B47" s="1">
        <v>43654.516770833332</v>
      </c>
      <c r="C47" t="s">
        <v>130</v>
      </c>
      <c r="D47" t="s">
        <v>49</v>
      </c>
      <c r="E47" t="s">
        <v>48</v>
      </c>
      <c r="F47" t="s">
        <v>49</v>
      </c>
      <c r="G47">
        <v>165</v>
      </c>
      <c r="H47">
        <v>26</v>
      </c>
      <c r="I47" t="s">
        <v>132</v>
      </c>
      <c r="J47" t="s">
        <v>49</v>
      </c>
      <c r="K47" t="s">
        <v>48</v>
      </c>
      <c r="L47">
        <v>15</v>
      </c>
      <c r="M47" t="s">
        <v>136</v>
      </c>
      <c r="N47" t="s">
        <v>72</v>
      </c>
      <c r="O47" t="s">
        <v>137</v>
      </c>
      <c r="Q47" t="s">
        <v>54</v>
      </c>
      <c r="R47" t="s">
        <v>54</v>
      </c>
      <c r="S47" t="s">
        <v>51</v>
      </c>
      <c r="T47" t="s">
        <v>51</v>
      </c>
      <c r="U47" t="s">
        <v>54</v>
      </c>
      <c r="V47" t="s">
        <v>51</v>
      </c>
      <c r="W47" t="s">
        <v>52</v>
      </c>
      <c r="X47" t="s">
        <v>54</v>
      </c>
      <c r="Y47" t="s">
        <v>51</v>
      </c>
      <c r="Z47" t="s">
        <v>54</v>
      </c>
      <c r="AA47" t="s">
        <v>54</v>
      </c>
      <c r="AB47" t="s">
        <v>52</v>
      </c>
      <c r="AC47" t="s">
        <v>51</v>
      </c>
      <c r="AD47" t="s">
        <v>51</v>
      </c>
      <c r="AE47" t="s">
        <v>54</v>
      </c>
      <c r="AF47" t="s">
        <v>54</v>
      </c>
      <c r="AG47" t="s">
        <v>51</v>
      </c>
      <c r="AH47" t="s">
        <v>51</v>
      </c>
      <c r="AI47" t="s">
        <v>54</v>
      </c>
      <c r="AJ47" t="s">
        <v>54</v>
      </c>
      <c r="AK47" s="6">
        <f>Scores!V47</f>
        <v>30</v>
      </c>
      <c r="AL47" t="s">
        <v>58</v>
      </c>
      <c r="AM47" t="s">
        <v>55</v>
      </c>
      <c r="AN47" t="s">
        <v>57</v>
      </c>
      <c r="AO47" t="s">
        <v>56</v>
      </c>
      <c r="AP47" t="s">
        <v>55</v>
      </c>
      <c r="AQ47" t="s">
        <v>57</v>
      </c>
      <c r="AR47" t="s">
        <v>57</v>
      </c>
      <c r="AS47" t="s">
        <v>56</v>
      </c>
      <c r="AT47" t="s">
        <v>56</v>
      </c>
      <c r="AU47" t="s">
        <v>58</v>
      </c>
      <c r="AV47" t="s">
        <v>56</v>
      </c>
      <c r="AW47" t="s">
        <v>56</v>
      </c>
      <c r="AX47" t="s">
        <v>58</v>
      </c>
      <c r="AY47" t="s">
        <v>56</v>
      </c>
      <c r="AZ47" t="s">
        <v>55</v>
      </c>
      <c r="BA47" t="s">
        <v>57</v>
      </c>
      <c r="BB47" t="s">
        <v>56</v>
      </c>
      <c r="BC47" t="s">
        <v>55</v>
      </c>
      <c r="BD47" t="s">
        <v>57</v>
      </c>
      <c r="BE47" t="s">
        <v>55</v>
      </c>
      <c r="BF47" s="6">
        <f>Scores!AR47</f>
        <v>34</v>
      </c>
      <c r="BG47" t="s">
        <v>59</v>
      </c>
      <c r="BH47" t="s">
        <v>59</v>
      </c>
      <c r="BI47" t="s">
        <v>59</v>
      </c>
      <c r="BJ47" t="s">
        <v>59</v>
      </c>
      <c r="BK47" t="s">
        <v>59</v>
      </c>
      <c r="BL47" t="s">
        <v>59</v>
      </c>
      <c r="BM47" s="6">
        <f>Scores!AZ47</f>
        <v>6</v>
      </c>
      <c r="BN47">
        <v>1</v>
      </c>
      <c r="BO47">
        <v>2</v>
      </c>
      <c r="BP47">
        <v>2</v>
      </c>
      <c r="BQ47">
        <v>1</v>
      </c>
      <c r="BR47">
        <v>1</v>
      </c>
      <c r="BS47">
        <v>2</v>
      </c>
      <c r="BT47" s="6">
        <f t="shared" si="2"/>
        <v>9</v>
      </c>
      <c r="BU47">
        <v>2</v>
      </c>
      <c r="BV47">
        <v>1</v>
      </c>
      <c r="BW47">
        <v>1</v>
      </c>
      <c r="BX47">
        <v>6</v>
      </c>
      <c r="BY47">
        <v>6</v>
      </c>
      <c r="BZ47">
        <v>1</v>
      </c>
      <c r="CA47" s="6">
        <f t="shared" si="3"/>
        <v>17</v>
      </c>
    </row>
    <row r="48" spans="1:79" x14ac:dyDescent="0.35">
      <c r="A48" s="6" t="s">
        <v>116</v>
      </c>
      <c r="B48" s="1">
        <v>43559.594918981478</v>
      </c>
      <c r="C48" t="s">
        <v>129</v>
      </c>
      <c r="D48" t="s">
        <v>48</v>
      </c>
      <c r="E48" t="s">
        <v>49</v>
      </c>
      <c r="F48" t="s">
        <v>49</v>
      </c>
      <c r="G48">
        <v>186</v>
      </c>
      <c r="H48">
        <v>23</v>
      </c>
      <c r="I48" t="s">
        <v>132</v>
      </c>
      <c r="J48" t="s">
        <v>49</v>
      </c>
      <c r="K48" t="s">
        <v>48</v>
      </c>
      <c r="L48">
        <v>13</v>
      </c>
      <c r="M48" t="s">
        <v>137</v>
      </c>
      <c r="O48" t="s">
        <v>137</v>
      </c>
      <c r="Q48" t="s">
        <v>53</v>
      </c>
      <c r="R48" t="s">
        <v>54</v>
      </c>
      <c r="S48" t="s">
        <v>51</v>
      </c>
      <c r="T48" t="s">
        <v>51</v>
      </c>
      <c r="U48" t="s">
        <v>53</v>
      </c>
      <c r="V48" t="s">
        <v>51</v>
      </c>
      <c r="W48" t="s">
        <v>51</v>
      </c>
      <c r="X48" t="s">
        <v>53</v>
      </c>
      <c r="Y48" t="s">
        <v>51</v>
      </c>
      <c r="Z48" t="s">
        <v>53</v>
      </c>
      <c r="AA48" t="s">
        <v>53</v>
      </c>
      <c r="AB48" t="s">
        <v>51</v>
      </c>
      <c r="AC48" t="s">
        <v>51</v>
      </c>
      <c r="AD48" t="s">
        <v>51</v>
      </c>
      <c r="AE48" t="s">
        <v>54</v>
      </c>
      <c r="AF48" t="s">
        <v>53</v>
      </c>
      <c r="AG48" t="s">
        <v>51</v>
      </c>
      <c r="AH48" t="s">
        <v>51</v>
      </c>
      <c r="AI48" t="s">
        <v>54</v>
      </c>
      <c r="AJ48" t="s">
        <v>54</v>
      </c>
      <c r="AK48" s="6">
        <f>Scores!V48</f>
        <v>22</v>
      </c>
      <c r="AL48" t="s">
        <v>57</v>
      </c>
      <c r="AM48" t="s">
        <v>56</v>
      </c>
      <c r="AN48" t="s">
        <v>56</v>
      </c>
      <c r="AO48" t="s">
        <v>56</v>
      </c>
      <c r="AP48" t="s">
        <v>55</v>
      </c>
      <c r="AQ48" t="s">
        <v>57</v>
      </c>
      <c r="AR48" t="s">
        <v>58</v>
      </c>
      <c r="AS48" t="s">
        <v>55</v>
      </c>
      <c r="AT48" t="s">
        <v>55</v>
      </c>
      <c r="AU48" t="s">
        <v>58</v>
      </c>
      <c r="AV48" t="s">
        <v>56</v>
      </c>
      <c r="AW48" t="s">
        <v>56</v>
      </c>
      <c r="AX48" t="s">
        <v>57</v>
      </c>
      <c r="AY48" t="s">
        <v>57</v>
      </c>
      <c r="AZ48" t="s">
        <v>55</v>
      </c>
      <c r="BA48" t="s">
        <v>58</v>
      </c>
      <c r="BB48" t="s">
        <v>55</v>
      </c>
      <c r="BC48" t="s">
        <v>55</v>
      </c>
      <c r="BD48" t="s">
        <v>58</v>
      </c>
      <c r="BE48" t="s">
        <v>56</v>
      </c>
      <c r="BF48" s="6">
        <f>Scores!AR48</f>
        <v>39</v>
      </c>
      <c r="BG48" t="s">
        <v>59</v>
      </c>
      <c r="BH48" t="s">
        <v>59</v>
      </c>
      <c r="BI48" t="s">
        <v>59</v>
      </c>
      <c r="BJ48" t="s">
        <v>59</v>
      </c>
      <c r="BK48" t="s">
        <v>59</v>
      </c>
      <c r="BL48" t="s">
        <v>60</v>
      </c>
      <c r="BM48" s="6">
        <f>Scores!AZ48</f>
        <v>9</v>
      </c>
      <c r="BN48">
        <v>1</v>
      </c>
      <c r="BO48">
        <v>2</v>
      </c>
      <c r="BP48">
        <v>2</v>
      </c>
      <c r="BQ48">
        <v>1</v>
      </c>
      <c r="BR48">
        <v>2</v>
      </c>
      <c r="BS48">
        <v>1</v>
      </c>
      <c r="BT48" s="6">
        <f t="shared" si="2"/>
        <v>9</v>
      </c>
      <c r="BU48">
        <v>3</v>
      </c>
      <c r="BV48">
        <v>2</v>
      </c>
      <c r="BW48">
        <v>2</v>
      </c>
      <c r="BX48">
        <v>6</v>
      </c>
      <c r="BY48">
        <v>3</v>
      </c>
      <c r="BZ48">
        <v>6</v>
      </c>
      <c r="CA48" s="6">
        <f t="shared" si="3"/>
        <v>22</v>
      </c>
    </row>
    <row r="49" spans="1:79" x14ac:dyDescent="0.35">
      <c r="A49" s="6" t="s">
        <v>114</v>
      </c>
      <c r="B49" s="1">
        <v>43679.527199074073</v>
      </c>
      <c r="C49" t="s">
        <v>130</v>
      </c>
      <c r="D49" t="s">
        <v>49</v>
      </c>
      <c r="E49" t="s">
        <v>48</v>
      </c>
      <c r="F49" t="s">
        <v>49</v>
      </c>
      <c r="G49">
        <v>167</v>
      </c>
      <c r="H49">
        <v>30</v>
      </c>
      <c r="I49" t="s">
        <v>132</v>
      </c>
      <c r="J49" t="s">
        <v>49</v>
      </c>
      <c r="K49" t="s">
        <v>48</v>
      </c>
      <c r="L49">
        <v>13</v>
      </c>
      <c r="M49" t="s">
        <v>137</v>
      </c>
      <c r="O49" t="s">
        <v>137</v>
      </c>
      <c r="Q49" t="s">
        <v>53</v>
      </c>
      <c r="R49" t="s">
        <v>54</v>
      </c>
      <c r="S49" t="s">
        <v>51</v>
      </c>
      <c r="T49" t="s">
        <v>51</v>
      </c>
      <c r="U49" t="s">
        <v>53</v>
      </c>
      <c r="V49" t="s">
        <v>51</v>
      </c>
      <c r="W49" t="s">
        <v>51</v>
      </c>
      <c r="X49" t="s">
        <v>52</v>
      </c>
      <c r="Y49" t="s">
        <v>51</v>
      </c>
      <c r="Z49" t="s">
        <v>53</v>
      </c>
      <c r="AA49" t="s">
        <v>53</v>
      </c>
      <c r="AB49" t="s">
        <v>52</v>
      </c>
      <c r="AC49" t="s">
        <v>51</v>
      </c>
      <c r="AD49" t="s">
        <v>51</v>
      </c>
      <c r="AE49" t="s">
        <v>52</v>
      </c>
      <c r="AF49" t="s">
        <v>52</v>
      </c>
      <c r="AG49" t="s">
        <v>51</v>
      </c>
      <c r="AH49" t="s">
        <v>51</v>
      </c>
      <c r="AI49" t="s">
        <v>52</v>
      </c>
      <c r="AJ49" t="s">
        <v>53</v>
      </c>
      <c r="AK49" s="6">
        <f>Scores!V49</f>
        <v>37</v>
      </c>
      <c r="AL49" t="s">
        <v>56</v>
      </c>
      <c r="AM49" t="s">
        <v>56</v>
      </c>
      <c r="AN49" t="s">
        <v>57</v>
      </c>
      <c r="AO49" t="s">
        <v>56</v>
      </c>
      <c r="AP49" t="s">
        <v>55</v>
      </c>
      <c r="AQ49" t="s">
        <v>57</v>
      </c>
      <c r="AR49" t="s">
        <v>57</v>
      </c>
      <c r="AS49" t="s">
        <v>55</v>
      </c>
      <c r="AT49" t="s">
        <v>56</v>
      </c>
      <c r="AU49" t="s">
        <v>57</v>
      </c>
      <c r="AV49" t="s">
        <v>56</v>
      </c>
      <c r="AW49" t="s">
        <v>56</v>
      </c>
      <c r="AX49" t="s">
        <v>57</v>
      </c>
      <c r="AY49" t="s">
        <v>58</v>
      </c>
      <c r="AZ49" t="s">
        <v>55</v>
      </c>
      <c r="BA49" t="s">
        <v>57</v>
      </c>
      <c r="BB49" t="s">
        <v>56</v>
      </c>
      <c r="BC49" t="s">
        <v>55</v>
      </c>
      <c r="BD49" t="s">
        <v>56</v>
      </c>
      <c r="BE49" t="s">
        <v>55</v>
      </c>
      <c r="BF49" s="6">
        <f>Scores!AR49</f>
        <v>42</v>
      </c>
      <c r="BG49" t="s">
        <v>59</v>
      </c>
      <c r="BH49" t="s">
        <v>59</v>
      </c>
      <c r="BI49" t="s">
        <v>59</v>
      </c>
      <c r="BJ49" t="s">
        <v>59</v>
      </c>
      <c r="BK49" t="s">
        <v>59</v>
      </c>
      <c r="BL49" t="s">
        <v>59</v>
      </c>
      <c r="BM49" s="6">
        <f>Scores!AZ49</f>
        <v>6</v>
      </c>
      <c r="BN49">
        <v>3</v>
      </c>
      <c r="BO49">
        <v>2</v>
      </c>
      <c r="BP49">
        <v>2</v>
      </c>
      <c r="BQ49">
        <v>4</v>
      </c>
      <c r="BR49">
        <v>3</v>
      </c>
      <c r="BS49">
        <v>2</v>
      </c>
      <c r="BT49" s="6">
        <f t="shared" si="2"/>
        <v>16</v>
      </c>
      <c r="BU49">
        <v>6</v>
      </c>
      <c r="BV49">
        <v>6</v>
      </c>
      <c r="BW49">
        <v>2</v>
      </c>
      <c r="BX49">
        <v>4</v>
      </c>
      <c r="BY49">
        <v>5</v>
      </c>
      <c r="BZ49">
        <v>6</v>
      </c>
      <c r="CA49" s="6">
        <f t="shared" si="3"/>
        <v>29</v>
      </c>
    </row>
    <row r="50" spans="1:79" x14ac:dyDescent="0.35">
      <c r="A50" s="6" t="s">
        <v>113</v>
      </c>
      <c r="B50" s="1">
        <v>43678.711006944446</v>
      </c>
      <c r="C50" t="s">
        <v>130</v>
      </c>
      <c r="D50" t="s">
        <v>49</v>
      </c>
      <c r="E50" t="s">
        <v>48</v>
      </c>
      <c r="F50" t="s">
        <v>49</v>
      </c>
      <c r="G50">
        <v>165</v>
      </c>
      <c r="H50">
        <v>33</v>
      </c>
      <c r="I50" t="s">
        <v>132</v>
      </c>
      <c r="J50" t="s">
        <v>49</v>
      </c>
      <c r="K50" t="s">
        <v>48</v>
      </c>
      <c r="L50">
        <v>16</v>
      </c>
      <c r="M50" t="s">
        <v>137</v>
      </c>
      <c r="O50" t="s">
        <v>137</v>
      </c>
      <c r="Q50" t="s">
        <v>53</v>
      </c>
      <c r="R50" t="s">
        <v>53</v>
      </c>
      <c r="S50" t="s">
        <v>53</v>
      </c>
      <c r="T50" t="s">
        <v>53</v>
      </c>
      <c r="U50" t="s">
        <v>53</v>
      </c>
      <c r="V50" t="s">
        <v>51</v>
      </c>
      <c r="W50" t="s">
        <v>51</v>
      </c>
      <c r="X50" t="s">
        <v>54</v>
      </c>
      <c r="Y50" t="s">
        <v>52</v>
      </c>
      <c r="Z50" t="s">
        <v>53</v>
      </c>
      <c r="AA50" t="s">
        <v>53</v>
      </c>
      <c r="AB50" t="s">
        <v>52</v>
      </c>
      <c r="AC50" t="s">
        <v>52</v>
      </c>
      <c r="AD50" t="s">
        <v>52</v>
      </c>
      <c r="AE50" t="s">
        <v>53</v>
      </c>
      <c r="AF50" t="s">
        <v>54</v>
      </c>
      <c r="AG50" t="s">
        <v>52</v>
      </c>
      <c r="AH50" t="s">
        <v>52</v>
      </c>
      <c r="AI50" t="s">
        <v>53</v>
      </c>
      <c r="AJ50" t="s">
        <v>54</v>
      </c>
      <c r="AK50" s="6">
        <f>Scores!V50</f>
        <v>33</v>
      </c>
      <c r="AL50" t="s">
        <v>57</v>
      </c>
      <c r="AM50" t="s">
        <v>56</v>
      </c>
      <c r="AN50" t="s">
        <v>57</v>
      </c>
      <c r="AO50" t="s">
        <v>55</v>
      </c>
      <c r="AP50" t="s">
        <v>55</v>
      </c>
      <c r="AQ50" t="s">
        <v>57</v>
      </c>
      <c r="AR50" t="s">
        <v>57</v>
      </c>
      <c r="AS50" t="s">
        <v>56</v>
      </c>
      <c r="AT50" t="s">
        <v>56</v>
      </c>
      <c r="AU50" t="s">
        <v>58</v>
      </c>
      <c r="AV50" t="s">
        <v>57</v>
      </c>
      <c r="AW50" t="s">
        <v>57</v>
      </c>
      <c r="AX50" t="s">
        <v>57</v>
      </c>
      <c r="AY50" t="s">
        <v>55</v>
      </c>
      <c r="AZ50" t="s">
        <v>56</v>
      </c>
      <c r="BA50" t="s">
        <v>57</v>
      </c>
      <c r="BB50" t="s">
        <v>56</v>
      </c>
      <c r="BC50" t="s">
        <v>57</v>
      </c>
      <c r="BD50" t="s">
        <v>58</v>
      </c>
      <c r="BE50" t="s">
        <v>56</v>
      </c>
      <c r="BF50" s="6">
        <f>Scores!AR50</f>
        <v>35</v>
      </c>
      <c r="BG50" t="s">
        <v>60</v>
      </c>
      <c r="BH50" t="s">
        <v>59</v>
      </c>
      <c r="BI50" t="s">
        <v>59</v>
      </c>
      <c r="BJ50" t="s">
        <v>59</v>
      </c>
      <c r="BK50" t="s">
        <v>59</v>
      </c>
      <c r="BL50" t="s">
        <v>59</v>
      </c>
      <c r="BM50" s="6">
        <f>Scores!AZ50</f>
        <v>6</v>
      </c>
      <c r="BN50">
        <v>1</v>
      </c>
      <c r="BO50">
        <v>1</v>
      </c>
      <c r="BP50">
        <v>1</v>
      </c>
      <c r="BQ50">
        <v>2</v>
      </c>
      <c r="BR50">
        <v>1</v>
      </c>
      <c r="BS50">
        <v>1</v>
      </c>
      <c r="BT50" s="6">
        <f t="shared" si="2"/>
        <v>7</v>
      </c>
      <c r="BU50">
        <v>2</v>
      </c>
      <c r="BV50">
        <v>2</v>
      </c>
      <c r="BW50">
        <v>2</v>
      </c>
      <c r="BX50">
        <v>6</v>
      </c>
      <c r="BY50">
        <v>3</v>
      </c>
      <c r="BZ50">
        <v>4</v>
      </c>
      <c r="CA50" s="6">
        <f t="shared" si="3"/>
        <v>19</v>
      </c>
    </row>
    <row r="51" spans="1:79" x14ac:dyDescent="0.35">
      <c r="BF51" s="6"/>
    </row>
    <row r="54" spans="1:79" x14ac:dyDescent="0.35">
      <c r="AK54">
        <f>AVERAGE(AK5:AK53)</f>
        <v>31.108695652173914</v>
      </c>
      <c r="BF54">
        <f>AVERAGE(BF5:BF53)</f>
        <v>37.586956521739133</v>
      </c>
      <c r="BM54">
        <f t="shared" ref="BM54:CA54" si="4">AVERAGE(BM5:BM53)</f>
        <v>7.2391304347826084</v>
      </c>
      <c r="BN54">
        <f t="shared" si="4"/>
        <v>1.6</v>
      </c>
      <c r="BO54">
        <f t="shared" si="4"/>
        <v>1.1111111111111112</v>
      </c>
      <c r="BP54">
        <f t="shared" si="4"/>
        <v>1.4</v>
      </c>
      <c r="BQ54">
        <f t="shared" si="4"/>
        <v>1.5333333333333334</v>
      </c>
      <c r="BR54">
        <f t="shared" si="4"/>
        <v>1.288888888888889</v>
      </c>
      <c r="BS54">
        <f t="shared" si="4"/>
        <v>1.6222222222222222</v>
      </c>
      <c r="BT54">
        <f t="shared" si="4"/>
        <v>8.5555555555555554</v>
      </c>
      <c r="BU54">
        <f t="shared" si="4"/>
        <v>4.2444444444444445</v>
      </c>
      <c r="BV54">
        <f t="shared" si="4"/>
        <v>3.2666666666666666</v>
      </c>
      <c r="BW54">
        <f t="shared" si="4"/>
        <v>3.2666666666666666</v>
      </c>
      <c r="BX54">
        <f t="shared" si="4"/>
        <v>4.6888888888888891</v>
      </c>
      <c r="BY54">
        <f t="shared" si="4"/>
        <v>3.7333333333333334</v>
      </c>
      <c r="BZ54">
        <f t="shared" si="4"/>
        <v>3.6</v>
      </c>
      <c r="CA54">
        <f t="shared" si="4"/>
        <v>22.8</v>
      </c>
    </row>
  </sheetData>
  <sortState xmlns:xlrd2="http://schemas.microsoft.com/office/spreadsheetml/2017/richdata2" ref="A2:P50">
    <sortCondition ref="A1"/>
  </sortStat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6"/>
  <sheetViews>
    <sheetView topLeftCell="A36" zoomScale="110" zoomScaleNormal="110" workbookViewId="0">
      <selection activeCell="G50" sqref="G50"/>
    </sheetView>
  </sheetViews>
  <sheetFormatPr defaultColWidth="9.1796875" defaultRowHeight="14.5" x14ac:dyDescent="0.35"/>
  <cols>
    <col min="9" max="9" width="33" bestFit="1" customWidth="1"/>
  </cols>
  <sheetData>
    <row r="1" spans="1:9" x14ac:dyDescent="0.35">
      <c r="A1" t="s">
        <v>195</v>
      </c>
      <c r="I1" s="2" t="s">
        <v>197</v>
      </c>
    </row>
    <row r="2" spans="1:9" x14ac:dyDescent="0.35">
      <c r="A2" s="2" t="s">
        <v>2</v>
      </c>
      <c r="B2" t="s">
        <v>140</v>
      </c>
    </row>
    <row r="3" spans="1:9" x14ac:dyDescent="0.35">
      <c r="A3" s="2" t="s">
        <v>3</v>
      </c>
      <c r="B3" t="s">
        <v>141</v>
      </c>
    </row>
    <row r="4" spans="1:9" x14ac:dyDescent="0.35">
      <c r="A4" t="s">
        <v>4</v>
      </c>
      <c r="B4" s="3" t="s">
        <v>142</v>
      </c>
    </row>
    <row r="5" spans="1:9" x14ac:dyDescent="0.35">
      <c r="A5" t="s">
        <v>5</v>
      </c>
      <c r="B5" s="3" t="s">
        <v>143</v>
      </c>
    </row>
    <row r="6" spans="1:9" x14ac:dyDescent="0.35">
      <c r="A6" s="2" t="s">
        <v>6</v>
      </c>
      <c r="B6" t="s">
        <v>144</v>
      </c>
    </row>
    <row r="7" spans="1:9" x14ac:dyDescent="0.35">
      <c r="A7" t="s">
        <v>7</v>
      </c>
      <c r="B7" s="3" t="s">
        <v>145</v>
      </c>
    </row>
    <row r="8" spans="1:9" x14ac:dyDescent="0.35">
      <c r="A8" t="s">
        <v>8</v>
      </c>
      <c r="B8" t="s">
        <v>146</v>
      </c>
    </row>
    <row r="9" spans="1:9" x14ac:dyDescent="0.35">
      <c r="A9" s="2" t="s">
        <v>9</v>
      </c>
      <c r="B9" t="s">
        <v>147</v>
      </c>
    </row>
    <row r="10" spans="1:9" x14ac:dyDescent="0.35">
      <c r="A10" t="s">
        <v>10</v>
      </c>
      <c r="B10" t="s">
        <v>148</v>
      </c>
    </row>
    <row r="11" spans="1:9" x14ac:dyDescent="0.35">
      <c r="A11" s="2" t="s">
        <v>11</v>
      </c>
      <c r="B11" t="s">
        <v>149</v>
      </c>
    </row>
    <row r="12" spans="1:9" x14ac:dyDescent="0.35">
      <c r="A12" s="2" t="s">
        <v>12</v>
      </c>
      <c r="B12" t="s">
        <v>150</v>
      </c>
    </row>
    <row r="13" spans="1:9" x14ac:dyDescent="0.35">
      <c r="A13" t="s">
        <v>13</v>
      </c>
      <c r="B13" t="s">
        <v>151</v>
      </c>
    </row>
    <row r="14" spans="1:9" x14ac:dyDescent="0.35">
      <c r="A14" t="s">
        <v>14</v>
      </c>
      <c r="B14" t="s">
        <v>152</v>
      </c>
    </row>
    <row r="15" spans="1:9" x14ac:dyDescent="0.35">
      <c r="A15" t="s">
        <v>15</v>
      </c>
      <c r="B15" t="s">
        <v>153</v>
      </c>
    </row>
    <row r="16" spans="1:9" x14ac:dyDescent="0.35">
      <c r="A16" s="2" t="s">
        <v>16</v>
      </c>
      <c r="B16" t="s">
        <v>154</v>
      </c>
    </row>
    <row r="17" spans="1:2" x14ac:dyDescent="0.35">
      <c r="A17" s="2" t="s">
        <v>17</v>
      </c>
      <c r="B17" t="s">
        <v>155</v>
      </c>
    </row>
    <row r="18" spans="1:2" x14ac:dyDescent="0.35">
      <c r="A18" t="s">
        <v>18</v>
      </c>
      <c r="B18" t="s">
        <v>156</v>
      </c>
    </row>
    <row r="19" spans="1:2" x14ac:dyDescent="0.35">
      <c r="A19" t="s">
        <v>19</v>
      </c>
      <c r="B19" t="s">
        <v>157</v>
      </c>
    </row>
    <row r="20" spans="1:2" x14ac:dyDescent="0.35">
      <c r="A20" s="2" t="s">
        <v>20</v>
      </c>
      <c r="B20" t="s">
        <v>158</v>
      </c>
    </row>
    <row r="21" spans="1:2" x14ac:dyDescent="0.35">
      <c r="A21" s="2" t="s">
        <v>21</v>
      </c>
      <c r="B21" t="s">
        <v>159</v>
      </c>
    </row>
    <row r="22" spans="1:2" x14ac:dyDescent="0.35">
      <c r="A22" s="2" t="s">
        <v>196</v>
      </c>
    </row>
    <row r="23" spans="1:2" x14ac:dyDescent="0.35">
      <c r="A23" s="2" t="s">
        <v>22</v>
      </c>
      <c r="B23" t="s">
        <v>159</v>
      </c>
    </row>
    <row r="24" spans="1:2" x14ac:dyDescent="0.35">
      <c r="A24" t="s">
        <v>23</v>
      </c>
      <c r="B24" t="s">
        <v>160</v>
      </c>
    </row>
    <row r="25" spans="1:2" x14ac:dyDescent="0.35">
      <c r="A25" s="2" t="s">
        <v>24</v>
      </c>
      <c r="B25" t="s">
        <v>161</v>
      </c>
    </row>
    <row r="26" spans="1:2" x14ac:dyDescent="0.35">
      <c r="A26" t="s">
        <v>25</v>
      </c>
      <c r="B26" t="s">
        <v>162</v>
      </c>
    </row>
    <row r="27" spans="1:2" x14ac:dyDescent="0.35">
      <c r="A27" t="s">
        <v>26</v>
      </c>
      <c r="B27" t="s">
        <v>163</v>
      </c>
    </row>
    <row r="28" spans="1:2" x14ac:dyDescent="0.35">
      <c r="A28" s="2" t="s">
        <v>27</v>
      </c>
      <c r="B28" t="s">
        <v>164</v>
      </c>
    </row>
    <row r="29" spans="1:2" x14ac:dyDescent="0.35">
      <c r="A29" s="2" t="s">
        <v>28</v>
      </c>
      <c r="B29" t="s">
        <v>165</v>
      </c>
    </row>
    <row r="30" spans="1:2" x14ac:dyDescent="0.35">
      <c r="A30" t="s">
        <v>29</v>
      </c>
      <c r="B30" t="s">
        <v>166</v>
      </c>
    </row>
    <row r="31" spans="1:2" x14ac:dyDescent="0.35">
      <c r="A31" t="s">
        <v>30</v>
      </c>
      <c r="B31" t="s">
        <v>167</v>
      </c>
    </row>
    <row r="32" spans="1:2" x14ac:dyDescent="0.35">
      <c r="A32" s="2" t="s">
        <v>31</v>
      </c>
      <c r="B32" t="s">
        <v>168</v>
      </c>
    </row>
    <row r="33" spans="1:2" x14ac:dyDescent="0.35">
      <c r="A33" t="s">
        <v>32</v>
      </c>
      <c r="B33" t="s">
        <v>169</v>
      </c>
    </row>
    <row r="34" spans="1:2" x14ac:dyDescent="0.35">
      <c r="A34" t="s">
        <v>33</v>
      </c>
      <c r="B34" t="s">
        <v>170</v>
      </c>
    </row>
    <row r="35" spans="1:2" x14ac:dyDescent="0.35">
      <c r="A35" s="2" t="s">
        <v>34</v>
      </c>
      <c r="B35" t="s">
        <v>141</v>
      </c>
    </row>
    <row r="36" spans="1:2" x14ac:dyDescent="0.35">
      <c r="A36" t="s">
        <v>35</v>
      </c>
      <c r="B36" t="s">
        <v>171</v>
      </c>
    </row>
    <row r="37" spans="1:2" x14ac:dyDescent="0.35">
      <c r="A37" t="s">
        <v>36</v>
      </c>
      <c r="B37" t="s">
        <v>172</v>
      </c>
    </row>
    <row r="38" spans="1:2" x14ac:dyDescent="0.35">
      <c r="A38" s="2" t="s">
        <v>37</v>
      </c>
      <c r="B38" t="s">
        <v>173</v>
      </c>
    </row>
    <row r="39" spans="1:2" x14ac:dyDescent="0.35">
      <c r="A39" t="s">
        <v>38</v>
      </c>
      <c r="B39" t="s">
        <v>174</v>
      </c>
    </row>
    <row r="40" spans="1:2" x14ac:dyDescent="0.35">
      <c r="A40" t="s">
        <v>39</v>
      </c>
      <c r="B40" t="s">
        <v>175</v>
      </c>
    </row>
    <row r="41" spans="1:2" x14ac:dyDescent="0.35">
      <c r="A41" s="2" t="s">
        <v>40</v>
      </c>
      <c r="B41" t="s">
        <v>176</v>
      </c>
    </row>
    <row r="42" spans="1:2" x14ac:dyDescent="0.35">
      <c r="A42" t="s">
        <v>41</v>
      </c>
      <c r="B42" t="s">
        <v>177</v>
      </c>
    </row>
    <row r="43" spans="1:2" x14ac:dyDescent="0.35">
      <c r="A43" t="s">
        <v>200</v>
      </c>
    </row>
    <row r="44" spans="1:2" x14ac:dyDescent="0.35">
      <c r="A44" t="s">
        <v>42</v>
      </c>
      <c r="B44" t="s">
        <v>178</v>
      </c>
    </row>
    <row r="45" spans="1:2" x14ac:dyDescent="0.35">
      <c r="A45" t="s">
        <v>43</v>
      </c>
      <c r="B45" t="s">
        <v>179</v>
      </c>
    </row>
    <row r="46" spans="1:2" x14ac:dyDescent="0.35">
      <c r="A46" t="s">
        <v>44</v>
      </c>
      <c r="B46" t="s">
        <v>180</v>
      </c>
    </row>
    <row r="47" spans="1:2" x14ac:dyDescent="0.35">
      <c r="A47" t="s">
        <v>45</v>
      </c>
      <c r="B47" t="s">
        <v>181</v>
      </c>
    </row>
    <row r="48" spans="1:2" x14ac:dyDescent="0.35">
      <c r="A48" t="s">
        <v>46</v>
      </c>
      <c r="B48" t="s">
        <v>182</v>
      </c>
    </row>
    <row r="49" spans="1:2" x14ac:dyDescent="0.35">
      <c r="A49" t="s">
        <v>47</v>
      </c>
      <c r="B49" t="s">
        <v>183</v>
      </c>
    </row>
    <row r="50" spans="1:2" x14ac:dyDescent="0.35">
      <c r="A50" t="s">
        <v>201</v>
      </c>
    </row>
    <row r="51" spans="1:2" x14ac:dyDescent="0.35">
      <c r="A51" t="s">
        <v>22</v>
      </c>
      <c r="B51" t="s">
        <v>202</v>
      </c>
    </row>
    <row r="52" spans="1:2" x14ac:dyDescent="0.35">
      <c r="A52" t="s">
        <v>189</v>
      </c>
      <c r="B52" t="s">
        <v>203</v>
      </c>
    </row>
    <row r="53" spans="1:2" x14ac:dyDescent="0.35">
      <c r="A53" t="s">
        <v>190</v>
      </c>
      <c r="B53" t="s">
        <v>204</v>
      </c>
    </row>
    <row r="54" spans="1:2" x14ac:dyDescent="0.35">
      <c r="A54" t="s">
        <v>191</v>
      </c>
      <c r="B54" t="s">
        <v>205</v>
      </c>
    </row>
    <row r="55" spans="1:2" x14ac:dyDescent="0.35">
      <c r="A55" t="s">
        <v>192</v>
      </c>
      <c r="B55" t="s">
        <v>206</v>
      </c>
    </row>
    <row r="56" spans="1:2" x14ac:dyDescent="0.35">
      <c r="A56" t="s">
        <v>193</v>
      </c>
      <c r="B56" t="s">
        <v>207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50"/>
  <sheetViews>
    <sheetView tabSelected="1" zoomScale="80" zoomScaleNormal="80" workbookViewId="0">
      <selection activeCell="AZ2" sqref="AZ2"/>
    </sheetView>
  </sheetViews>
  <sheetFormatPr defaultColWidth="9.1796875" defaultRowHeight="14.5" x14ac:dyDescent="0.35"/>
  <cols>
    <col min="22" max="23" width="9" style="6"/>
    <col min="24" max="24" width="7.54296875" bestFit="1" customWidth="1"/>
    <col min="44" max="44" width="9" style="6"/>
  </cols>
  <sheetData>
    <row r="1" spans="1:52" x14ac:dyDescent="0.35">
      <c r="A1" t="s">
        <v>123</v>
      </c>
      <c r="B1" s="2" t="s">
        <v>2</v>
      </c>
      <c r="C1" s="2" t="s">
        <v>3</v>
      </c>
      <c r="D1" t="s">
        <v>4</v>
      </c>
      <c r="E1" t="s">
        <v>5</v>
      </c>
      <c r="F1" s="2" t="s">
        <v>6</v>
      </c>
      <c r="G1" t="s">
        <v>7</v>
      </c>
      <c r="H1" t="s">
        <v>8</v>
      </c>
      <c r="I1" s="2" t="s">
        <v>9</v>
      </c>
      <c r="J1" t="s">
        <v>10</v>
      </c>
      <c r="K1" s="2" t="s">
        <v>11</v>
      </c>
      <c r="L1" s="2" t="s">
        <v>12</v>
      </c>
      <c r="M1" t="s">
        <v>13</v>
      </c>
      <c r="N1" t="s">
        <v>14</v>
      </c>
      <c r="O1" t="s">
        <v>15</v>
      </c>
      <c r="P1" s="2" t="s">
        <v>16</v>
      </c>
      <c r="Q1" s="2" t="s">
        <v>17</v>
      </c>
      <c r="R1" t="s">
        <v>18</v>
      </c>
      <c r="S1" t="s">
        <v>19</v>
      </c>
      <c r="T1" s="2" t="s">
        <v>20</v>
      </c>
      <c r="U1" s="2" t="s">
        <v>21</v>
      </c>
      <c r="V1" s="6" t="s">
        <v>184</v>
      </c>
      <c r="X1" s="2" t="s">
        <v>22</v>
      </c>
      <c r="Y1" t="s">
        <v>23</v>
      </c>
      <c r="Z1" s="2" t="s">
        <v>24</v>
      </c>
      <c r="AA1" t="s">
        <v>25</v>
      </c>
      <c r="AB1" t="s">
        <v>26</v>
      </c>
      <c r="AC1" s="2" t="s">
        <v>27</v>
      </c>
      <c r="AD1" s="2" t="s">
        <v>28</v>
      </c>
      <c r="AE1" t="s">
        <v>29</v>
      </c>
      <c r="AF1" t="s">
        <v>30</v>
      </c>
      <c r="AG1" s="2" t="s">
        <v>31</v>
      </c>
      <c r="AH1" t="s">
        <v>32</v>
      </c>
      <c r="AI1" t="s">
        <v>33</v>
      </c>
      <c r="AJ1" s="2" t="s">
        <v>34</v>
      </c>
      <c r="AK1" t="s">
        <v>35</v>
      </c>
      <c r="AL1" t="s">
        <v>36</v>
      </c>
      <c r="AM1" s="2" t="s">
        <v>37</v>
      </c>
      <c r="AN1" t="s">
        <v>38</v>
      </c>
      <c r="AO1" t="s">
        <v>39</v>
      </c>
      <c r="AP1" s="2" t="s">
        <v>40</v>
      </c>
      <c r="AQ1" t="s">
        <v>41</v>
      </c>
      <c r="AR1" s="6" t="s">
        <v>185</v>
      </c>
      <c r="AT1" t="s">
        <v>42</v>
      </c>
      <c r="AU1" t="s">
        <v>43</v>
      </c>
      <c r="AV1" t="s">
        <v>44</v>
      </c>
      <c r="AW1" t="s">
        <v>45</v>
      </c>
      <c r="AX1" t="s">
        <v>46</v>
      </c>
      <c r="AY1" t="s">
        <v>47</v>
      </c>
      <c r="AZ1" t="s">
        <v>188</v>
      </c>
    </row>
    <row r="2" spans="1:52" x14ac:dyDescent="0.35">
      <c r="A2" t="s">
        <v>118</v>
      </c>
      <c r="B2">
        <v>2</v>
      </c>
      <c r="C2">
        <v>1</v>
      </c>
      <c r="D2">
        <v>2</v>
      </c>
      <c r="E2">
        <v>2</v>
      </c>
      <c r="F2">
        <v>2</v>
      </c>
      <c r="G2">
        <v>1</v>
      </c>
      <c r="H2">
        <v>1</v>
      </c>
      <c r="I2">
        <v>2</v>
      </c>
      <c r="J2">
        <v>1</v>
      </c>
      <c r="K2">
        <v>2</v>
      </c>
      <c r="L2">
        <v>2</v>
      </c>
      <c r="M2">
        <v>1</v>
      </c>
      <c r="N2">
        <v>2</v>
      </c>
      <c r="O2">
        <v>1</v>
      </c>
      <c r="P2">
        <v>2</v>
      </c>
      <c r="Q2">
        <v>3</v>
      </c>
      <c r="R2">
        <v>1</v>
      </c>
      <c r="S2">
        <v>1</v>
      </c>
      <c r="T2">
        <v>2</v>
      </c>
      <c r="U2">
        <v>3</v>
      </c>
      <c r="V2" s="6">
        <f t="shared" ref="V2:V33" si="0">SUM(B2:U2)</f>
        <v>34</v>
      </c>
      <c r="X2">
        <v>2</v>
      </c>
      <c r="Y2">
        <v>1</v>
      </c>
      <c r="Z2">
        <v>1</v>
      </c>
      <c r="AA2">
        <v>1</v>
      </c>
      <c r="AB2">
        <v>1</v>
      </c>
      <c r="AC2">
        <v>4</v>
      </c>
      <c r="AD2">
        <v>2</v>
      </c>
      <c r="AE2">
        <v>1</v>
      </c>
      <c r="AF2">
        <v>1</v>
      </c>
      <c r="AG2">
        <v>1</v>
      </c>
      <c r="AH2">
        <v>1</v>
      </c>
      <c r="AI2">
        <v>1</v>
      </c>
      <c r="AJ2">
        <v>2</v>
      </c>
      <c r="AK2">
        <v>3</v>
      </c>
      <c r="AL2">
        <v>1</v>
      </c>
      <c r="AM2">
        <v>2</v>
      </c>
      <c r="AN2">
        <v>1</v>
      </c>
      <c r="AO2">
        <v>1</v>
      </c>
      <c r="AP2">
        <v>2</v>
      </c>
      <c r="AQ2">
        <v>1</v>
      </c>
      <c r="AR2" s="6">
        <f t="shared" ref="AR2:AR33" si="1">SUM(X2:AQ2)</f>
        <v>30</v>
      </c>
      <c r="AT2">
        <v>1</v>
      </c>
      <c r="AU2">
        <v>1</v>
      </c>
      <c r="AV2">
        <v>1</v>
      </c>
      <c r="AW2">
        <v>1</v>
      </c>
      <c r="AX2">
        <v>1</v>
      </c>
      <c r="AY2">
        <v>1</v>
      </c>
      <c r="AZ2" s="6">
        <f t="shared" ref="AZ2:AZ33" si="2">SUM(AT2:AY2)</f>
        <v>6</v>
      </c>
    </row>
    <row r="3" spans="1:52" x14ac:dyDescent="0.35">
      <c r="A3" s="4" t="s">
        <v>118</v>
      </c>
      <c r="B3">
        <v>1</v>
      </c>
      <c r="C3">
        <v>1</v>
      </c>
      <c r="D3">
        <v>1</v>
      </c>
      <c r="E3">
        <v>1</v>
      </c>
      <c r="F3">
        <v>2</v>
      </c>
      <c r="G3">
        <v>1</v>
      </c>
      <c r="H3">
        <v>2</v>
      </c>
      <c r="I3">
        <v>2</v>
      </c>
      <c r="J3">
        <v>1</v>
      </c>
      <c r="K3">
        <v>1</v>
      </c>
      <c r="L3">
        <v>1</v>
      </c>
      <c r="M3">
        <v>1</v>
      </c>
      <c r="N3">
        <v>1</v>
      </c>
      <c r="O3">
        <v>1</v>
      </c>
      <c r="P3">
        <v>2</v>
      </c>
      <c r="Q3">
        <v>2</v>
      </c>
      <c r="R3">
        <v>2</v>
      </c>
      <c r="S3">
        <v>1</v>
      </c>
      <c r="T3">
        <v>1</v>
      </c>
      <c r="U3">
        <v>3</v>
      </c>
      <c r="V3" s="6">
        <f t="shared" si="0"/>
        <v>28</v>
      </c>
      <c r="X3">
        <v>3</v>
      </c>
      <c r="Y3">
        <v>2</v>
      </c>
      <c r="Z3">
        <v>3</v>
      </c>
      <c r="AA3">
        <v>1</v>
      </c>
      <c r="AB3">
        <v>2</v>
      </c>
      <c r="AC3">
        <v>3</v>
      </c>
      <c r="AD3">
        <v>2</v>
      </c>
      <c r="AE3">
        <v>1</v>
      </c>
      <c r="AF3">
        <v>1</v>
      </c>
      <c r="AG3">
        <v>3</v>
      </c>
      <c r="AH3">
        <v>1</v>
      </c>
      <c r="AI3">
        <v>2</v>
      </c>
      <c r="AJ3">
        <v>2</v>
      </c>
      <c r="AK3">
        <v>3</v>
      </c>
      <c r="AL3">
        <v>1</v>
      </c>
      <c r="AM3">
        <v>3</v>
      </c>
      <c r="AN3">
        <v>1</v>
      </c>
      <c r="AO3">
        <v>1</v>
      </c>
      <c r="AP3">
        <v>2</v>
      </c>
      <c r="AQ3">
        <v>1</v>
      </c>
      <c r="AR3" s="6">
        <f t="shared" si="1"/>
        <v>38</v>
      </c>
      <c r="AT3">
        <v>1</v>
      </c>
      <c r="AU3">
        <v>1</v>
      </c>
      <c r="AV3">
        <v>1</v>
      </c>
      <c r="AW3">
        <v>1</v>
      </c>
      <c r="AX3">
        <v>1</v>
      </c>
      <c r="AY3">
        <v>1</v>
      </c>
      <c r="AZ3" s="6">
        <f t="shared" si="2"/>
        <v>6</v>
      </c>
    </row>
    <row r="4" spans="1:52" x14ac:dyDescent="0.35">
      <c r="A4" t="s">
        <v>118</v>
      </c>
      <c r="B4">
        <v>4</v>
      </c>
      <c r="C4">
        <v>3</v>
      </c>
      <c r="D4">
        <v>3</v>
      </c>
      <c r="E4">
        <v>4</v>
      </c>
      <c r="F4">
        <v>2</v>
      </c>
      <c r="G4">
        <v>2</v>
      </c>
      <c r="H4">
        <v>1</v>
      </c>
      <c r="I4">
        <v>2</v>
      </c>
      <c r="J4">
        <v>3</v>
      </c>
      <c r="K4">
        <v>1</v>
      </c>
      <c r="L4">
        <v>2</v>
      </c>
      <c r="M4">
        <v>2</v>
      </c>
      <c r="N4">
        <v>1</v>
      </c>
      <c r="O4">
        <v>2</v>
      </c>
      <c r="P4">
        <v>2</v>
      </c>
      <c r="Q4">
        <v>1</v>
      </c>
      <c r="R4">
        <v>3</v>
      </c>
      <c r="S4">
        <v>2</v>
      </c>
      <c r="T4">
        <v>4</v>
      </c>
      <c r="U4">
        <v>3</v>
      </c>
      <c r="V4" s="6">
        <f t="shared" si="0"/>
        <v>47</v>
      </c>
      <c r="X4">
        <v>2</v>
      </c>
      <c r="Y4">
        <v>2</v>
      </c>
      <c r="Z4">
        <v>2</v>
      </c>
      <c r="AA4">
        <v>2</v>
      </c>
      <c r="AB4">
        <v>1</v>
      </c>
      <c r="AC4">
        <v>2</v>
      </c>
      <c r="AD4">
        <v>2</v>
      </c>
      <c r="AE4">
        <v>2</v>
      </c>
      <c r="AF4">
        <v>2</v>
      </c>
      <c r="AG4">
        <v>2</v>
      </c>
      <c r="AH4">
        <v>1</v>
      </c>
      <c r="AI4">
        <v>2</v>
      </c>
      <c r="AJ4">
        <v>2</v>
      </c>
      <c r="AK4">
        <v>2</v>
      </c>
      <c r="AL4">
        <v>1</v>
      </c>
      <c r="AM4">
        <v>2</v>
      </c>
      <c r="AN4">
        <v>1</v>
      </c>
      <c r="AO4">
        <v>1</v>
      </c>
      <c r="AP4">
        <v>2</v>
      </c>
      <c r="AQ4">
        <v>1</v>
      </c>
      <c r="AR4" s="6">
        <f t="shared" si="1"/>
        <v>34</v>
      </c>
      <c r="AT4">
        <v>2</v>
      </c>
      <c r="AU4">
        <v>2</v>
      </c>
      <c r="AV4">
        <v>2</v>
      </c>
      <c r="AW4">
        <v>1</v>
      </c>
      <c r="AX4">
        <v>1</v>
      </c>
      <c r="AY4">
        <v>2</v>
      </c>
      <c r="AZ4" s="6">
        <f t="shared" si="2"/>
        <v>10</v>
      </c>
    </row>
    <row r="5" spans="1:52" x14ac:dyDescent="0.35">
      <c r="A5" t="s">
        <v>76</v>
      </c>
      <c r="B5">
        <v>2</v>
      </c>
      <c r="C5">
        <v>1</v>
      </c>
      <c r="D5">
        <v>1</v>
      </c>
      <c r="E5">
        <v>1</v>
      </c>
      <c r="F5">
        <v>3</v>
      </c>
      <c r="G5">
        <v>1</v>
      </c>
      <c r="H5">
        <v>1</v>
      </c>
      <c r="I5">
        <v>3</v>
      </c>
      <c r="J5">
        <v>1</v>
      </c>
      <c r="K5">
        <v>1</v>
      </c>
      <c r="L5">
        <v>2</v>
      </c>
      <c r="M5">
        <v>2</v>
      </c>
      <c r="N5">
        <v>1</v>
      </c>
      <c r="O5">
        <v>1</v>
      </c>
      <c r="P5">
        <v>2</v>
      </c>
      <c r="Q5">
        <v>2</v>
      </c>
      <c r="R5">
        <v>1</v>
      </c>
      <c r="S5">
        <v>1</v>
      </c>
      <c r="T5">
        <v>3</v>
      </c>
      <c r="U5">
        <v>3</v>
      </c>
      <c r="V5" s="6">
        <f t="shared" si="0"/>
        <v>33</v>
      </c>
      <c r="X5">
        <v>2</v>
      </c>
      <c r="Y5">
        <v>2</v>
      </c>
      <c r="Z5">
        <v>2</v>
      </c>
      <c r="AA5">
        <v>3</v>
      </c>
      <c r="AB5">
        <v>1</v>
      </c>
      <c r="AC5">
        <v>2</v>
      </c>
      <c r="AD5">
        <v>3</v>
      </c>
      <c r="AE5">
        <v>1</v>
      </c>
      <c r="AF5">
        <v>2</v>
      </c>
      <c r="AG5">
        <v>1</v>
      </c>
      <c r="AH5">
        <v>1</v>
      </c>
      <c r="AI5">
        <v>3</v>
      </c>
      <c r="AJ5">
        <v>3</v>
      </c>
      <c r="AK5">
        <v>2</v>
      </c>
      <c r="AL5">
        <v>3</v>
      </c>
      <c r="AM5">
        <v>1</v>
      </c>
      <c r="AN5">
        <v>1</v>
      </c>
      <c r="AO5">
        <v>1</v>
      </c>
      <c r="AP5">
        <v>2</v>
      </c>
      <c r="AQ5">
        <v>1</v>
      </c>
      <c r="AR5" s="6">
        <f t="shared" si="1"/>
        <v>37</v>
      </c>
      <c r="AT5">
        <v>1</v>
      </c>
      <c r="AU5">
        <v>1</v>
      </c>
      <c r="AV5">
        <v>1</v>
      </c>
      <c r="AW5">
        <v>1</v>
      </c>
      <c r="AX5">
        <v>1</v>
      </c>
      <c r="AY5">
        <v>1</v>
      </c>
      <c r="AZ5" s="6">
        <f t="shared" si="2"/>
        <v>6</v>
      </c>
    </row>
    <row r="6" spans="1:52" x14ac:dyDescent="0.35">
      <c r="A6" t="s">
        <v>67</v>
      </c>
      <c r="B6">
        <v>2</v>
      </c>
      <c r="C6">
        <v>1</v>
      </c>
      <c r="D6">
        <v>1</v>
      </c>
      <c r="E6">
        <v>2</v>
      </c>
      <c r="F6">
        <v>1</v>
      </c>
      <c r="G6">
        <v>1</v>
      </c>
      <c r="H6">
        <v>1</v>
      </c>
      <c r="I6">
        <v>1</v>
      </c>
      <c r="J6">
        <v>1</v>
      </c>
      <c r="K6">
        <v>1</v>
      </c>
      <c r="L6">
        <v>1</v>
      </c>
      <c r="M6">
        <v>1</v>
      </c>
      <c r="N6">
        <v>1</v>
      </c>
      <c r="O6">
        <v>1</v>
      </c>
      <c r="P6">
        <v>1</v>
      </c>
      <c r="Q6">
        <v>1</v>
      </c>
      <c r="R6">
        <v>1</v>
      </c>
      <c r="S6">
        <v>2</v>
      </c>
      <c r="T6">
        <v>2</v>
      </c>
      <c r="U6">
        <v>1</v>
      </c>
      <c r="V6" s="6">
        <f t="shared" si="0"/>
        <v>24</v>
      </c>
      <c r="X6">
        <v>3</v>
      </c>
      <c r="Y6">
        <v>2</v>
      </c>
      <c r="Z6">
        <v>2</v>
      </c>
      <c r="AA6">
        <v>2</v>
      </c>
      <c r="AB6">
        <v>1</v>
      </c>
      <c r="AC6">
        <v>2</v>
      </c>
      <c r="AD6">
        <v>2</v>
      </c>
      <c r="AE6">
        <v>1</v>
      </c>
      <c r="AF6">
        <v>2</v>
      </c>
      <c r="AG6">
        <v>2</v>
      </c>
      <c r="AH6">
        <v>2</v>
      </c>
      <c r="AI6">
        <v>2</v>
      </c>
      <c r="AJ6">
        <v>2</v>
      </c>
      <c r="AK6">
        <v>4</v>
      </c>
      <c r="AL6">
        <v>1</v>
      </c>
      <c r="AM6">
        <v>2</v>
      </c>
      <c r="AN6">
        <v>2</v>
      </c>
      <c r="AO6">
        <v>1</v>
      </c>
      <c r="AP6">
        <v>3</v>
      </c>
      <c r="AQ6">
        <v>1</v>
      </c>
      <c r="AR6" s="6">
        <f t="shared" si="1"/>
        <v>39</v>
      </c>
      <c r="AT6">
        <v>1</v>
      </c>
      <c r="AU6">
        <v>1</v>
      </c>
      <c r="AV6">
        <v>1</v>
      </c>
      <c r="AW6">
        <v>1</v>
      </c>
      <c r="AX6">
        <v>1</v>
      </c>
      <c r="AY6">
        <v>1</v>
      </c>
      <c r="AZ6" s="6">
        <f t="shared" si="2"/>
        <v>6</v>
      </c>
    </row>
    <row r="7" spans="1:52" x14ac:dyDescent="0.35">
      <c r="A7" t="s">
        <v>81</v>
      </c>
      <c r="B7">
        <v>3</v>
      </c>
      <c r="C7">
        <v>2</v>
      </c>
      <c r="D7">
        <v>2</v>
      </c>
      <c r="E7">
        <v>3</v>
      </c>
      <c r="F7">
        <v>2</v>
      </c>
      <c r="G7">
        <v>1</v>
      </c>
      <c r="H7">
        <v>1</v>
      </c>
      <c r="I7">
        <v>3</v>
      </c>
      <c r="J7">
        <v>1</v>
      </c>
      <c r="K7">
        <v>2</v>
      </c>
      <c r="L7">
        <v>2</v>
      </c>
      <c r="M7">
        <v>2</v>
      </c>
      <c r="N7">
        <v>1</v>
      </c>
      <c r="O7">
        <v>1</v>
      </c>
      <c r="P7">
        <v>2</v>
      </c>
      <c r="Q7">
        <v>2</v>
      </c>
      <c r="R7">
        <v>1</v>
      </c>
      <c r="S7">
        <v>1</v>
      </c>
      <c r="T7">
        <v>2</v>
      </c>
      <c r="U7">
        <v>2</v>
      </c>
      <c r="V7" s="6">
        <f t="shared" si="0"/>
        <v>36</v>
      </c>
      <c r="X7">
        <v>1</v>
      </c>
      <c r="Y7">
        <v>2</v>
      </c>
      <c r="Z7">
        <v>2</v>
      </c>
      <c r="AA7">
        <v>1</v>
      </c>
      <c r="AB7">
        <v>1</v>
      </c>
      <c r="AC7">
        <v>2</v>
      </c>
      <c r="AD7">
        <v>3</v>
      </c>
      <c r="AE7">
        <v>2</v>
      </c>
      <c r="AF7">
        <v>1</v>
      </c>
      <c r="AG7">
        <v>1</v>
      </c>
      <c r="AH7">
        <v>1</v>
      </c>
      <c r="AI7">
        <v>1</v>
      </c>
      <c r="AJ7">
        <v>2</v>
      </c>
      <c r="AK7">
        <v>3</v>
      </c>
      <c r="AL7">
        <v>1</v>
      </c>
      <c r="AM7">
        <v>2</v>
      </c>
      <c r="AN7">
        <v>2</v>
      </c>
      <c r="AO7">
        <v>1</v>
      </c>
      <c r="AP7">
        <v>2</v>
      </c>
      <c r="AQ7">
        <v>1</v>
      </c>
      <c r="AR7" s="6">
        <f t="shared" si="1"/>
        <v>32</v>
      </c>
      <c r="AT7">
        <v>1</v>
      </c>
      <c r="AU7">
        <v>1</v>
      </c>
      <c r="AV7">
        <v>1</v>
      </c>
      <c r="AW7">
        <v>1</v>
      </c>
      <c r="AX7">
        <v>1</v>
      </c>
      <c r="AY7">
        <v>1</v>
      </c>
      <c r="AZ7" s="6">
        <f t="shared" si="2"/>
        <v>6</v>
      </c>
    </row>
    <row r="8" spans="1:52" x14ac:dyDescent="0.35">
      <c r="A8" t="s">
        <v>75</v>
      </c>
      <c r="B8">
        <v>3</v>
      </c>
      <c r="C8">
        <v>2</v>
      </c>
      <c r="D8">
        <v>2</v>
      </c>
      <c r="E8">
        <v>2</v>
      </c>
      <c r="F8">
        <v>2</v>
      </c>
      <c r="G8">
        <v>1</v>
      </c>
      <c r="H8">
        <v>1</v>
      </c>
      <c r="I8">
        <v>1</v>
      </c>
      <c r="J8">
        <v>1</v>
      </c>
      <c r="K8">
        <v>2</v>
      </c>
      <c r="L8">
        <v>2</v>
      </c>
      <c r="M8">
        <v>1</v>
      </c>
      <c r="N8">
        <v>2</v>
      </c>
      <c r="O8">
        <v>2</v>
      </c>
      <c r="P8">
        <v>2</v>
      </c>
      <c r="Q8">
        <v>2</v>
      </c>
      <c r="R8">
        <v>2</v>
      </c>
      <c r="S8">
        <v>2</v>
      </c>
      <c r="T8">
        <v>3</v>
      </c>
      <c r="U8">
        <v>3</v>
      </c>
      <c r="V8" s="6">
        <f t="shared" si="0"/>
        <v>38</v>
      </c>
      <c r="X8">
        <v>2</v>
      </c>
      <c r="Y8">
        <v>2</v>
      </c>
      <c r="Z8">
        <v>1</v>
      </c>
      <c r="AA8">
        <v>1</v>
      </c>
      <c r="AB8">
        <v>1</v>
      </c>
      <c r="AC8">
        <v>2</v>
      </c>
      <c r="AD8">
        <v>2</v>
      </c>
      <c r="AE8">
        <v>1</v>
      </c>
      <c r="AF8">
        <v>1</v>
      </c>
      <c r="AG8">
        <v>2</v>
      </c>
      <c r="AH8">
        <v>2</v>
      </c>
      <c r="AI8">
        <v>2</v>
      </c>
      <c r="AJ8">
        <v>2</v>
      </c>
      <c r="AK8">
        <v>3</v>
      </c>
      <c r="AL8">
        <v>1</v>
      </c>
      <c r="AM8">
        <v>2</v>
      </c>
      <c r="AN8">
        <v>2</v>
      </c>
      <c r="AO8">
        <v>1</v>
      </c>
      <c r="AP8">
        <v>1</v>
      </c>
      <c r="AQ8">
        <v>1</v>
      </c>
      <c r="AR8" s="6">
        <f t="shared" si="1"/>
        <v>32</v>
      </c>
      <c r="AT8">
        <v>1</v>
      </c>
      <c r="AU8">
        <v>1</v>
      </c>
      <c r="AV8">
        <v>1</v>
      </c>
      <c r="AW8">
        <v>1</v>
      </c>
      <c r="AX8">
        <v>1</v>
      </c>
      <c r="AY8">
        <v>1</v>
      </c>
      <c r="AZ8" s="6">
        <f t="shared" si="2"/>
        <v>6</v>
      </c>
    </row>
    <row r="9" spans="1:52" x14ac:dyDescent="0.35">
      <c r="A9" t="s">
        <v>83</v>
      </c>
      <c r="B9">
        <v>1</v>
      </c>
      <c r="C9">
        <v>1</v>
      </c>
      <c r="D9">
        <v>1</v>
      </c>
      <c r="E9">
        <v>1</v>
      </c>
      <c r="F9">
        <v>1</v>
      </c>
      <c r="G9">
        <v>1</v>
      </c>
      <c r="H9">
        <v>1</v>
      </c>
      <c r="I9">
        <v>1</v>
      </c>
      <c r="J9">
        <v>1</v>
      </c>
      <c r="K9">
        <v>2</v>
      </c>
      <c r="L9">
        <v>1</v>
      </c>
      <c r="M9">
        <v>1</v>
      </c>
      <c r="N9">
        <v>1</v>
      </c>
      <c r="O9">
        <v>1</v>
      </c>
      <c r="P9">
        <v>2</v>
      </c>
      <c r="Q9">
        <v>2</v>
      </c>
      <c r="R9">
        <v>1</v>
      </c>
      <c r="S9">
        <v>1</v>
      </c>
      <c r="T9">
        <v>1</v>
      </c>
      <c r="U9">
        <v>1</v>
      </c>
      <c r="V9" s="6">
        <f t="shared" si="0"/>
        <v>23</v>
      </c>
      <c r="X9">
        <v>1</v>
      </c>
      <c r="Y9">
        <v>1</v>
      </c>
      <c r="Z9">
        <v>2</v>
      </c>
      <c r="AA9">
        <v>2</v>
      </c>
      <c r="AB9">
        <v>1</v>
      </c>
      <c r="AC9">
        <v>2</v>
      </c>
      <c r="AD9">
        <v>2</v>
      </c>
      <c r="AE9">
        <v>2</v>
      </c>
      <c r="AF9">
        <v>2</v>
      </c>
      <c r="AG9">
        <v>1</v>
      </c>
      <c r="AH9">
        <v>2</v>
      </c>
      <c r="AI9">
        <v>2</v>
      </c>
      <c r="AJ9">
        <v>1</v>
      </c>
      <c r="AK9">
        <v>2</v>
      </c>
      <c r="AL9">
        <v>1</v>
      </c>
      <c r="AM9">
        <v>2</v>
      </c>
      <c r="AN9">
        <v>2</v>
      </c>
      <c r="AO9">
        <v>1</v>
      </c>
      <c r="AP9">
        <v>2</v>
      </c>
      <c r="AQ9">
        <v>1</v>
      </c>
      <c r="AR9" s="6">
        <f t="shared" si="1"/>
        <v>32</v>
      </c>
      <c r="AT9">
        <v>1</v>
      </c>
      <c r="AU9">
        <v>1</v>
      </c>
      <c r="AV9">
        <v>1</v>
      </c>
      <c r="AW9">
        <v>1</v>
      </c>
      <c r="AX9">
        <v>1</v>
      </c>
      <c r="AY9">
        <v>1</v>
      </c>
      <c r="AZ9" s="6">
        <f t="shared" si="2"/>
        <v>6</v>
      </c>
    </row>
    <row r="10" spans="1:52" x14ac:dyDescent="0.35">
      <c r="A10" t="s">
        <v>124</v>
      </c>
      <c r="B10">
        <v>2</v>
      </c>
      <c r="C10">
        <v>1</v>
      </c>
      <c r="D10">
        <v>3</v>
      </c>
      <c r="E10">
        <v>1</v>
      </c>
      <c r="F10">
        <v>2</v>
      </c>
      <c r="G10">
        <v>1</v>
      </c>
      <c r="H10">
        <v>3</v>
      </c>
      <c r="I10">
        <v>2</v>
      </c>
      <c r="J10">
        <v>1</v>
      </c>
      <c r="K10">
        <v>1</v>
      </c>
      <c r="L10">
        <v>2</v>
      </c>
      <c r="M10">
        <v>2</v>
      </c>
      <c r="N10">
        <v>1</v>
      </c>
      <c r="O10">
        <v>1</v>
      </c>
      <c r="P10">
        <v>2</v>
      </c>
      <c r="Q10">
        <v>2</v>
      </c>
      <c r="R10">
        <v>1</v>
      </c>
      <c r="S10">
        <v>1</v>
      </c>
      <c r="T10">
        <v>1</v>
      </c>
      <c r="U10">
        <v>2</v>
      </c>
      <c r="V10" s="6">
        <f t="shared" si="0"/>
        <v>32</v>
      </c>
      <c r="X10">
        <v>1</v>
      </c>
      <c r="Y10">
        <v>1</v>
      </c>
      <c r="Z10">
        <v>1</v>
      </c>
      <c r="AA10">
        <v>2</v>
      </c>
      <c r="AB10">
        <v>2</v>
      </c>
      <c r="AC10">
        <v>2</v>
      </c>
      <c r="AD10">
        <v>2</v>
      </c>
      <c r="AE10">
        <v>1</v>
      </c>
      <c r="AF10">
        <v>1</v>
      </c>
      <c r="AG10">
        <v>1</v>
      </c>
      <c r="AH10">
        <v>2</v>
      </c>
      <c r="AI10">
        <v>2</v>
      </c>
      <c r="AJ10">
        <v>1</v>
      </c>
      <c r="AK10">
        <v>3</v>
      </c>
      <c r="AL10">
        <v>2</v>
      </c>
      <c r="AM10">
        <v>2</v>
      </c>
      <c r="AN10">
        <v>2</v>
      </c>
      <c r="AO10">
        <v>1</v>
      </c>
      <c r="AP10">
        <v>1</v>
      </c>
      <c r="AQ10">
        <v>1</v>
      </c>
      <c r="AR10" s="6">
        <f t="shared" si="1"/>
        <v>31</v>
      </c>
      <c r="AT10">
        <v>1</v>
      </c>
      <c r="AU10">
        <v>1</v>
      </c>
      <c r="AV10">
        <v>1</v>
      </c>
      <c r="AW10">
        <v>2</v>
      </c>
      <c r="AX10">
        <v>1</v>
      </c>
      <c r="AY10">
        <v>1</v>
      </c>
      <c r="AZ10" s="6">
        <f t="shared" si="2"/>
        <v>7</v>
      </c>
    </row>
    <row r="11" spans="1:52" x14ac:dyDescent="0.35">
      <c r="A11" t="s">
        <v>91</v>
      </c>
      <c r="B11">
        <v>2</v>
      </c>
      <c r="C11">
        <v>3</v>
      </c>
      <c r="D11">
        <v>3</v>
      </c>
      <c r="E11">
        <v>2</v>
      </c>
      <c r="F11">
        <v>1</v>
      </c>
      <c r="G11">
        <v>1</v>
      </c>
      <c r="H11">
        <v>1</v>
      </c>
      <c r="I11">
        <v>3</v>
      </c>
      <c r="J11">
        <v>1</v>
      </c>
      <c r="K11">
        <v>2</v>
      </c>
      <c r="L11">
        <v>2</v>
      </c>
      <c r="M11">
        <v>1</v>
      </c>
      <c r="N11">
        <v>2</v>
      </c>
      <c r="O11">
        <v>2</v>
      </c>
      <c r="P11">
        <v>1</v>
      </c>
      <c r="Q11">
        <v>2</v>
      </c>
      <c r="R11">
        <v>1</v>
      </c>
      <c r="S11">
        <v>1</v>
      </c>
      <c r="T11">
        <v>1</v>
      </c>
      <c r="U11">
        <v>1</v>
      </c>
      <c r="V11" s="6">
        <f t="shared" si="0"/>
        <v>33</v>
      </c>
      <c r="X11">
        <v>2</v>
      </c>
      <c r="Y11">
        <v>2</v>
      </c>
      <c r="Z11">
        <v>2</v>
      </c>
      <c r="AA11">
        <v>1</v>
      </c>
      <c r="AB11">
        <v>1</v>
      </c>
      <c r="AC11">
        <v>2</v>
      </c>
      <c r="AD11">
        <v>2</v>
      </c>
      <c r="AE11">
        <v>1</v>
      </c>
      <c r="AF11">
        <v>2</v>
      </c>
      <c r="AG11">
        <v>2</v>
      </c>
      <c r="AH11">
        <v>2</v>
      </c>
      <c r="AI11">
        <v>1</v>
      </c>
      <c r="AJ11">
        <v>1</v>
      </c>
      <c r="AK11">
        <v>3</v>
      </c>
      <c r="AL11">
        <v>1</v>
      </c>
      <c r="AM11">
        <v>2</v>
      </c>
      <c r="AN11">
        <v>1</v>
      </c>
      <c r="AO11">
        <v>3</v>
      </c>
      <c r="AP11">
        <v>1</v>
      </c>
      <c r="AQ11">
        <v>1</v>
      </c>
      <c r="AR11" s="6">
        <f t="shared" si="1"/>
        <v>33</v>
      </c>
      <c r="AT11">
        <v>1</v>
      </c>
      <c r="AU11">
        <v>1</v>
      </c>
      <c r="AV11">
        <v>1</v>
      </c>
      <c r="AW11">
        <v>2</v>
      </c>
      <c r="AX11">
        <v>2</v>
      </c>
      <c r="AY11">
        <v>1</v>
      </c>
      <c r="AZ11" s="6">
        <f t="shared" si="2"/>
        <v>8</v>
      </c>
    </row>
    <row r="12" spans="1:52" x14ac:dyDescent="0.35">
      <c r="A12" t="s">
        <v>120</v>
      </c>
      <c r="B12">
        <v>2</v>
      </c>
      <c r="C12">
        <v>2</v>
      </c>
      <c r="D12">
        <v>1</v>
      </c>
      <c r="E12">
        <v>1</v>
      </c>
      <c r="F12">
        <v>2</v>
      </c>
      <c r="G12">
        <v>1</v>
      </c>
      <c r="H12">
        <v>2</v>
      </c>
      <c r="I12">
        <v>3</v>
      </c>
      <c r="J12">
        <v>1</v>
      </c>
      <c r="K12">
        <v>2</v>
      </c>
      <c r="L12">
        <v>3</v>
      </c>
      <c r="M12">
        <v>2</v>
      </c>
      <c r="N12">
        <v>2</v>
      </c>
      <c r="O12">
        <v>1</v>
      </c>
      <c r="P12">
        <v>2</v>
      </c>
      <c r="Q12">
        <v>3</v>
      </c>
      <c r="R12">
        <v>2</v>
      </c>
      <c r="S12">
        <v>1</v>
      </c>
      <c r="T12">
        <v>3</v>
      </c>
      <c r="U12">
        <v>3</v>
      </c>
      <c r="V12" s="6">
        <f t="shared" si="0"/>
        <v>39</v>
      </c>
      <c r="X12">
        <v>1</v>
      </c>
      <c r="Y12">
        <v>1</v>
      </c>
      <c r="Z12">
        <v>1</v>
      </c>
      <c r="AA12">
        <v>2</v>
      </c>
      <c r="AB12">
        <v>1</v>
      </c>
      <c r="AC12">
        <v>2</v>
      </c>
      <c r="AD12">
        <v>2</v>
      </c>
      <c r="AE12">
        <v>1</v>
      </c>
      <c r="AF12">
        <v>2</v>
      </c>
      <c r="AG12">
        <v>1</v>
      </c>
      <c r="AH12">
        <v>1</v>
      </c>
      <c r="AI12">
        <v>1</v>
      </c>
      <c r="AJ12">
        <v>1</v>
      </c>
      <c r="AK12">
        <v>3</v>
      </c>
      <c r="AL12">
        <v>1</v>
      </c>
      <c r="AM12">
        <v>1</v>
      </c>
      <c r="AN12">
        <v>1</v>
      </c>
      <c r="AO12">
        <v>2</v>
      </c>
      <c r="AP12">
        <v>1</v>
      </c>
      <c r="AQ12">
        <v>1</v>
      </c>
      <c r="AR12" s="6">
        <f t="shared" si="1"/>
        <v>27</v>
      </c>
      <c r="AT12">
        <v>1</v>
      </c>
      <c r="AU12">
        <v>1</v>
      </c>
      <c r="AV12">
        <v>1</v>
      </c>
      <c r="AW12">
        <v>1</v>
      </c>
      <c r="AX12">
        <v>1</v>
      </c>
      <c r="AY12">
        <v>1</v>
      </c>
      <c r="AZ12" s="6">
        <f t="shared" si="2"/>
        <v>6</v>
      </c>
    </row>
    <row r="13" spans="1:52" x14ac:dyDescent="0.35">
      <c r="A13" t="s">
        <v>68</v>
      </c>
      <c r="B13">
        <v>3</v>
      </c>
      <c r="C13">
        <v>1</v>
      </c>
      <c r="D13">
        <v>1</v>
      </c>
      <c r="E13">
        <v>1</v>
      </c>
      <c r="F13">
        <v>4</v>
      </c>
      <c r="G13">
        <v>1</v>
      </c>
      <c r="H13">
        <v>2</v>
      </c>
      <c r="I13">
        <v>1</v>
      </c>
      <c r="J13">
        <v>1</v>
      </c>
      <c r="K13">
        <v>2</v>
      </c>
      <c r="L13">
        <v>1</v>
      </c>
      <c r="M13">
        <v>3</v>
      </c>
      <c r="N13">
        <v>1</v>
      </c>
      <c r="O13">
        <v>1</v>
      </c>
      <c r="P13">
        <v>3</v>
      </c>
      <c r="Q13">
        <v>2</v>
      </c>
      <c r="R13">
        <v>1</v>
      </c>
      <c r="S13">
        <v>1</v>
      </c>
      <c r="T13">
        <v>2</v>
      </c>
      <c r="U13">
        <v>2</v>
      </c>
      <c r="V13" s="6">
        <f t="shared" si="0"/>
        <v>34</v>
      </c>
      <c r="X13">
        <v>2</v>
      </c>
      <c r="Y13">
        <v>2</v>
      </c>
      <c r="Z13">
        <v>2</v>
      </c>
      <c r="AA13">
        <v>2</v>
      </c>
      <c r="AB13">
        <v>1</v>
      </c>
      <c r="AC13">
        <v>2</v>
      </c>
      <c r="AD13">
        <v>2</v>
      </c>
      <c r="AE13">
        <v>1</v>
      </c>
      <c r="AF13">
        <v>2</v>
      </c>
      <c r="AG13">
        <v>1</v>
      </c>
      <c r="AH13">
        <v>1</v>
      </c>
      <c r="AI13">
        <v>2</v>
      </c>
      <c r="AJ13">
        <v>2</v>
      </c>
      <c r="AK13">
        <v>2</v>
      </c>
      <c r="AL13">
        <v>1</v>
      </c>
      <c r="AM13">
        <v>2</v>
      </c>
      <c r="AN13">
        <v>1</v>
      </c>
      <c r="AO13">
        <v>2</v>
      </c>
      <c r="AP13">
        <v>2</v>
      </c>
      <c r="AQ13">
        <v>1</v>
      </c>
      <c r="AR13" s="6">
        <f t="shared" si="1"/>
        <v>33</v>
      </c>
      <c r="AT13">
        <v>1</v>
      </c>
      <c r="AU13">
        <v>1</v>
      </c>
      <c r="AV13">
        <v>1</v>
      </c>
      <c r="AW13">
        <v>1</v>
      </c>
      <c r="AX13">
        <v>1</v>
      </c>
      <c r="AY13">
        <v>1</v>
      </c>
      <c r="AZ13" s="6">
        <f t="shared" si="2"/>
        <v>6</v>
      </c>
    </row>
    <row r="14" spans="1:52" x14ac:dyDescent="0.35">
      <c r="A14" t="s">
        <v>87</v>
      </c>
      <c r="B14">
        <v>1</v>
      </c>
      <c r="C14">
        <v>1</v>
      </c>
      <c r="D14">
        <v>3</v>
      </c>
      <c r="E14">
        <v>3</v>
      </c>
      <c r="F14">
        <v>2</v>
      </c>
      <c r="G14">
        <v>2</v>
      </c>
      <c r="H14">
        <v>1</v>
      </c>
      <c r="I14">
        <v>1</v>
      </c>
      <c r="J14">
        <v>1</v>
      </c>
      <c r="K14">
        <v>1</v>
      </c>
      <c r="L14">
        <v>1</v>
      </c>
      <c r="M14">
        <v>1</v>
      </c>
      <c r="N14">
        <v>1</v>
      </c>
      <c r="O14">
        <v>1</v>
      </c>
      <c r="P14">
        <v>1</v>
      </c>
      <c r="Q14">
        <v>2</v>
      </c>
      <c r="R14">
        <v>2</v>
      </c>
      <c r="S14">
        <v>1</v>
      </c>
      <c r="T14">
        <v>1</v>
      </c>
      <c r="U14">
        <v>1</v>
      </c>
      <c r="V14" s="6">
        <f t="shared" si="0"/>
        <v>28</v>
      </c>
      <c r="X14">
        <v>2</v>
      </c>
      <c r="Y14">
        <v>3</v>
      </c>
      <c r="Z14">
        <v>3</v>
      </c>
      <c r="AA14">
        <v>2</v>
      </c>
      <c r="AB14">
        <v>2</v>
      </c>
      <c r="AC14">
        <v>2</v>
      </c>
      <c r="AD14">
        <v>3</v>
      </c>
      <c r="AE14">
        <v>2</v>
      </c>
      <c r="AF14">
        <v>3</v>
      </c>
      <c r="AG14">
        <v>2</v>
      </c>
      <c r="AH14">
        <v>2</v>
      </c>
      <c r="AI14">
        <v>2</v>
      </c>
      <c r="AJ14">
        <v>2</v>
      </c>
      <c r="AK14">
        <v>2</v>
      </c>
      <c r="AL14">
        <v>2</v>
      </c>
      <c r="AM14">
        <v>2</v>
      </c>
      <c r="AN14">
        <v>3</v>
      </c>
      <c r="AO14">
        <v>2</v>
      </c>
      <c r="AP14">
        <v>2</v>
      </c>
      <c r="AQ14">
        <v>1</v>
      </c>
      <c r="AR14" s="6">
        <f t="shared" si="1"/>
        <v>44</v>
      </c>
      <c r="AT14">
        <v>1</v>
      </c>
      <c r="AU14">
        <v>1</v>
      </c>
      <c r="AV14">
        <v>1</v>
      </c>
      <c r="AW14">
        <v>1</v>
      </c>
      <c r="AX14">
        <v>1</v>
      </c>
      <c r="AY14">
        <v>1</v>
      </c>
      <c r="AZ14" s="6">
        <f t="shared" si="2"/>
        <v>6</v>
      </c>
    </row>
    <row r="15" spans="1:52" x14ac:dyDescent="0.35">
      <c r="A15" t="s">
        <v>88</v>
      </c>
      <c r="B15">
        <v>1</v>
      </c>
      <c r="C15">
        <v>1</v>
      </c>
      <c r="D15">
        <v>1</v>
      </c>
      <c r="E15">
        <v>2</v>
      </c>
      <c r="F15">
        <v>2</v>
      </c>
      <c r="G15">
        <v>1</v>
      </c>
      <c r="H15">
        <v>2</v>
      </c>
      <c r="I15">
        <v>1</v>
      </c>
      <c r="J15">
        <v>1</v>
      </c>
      <c r="K15">
        <v>1</v>
      </c>
      <c r="L15">
        <v>1</v>
      </c>
      <c r="M15">
        <v>1</v>
      </c>
      <c r="N15">
        <v>1</v>
      </c>
      <c r="O15">
        <v>1</v>
      </c>
      <c r="P15">
        <v>1</v>
      </c>
      <c r="Q15">
        <v>1</v>
      </c>
      <c r="R15">
        <v>1</v>
      </c>
      <c r="S15">
        <v>1</v>
      </c>
      <c r="T15">
        <v>1</v>
      </c>
      <c r="U15">
        <v>1</v>
      </c>
      <c r="V15" s="6">
        <f t="shared" si="0"/>
        <v>23</v>
      </c>
      <c r="X15">
        <v>2</v>
      </c>
      <c r="Y15">
        <v>1</v>
      </c>
      <c r="Z15">
        <v>2</v>
      </c>
      <c r="AA15">
        <v>3</v>
      </c>
      <c r="AB15">
        <v>1</v>
      </c>
      <c r="AC15">
        <v>3</v>
      </c>
      <c r="AD15">
        <v>2</v>
      </c>
      <c r="AE15">
        <v>1</v>
      </c>
      <c r="AF15">
        <v>2</v>
      </c>
      <c r="AG15">
        <v>2</v>
      </c>
      <c r="AH15">
        <v>1</v>
      </c>
      <c r="AI15">
        <v>1</v>
      </c>
      <c r="AJ15">
        <v>1</v>
      </c>
      <c r="AK15">
        <v>4</v>
      </c>
      <c r="AL15">
        <v>1</v>
      </c>
      <c r="AM15">
        <v>2</v>
      </c>
      <c r="AN15">
        <v>2</v>
      </c>
      <c r="AO15">
        <v>2</v>
      </c>
      <c r="AP15">
        <v>1</v>
      </c>
      <c r="AQ15">
        <v>1</v>
      </c>
      <c r="AR15" s="6">
        <f t="shared" si="1"/>
        <v>35</v>
      </c>
      <c r="AT15">
        <v>1</v>
      </c>
      <c r="AU15">
        <v>1</v>
      </c>
      <c r="AV15">
        <v>1</v>
      </c>
      <c r="AW15">
        <v>1</v>
      </c>
      <c r="AX15">
        <v>1</v>
      </c>
      <c r="AY15">
        <v>1</v>
      </c>
      <c r="AZ15" s="6">
        <f t="shared" si="2"/>
        <v>6</v>
      </c>
    </row>
    <row r="16" spans="1:52" x14ac:dyDescent="0.35">
      <c r="A16" t="s">
        <v>96</v>
      </c>
      <c r="B16">
        <v>1</v>
      </c>
      <c r="C16">
        <v>1</v>
      </c>
      <c r="D16">
        <v>1</v>
      </c>
      <c r="E16">
        <v>1</v>
      </c>
      <c r="F16">
        <v>1</v>
      </c>
      <c r="G16">
        <v>1</v>
      </c>
      <c r="H16">
        <v>1</v>
      </c>
      <c r="I16">
        <v>3</v>
      </c>
      <c r="J16">
        <v>1</v>
      </c>
      <c r="K16">
        <v>1</v>
      </c>
      <c r="L16">
        <v>2</v>
      </c>
      <c r="M16">
        <v>1</v>
      </c>
      <c r="N16">
        <v>1</v>
      </c>
      <c r="O16">
        <v>1</v>
      </c>
      <c r="P16">
        <v>1</v>
      </c>
      <c r="Q16">
        <v>2</v>
      </c>
      <c r="R16">
        <v>1</v>
      </c>
      <c r="S16">
        <v>1</v>
      </c>
      <c r="T16">
        <v>1</v>
      </c>
      <c r="U16">
        <v>2</v>
      </c>
      <c r="V16" s="6">
        <f t="shared" si="0"/>
        <v>25</v>
      </c>
      <c r="X16">
        <v>2</v>
      </c>
      <c r="Y16">
        <v>2</v>
      </c>
      <c r="Z16">
        <v>1</v>
      </c>
      <c r="AA16">
        <v>2</v>
      </c>
      <c r="AB16">
        <v>1</v>
      </c>
      <c r="AC16">
        <v>2</v>
      </c>
      <c r="AD16">
        <v>2</v>
      </c>
      <c r="AE16">
        <v>1</v>
      </c>
      <c r="AF16">
        <v>2</v>
      </c>
      <c r="AG16">
        <v>1</v>
      </c>
      <c r="AH16">
        <v>2</v>
      </c>
      <c r="AI16">
        <v>2</v>
      </c>
      <c r="AJ16">
        <v>2</v>
      </c>
      <c r="AK16">
        <v>1</v>
      </c>
      <c r="AL16">
        <v>2</v>
      </c>
      <c r="AM16">
        <v>1</v>
      </c>
      <c r="AN16">
        <v>2</v>
      </c>
      <c r="AO16">
        <v>2</v>
      </c>
      <c r="AP16">
        <v>2</v>
      </c>
      <c r="AQ16">
        <v>1</v>
      </c>
      <c r="AR16" s="6">
        <f t="shared" si="1"/>
        <v>33</v>
      </c>
      <c r="AT16">
        <v>1</v>
      </c>
      <c r="AU16">
        <v>1</v>
      </c>
      <c r="AV16">
        <v>1</v>
      </c>
      <c r="AW16">
        <v>1</v>
      </c>
      <c r="AX16">
        <v>1</v>
      </c>
      <c r="AY16">
        <v>1</v>
      </c>
      <c r="AZ16" s="6">
        <f t="shared" si="2"/>
        <v>6</v>
      </c>
    </row>
    <row r="17" spans="1:52" x14ac:dyDescent="0.35">
      <c r="A17" t="s">
        <v>100</v>
      </c>
      <c r="B17">
        <v>1</v>
      </c>
      <c r="C17">
        <v>1</v>
      </c>
      <c r="D17">
        <v>2</v>
      </c>
      <c r="E17">
        <v>1</v>
      </c>
      <c r="F17">
        <v>1</v>
      </c>
      <c r="G17">
        <v>1</v>
      </c>
      <c r="H17">
        <v>1</v>
      </c>
      <c r="I17">
        <v>3</v>
      </c>
      <c r="J17">
        <v>1</v>
      </c>
      <c r="K17">
        <v>2</v>
      </c>
      <c r="L17">
        <v>2</v>
      </c>
      <c r="M17">
        <v>1</v>
      </c>
      <c r="N17">
        <v>2</v>
      </c>
      <c r="O17">
        <v>1</v>
      </c>
      <c r="P17">
        <v>2</v>
      </c>
      <c r="Q17">
        <v>1</v>
      </c>
      <c r="R17">
        <v>1</v>
      </c>
      <c r="S17">
        <v>1</v>
      </c>
      <c r="T17">
        <v>1</v>
      </c>
      <c r="U17">
        <v>1</v>
      </c>
      <c r="V17" s="6">
        <f t="shared" si="0"/>
        <v>27</v>
      </c>
      <c r="X17">
        <v>2</v>
      </c>
      <c r="Y17">
        <v>2</v>
      </c>
      <c r="Z17">
        <v>2</v>
      </c>
      <c r="AA17">
        <v>1</v>
      </c>
      <c r="AB17">
        <v>1</v>
      </c>
      <c r="AC17">
        <v>2</v>
      </c>
      <c r="AD17">
        <v>2</v>
      </c>
      <c r="AE17">
        <v>2</v>
      </c>
      <c r="AF17">
        <v>1</v>
      </c>
      <c r="AG17">
        <v>2</v>
      </c>
      <c r="AH17">
        <v>4</v>
      </c>
      <c r="AI17">
        <v>1</v>
      </c>
      <c r="AJ17">
        <v>2</v>
      </c>
      <c r="AK17">
        <v>3</v>
      </c>
      <c r="AL17">
        <v>2</v>
      </c>
      <c r="AM17">
        <v>1</v>
      </c>
      <c r="AN17">
        <v>2</v>
      </c>
      <c r="AO17">
        <v>2</v>
      </c>
      <c r="AP17">
        <v>2</v>
      </c>
      <c r="AQ17">
        <v>1</v>
      </c>
      <c r="AR17" s="6">
        <f t="shared" si="1"/>
        <v>37</v>
      </c>
      <c r="AT17">
        <v>1</v>
      </c>
      <c r="AU17">
        <v>1</v>
      </c>
      <c r="AV17">
        <v>1</v>
      </c>
      <c r="AW17">
        <v>1</v>
      </c>
      <c r="AX17">
        <v>1</v>
      </c>
      <c r="AY17">
        <v>2</v>
      </c>
      <c r="AZ17" s="6">
        <f t="shared" si="2"/>
        <v>7</v>
      </c>
    </row>
    <row r="18" spans="1:52" x14ac:dyDescent="0.35">
      <c r="A18" t="s">
        <v>117</v>
      </c>
      <c r="B18">
        <v>1</v>
      </c>
      <c r="C18">
        <v>1</v>
      </c>
      <c r="D18">
        <v>1</v>
      </c>
      <c r="E18">
        <v>2</v>
      </c>
      <c r="F18">
        <v>2</v>
      </c>
      <c r="G18">
        <v>1</v>
      </c>
      <c r="H18">
        <v>1</v>
      </c>
      <c r="I18">
        <v>1</v>
      </c>
      <c r="J18">
        <v>1</v>
      </c>
      <c r="K18">
        <v>1</v>
      </c>
      <c r="L18">
        <v>1</v>
      </c>
      <c r="M18">
        <v>1</v>
      </c>
      <c r="N18">
        <v>1</v>
      </c>
      <c r="O18">
        <v>1</v>
      </c>
      <c r="P18">
        <v>1</v>
      </c>
      <c r="Q18">
        <v>1</v>
      </c>
      <c r="R18">
        <v>1</v>
      </c>
      <c r="S18">
        <v>1</v>
      </c>
      <c r="T18">
        <v>1</v>
      </c>
      <c r="U18">
        <v>1</v>
      </c>
      <c r="V18" s="6">
        <f t="shared" si="0"/>
        <v>22</v>
      </c>
      <c r="X18">
        <v>2</v>
      </c>
      <c r="Y18">
        <v>2</v>
      </c>
      <c r="Z18">
        <v>2</v>
      </c>
      <c r="AA18">
        <v>2</v>
      </c>
      <c r="AB18">
        <v>1</v>
      </c>
      <c r="AC18">
        <v>3</v>
      </c>
      <c r="AD18">
        <v>1</v>
      </c>
      <c r="AE18">
        <v>1</v>
      </c>
      <c r="AF18">
        <v>1</v>
      </c>
      <c r="AG18">
        <v>1</v>
      </c>
      <c r="AH18">
        <v>1</v>
      </c>
      <c r="AI18">
        <v>2</v>
      </c>
      <c r="AJ18">
        <v>1</v>
      </c>
      <c r="AK18">
        <v>3</v>
      </c>
      <c r="AL18">
        <v>2</v>
      </c>
      <c r="AM18">
        <v>1</v>
      </c>
      <c r="AN18">
        <v>2</v>
      </c>
      <c r="AO18">
        <v>2</v>
      </c>
      <c r="AP18">
        <v>1</v>
      </c>
      <c r="AQ18">
        <v>1</v>
      </c>
      <c r="AR18" s="6">
        <f t="shared" si="1"/>
        <v>32</v>
      </c>
      <c r="AT18">
        <v>1</v>
      </c>
      <c r="AU18">
        <v>1</v>
      </c>
      <c r="AV18">
        <v>2</v>
      </c>
      <c r="AW18">
        <v>1</v>
      </c>
      <c r="AX18">
        <v>1</v>
      </c>
      <c r="AY18">
        <v>2</v>
      </c>
      <c r="AZ18" s="6">
        <f t="shared" si="2"/>
        <v>8</v>
      </c>
    </row>
    <row r="19" spans="1:52" x14ac:dyDescent="0.35">
      <c r="A19" t="s">
        <v>115</v>
      </c>
      <c r="B19">
        <v>2</v>
      </c>
      <c r="C19">
        <v>1</v>
      </c>
      <c r="D19">
        <v>1</v>
      </c>
      <c r="E19">
        <v>1</v>
      </c>
      <c r="F19">
        <v>1</v>
      </c>
      <c r="G19">
        <v>1</v>
      </c>
      <c r="H19">
        <v>1</v>
      </c>
      <c r="I19">
        <v>1</v>
      </c>
      <c r="J19">
        <v>1</v>
      </c>
      <c r="K19">
        <v>1</v>
      </c>
      <c r="L19">
        <v>1</v>
      </c>
      <c r="M19">
        <v>1</v>
      </c>
      <c r="N19">
        <v>1</v>
      </c>
      <c r="O19">
        <v>1</v>
      </c>
      <c r="P19">
        <v>2</v>
      </c>
      <c r="Q19">
        <v>1</v>
      </c>
      <c r="R19">
        <v>1</v>
      </c>
      <c r="S19">
        <v>1</v>
      </c>
      <c r="T19">
        <v>1</v>
      </c>
      <c r="U19">
        <v>1</v>
      </c>
      <c r="V19" s="6">
        <f t="shared" si="0"/>
        <v>22</v>
      </c>
      <c r="X19">
        <v>2</v>
      </c>
      <c r="Y19">
        <v>1</v>
      </c>
      <c r="Z19">
        <v>2</v>
      </c>
      <c r="AA19">
        <v>1</v>
      </c>
      <c r="AB19">
        <v>1</v>
      </c>
      <c r="AC19">
        <v>2</v>
      </c>
      <c r="AD19">
        <v>3</v>
      </c>
      <c r="AE19">
        <v>2</v>
      </c>
      <c r="AF19">
        <v>3</v>
      </c>
      <c r="AG19">
        <v>1</v>
      </c>
      <c r="AH19">
        <v>2</v>
      </c>
      <c r="AI19">
        <v>2</v>
      </c>
      <c r="AJ19">
        <v>2</v>
      </c>
      <c r="AK19">
        <v>2</v>
      </c>
      <c r="AL19">
        <v>2</v>
      </c>
      <c r="AM19">
        <v>2</v>
      </c>
      <c r="AN19">
        <v>2</v>
      </c>
      <c r="AO19">
        <v>2</v>
      </c>
      <c r="AP19">
        <v>3</v>
      </c>
      <c r="AQ19">
        <v>1</v>
      </c>
      <c r="AR19" s="6">
        <f t="shared" si="1"/>
        <v>38</v>
      </c>
      <c r="AT19">
        <v>1</v>
      </c>
      <c r="AU19">
        <v>1</v>
      </c>
      <c r="AV19">
        <v>2</v>
      </c>
      <c r="AW19">
        <v>1</v>
      </c>
      <c r="AX19">
        <v>1</v>
      </c>
      <c r="AY19">
        <v>1</v>
      </c>
      <c r="AZ19" s="6">
        <f t="shared" si="2"/>
        <v>7</v>
      </c>
    </row>
    <row r="20" spans="1:52" x14ac:dyDescent="0.35">
      <c r="A20" t="s">
        <v>80</v>
      </c>
      <c r="B20">
        <v>1</v>
      </c>
      <c r="C20">
        <v>1</v>
      </c>
      <c r="D20">
        <v>1</v>
      </c>
      <c r="E20">
        <v>1</v>
      </c>
      <c r="F20">
        <v>1</v>
      </c>
      <c r="G20">
        <v>1</v>
      </c>
      <c r="H20">
        <v>1</v>
      </c>
      <c r="I20">
        <v>1</v>
      </c>
      <c r="J20">
        <v>1</v>
      </c>
      <c r="K20">
        <v>1</v>
      </c>
      <c r="L20">
        <v>1</v>
      </c>
      <c r="M20">
        <v>1</v>
      </c>
      <c r="N20">
        <v>1</v>
      </c>
      <c r="O20">
        <v>1</v>
      </c>
      <c r="P20">
        <v>1</v>
      </c>
      <c r="Q20">
        <v>1</v>
      </c>
      <c r="R20">
        <v>1</v>
      </c>
      <c r="S20">
        <v>1</v>
      </c>
      <c r="T20">
        <v>1</v>
      </c>
      <c r="U20">
        <v>1</v>
      </c>
      <c r="V20" s="6">
        <f t="shared" si="0"/>
        <v>20</v>
      </c>
      <c r="X20">
        <v>1</v>
      </c>
      <c r="Y20">
        <v>1</v>
      </c>
      <c r="Z20">
        <v>1</v>
      </c>
      <c r="AA20">
        <v>1</v>
      </c>
      <c r="AB20">
        <v>1</v>
      </c>
      <c r="AC20">
        <v>2</v>
      </c>
      <c r="AD20">
        <v>1</v>
      </c>
      <c r="AE20">
        <v>1</v>
      </c>
      <c r="AF20">
        <v>1</v>
      </c>
      <c r="AG20">
        <v>2</v>
      </c>
      <c r="AH20">
        <v>2</v>
      </c>
      <c r="AI20">
        <v>1</v>
      </c>
      <c r="AJ20">
        <v>1</v>
      </c>
      <c r="AK20">
        <v>3</v>
      </c>
      <c r="AL20">
        <v>2</v>
      </c>
      <c r="AM20">
        <v>2</v>
      </c>
      <c r="AN20">
        <v>1</v>
      </c>
      <c r="AO20">
        <v>1</v>
      </c>
      <c r="AP20">
        <v>2</v>
      </c>
      <c r="AQ20">
        <v>3</v>
      </c>
      <c r="AR20" s="6">
        <f t="shared" si="1"/>
        <v>30</v>
      </c>
      <c r="AT20">
        <v>1</v>
      </c>
      <c r="AU20">
        <v>1</v>
      </c>
      <c r="AV20">
        <v>1</v>
      </c>
      <c r="AW20">
        <v>1</v>
      </c>
      <c r="AX20">
        <v>1</v>
      </c>
      <c r="AY20">
        <v>1</v>
      </c>
      <c r="AZ20" s="6">
        <f t="shared" si="2"/>
        <v>6</v>
      </c>
    </row>
    <row r="21" spans="1:52" x14ac:dyDescent="0.35">
      <c r="A21" t="s">
        <v>105</v>
      </c>
      <c r="B21">
        <v>3</v>
      </c>
      <c r="C21">
        <v>2</v>
      </c>
      <c r="D21">
        <v>2</v>
      </c>
      <c r="E21">
        <v>2</v>
      </c>
      <c r="F21">
        <v>3</v>
      </c>
      <c r="G21">
        <v>2</v>
      </c>
      <c r="H21">
        <v>2</v>
      </c>
      <c r="I21">
        <v>3</v>
      </c>
      <c r="J21">
        <v>2</v>
      </c>
      <c r="K21">
        <v>2</v>
      </c>
      <c r="L21">
        <v>2</v>
      </c>
      <c r="M21">
        <v>3</v>
      </c>
      <c r="N21">
        <v>3</v>
      </c>
      <c r="O21">
        <v>2</v>
      </c>
      <c r="P21">
        <v>3</v>
      </c>
      <c r="Q21">
        <v>3</v>
      </c>
      <c r="R21">
        <v>3</v>
      </c>
      <c r="S21">
        <v>2</v>
      </c>
      <c r="T21">
        <v>2</v>
      </c>
      <c r="U21">
        <v>2</v>
      </c>
      <c r="V21" s="6">
        <f t="shared" si="0"/>
        <v>48</v>
      </c>
      <c r="X21">
        <v>3</v>
      </c>
      <c r="Y21">
        <v>1</v>
      </c>
      <c r="Z21">
        <v>3</v>
      </c>
      <c r="AA21">
        <v>3</v>
      </c>
      <c r="AB21">
        <v>2</v>
      </c>
      <c r="AC21">
        <v>4</v>
      </c>
      <c r="AD21">
        <v>3</v>
      </c>
      <c r="AE21">
        <v>2</v>
      </c>
      <c r="AF21">
        <v>3</v>
      </c>
      <c r="AG21">
        <v>3</v>
      </c>
      <c r="AH21">
        <v>2</v>
      </c>
      <c r="AI21">
        <v>2</v>
      </c>
      <c r="AJ21">
        <v>2</v>
      </c>
      <c r="AK21">
        <v>3</v>
      </c>
      <c r="AL21">
        <v>2</v>
      </c>
      <c r="AM21">
        <v>3</v>
      </c>
      <c r="AN21">
        <v>2</v>
      </c>
      <c r="AO21">
        <v>1</v>
      </c>
      <c r="AP21">
        <v>3</v>
      </c>
      <c r="AQ21">
        <v>3</v>
      </c>
      <c r="AR21" s="6">
        <f t="shared" si="1"/>
        <v>50</v>
      </c>
      <c r="AT21">
        <v>1</v>
      </c>
      <c r="AU21">
        <v>1</v>
      </c>
      <c r="AV21">
        <v>1</v>
      </c>
      <c r="AW21">
        <v>1</v>
      </c>
      <c r="AX21">
        <v>1</v>
      </c>
      <c r="AY21">
        <v>2</v>
      </c>
      <c r="AZ21" s="6">
        <f t="shared" si="2"/>
        <v>7</v>
      </c>
    </row>
    <row r="22" spans="1:52" x14ac:dyDescent="0.35">
      <c r="A22" s="4" t="s">
        <v>125</v>
      </c>
      <c r="B22">
        <v>2</v>
      </c>
      <c r="C22">
        <v>2</v>
      </c>
      <c r="D22">
        <v>1</v>
      </c>
      <c r="E22">
        <v>1</v>
      </c>
      <c r="F22">
        <v>2</v>
      </c>
      <c r="G22">
        <v>1</v>
      </c>
      <c r="H22">
        <v>2</v>
      </c>
      <c r="I22">
        <v>1</v>
      </c>
      <c r="J22">
        <v>1</v>
      </c>
      <c r="K22">
        <v>1</v>
      </c>
      <c r="L22">
        <v>2</v>
      </c>
      <c r="M22">
        <v>1</v>
      </c>
      <c r="N22">
        <v>2</v>
      </c>
      <c r="O22">
        <v>3</v>
      </c>
      <c r="P22">
        <v>2</v>
      </c>
      <c r="Q22">
        <v>2</v>
      </c>
      <c r="R22">
        <v>2</v>
      </c>
      <c r="S22">
        <v>3</v>
      </c>
      <c r="T22">
        <v>2</v>
      </c>
      <c r="U22">
        <v>2</v>
      </c>
      <c r="V22" s="6">
        <f t="shared" si="0"/>
        <v>35</v>
      </c>
      <c r="X22">
        <v>2</v>
      </c>
      <c r="Y22">
        <v>3</v>
      </c>
      <c r="Z22">
        <v>2</v>
      </c>
      <c r="AA22">
        <v>3</v>
      </c>
      <c r="AB22">
        <v>2</v>
      </c>
      <c r="AC22">
        <v>3</v>
      </c>
      <c r="AD22">
        <v>3</v>
      </c>
      <c r="AE22">
        <v>2</v>
      </c>
      <c r="AF22">
        <v>3</v>
      </c>
      <c r="AG22">
        <v>2</v>
      </c>
      <c r="AH22">
        <v>1</v>
      </c>
      <c r="AI22">
        <v>2</v>
      </c>
      <c r="AJ22">
        <v>1</v>
      </c>
      <c r="AK22">
        <v>2</v>
      </c>
      <c r="AL22">
        <v>1</v>
      </c>
      <c r="AM22">
        <v>2</v>
      </c>
      <c r="AN22">
        <v>3</v>
      </c>
      <c r="AO22">
        <v>3</v>
      </c>
      <c r="AP22">
        <v>2</v>
      </c>
      <c r="AQ22">
        <v>3</v>
      </c>
      <c r="AR22" s="6">
        <f t="shared" si="1"/>
        <v>45</v>
      </c>
      <c r="AT22">
        <v>1</v>
      </c>
      <c r="AU22">
        <v>1</v>
      </c>
      <c r="AV22">
        <v>1</v>
      </c>
      <c r="AW22">
        <v>1</v>
      </c>
      <c r="AX22">
        <v>1</v>
      </c>
      <c r="AY22">
        <v>1</v>
      </c>
      <c r="AZ22" s="6">
        <f t="shared" si="2"/>
        <v>6</v>
      </c>
    </row>
    <row r="23" spans="1:52" x14ac:dyDescent="0.35">
      <c r="A23" t="s">
        <v>70</v>
      </c>
      <c r="B23">
        <v>2</v>
      </c>
      <c r="C23">
        <v>1</v>
      </c>
      <c r="D23">
        <v>2</v>
      </c>
      <c r="E23">
        <v>1</v>
      </c>
      <c r="F23">
        <v>2</v>
      </c>
      <c r="G23">
        <v>1</v>
      </c>
      <c r="H23">
        <v>2</v>
      </c>
      <c r="I23">
        <v>3</v>
      </c>
      <c r="J23">
        <v>1</v>
      </c>
      <c r="K23">
        <v>2</v>
      </c>
      <c r="L23">
        <v>2</v>
      </c>
      <c r="M23">
        <v>1</v>
      </c>
      <c r="N23">
        <v>1</v>
      </c>
      <c r="O23">
        <v>3</v>
      </c>
      <c r="P23">
        <v>2</v>
      </c>
      <c r="Q23">
        <v>2</v>
      </c>
      <c r="R23">
        <v>2</v>
      </c>
      <c r="S23">
        <v>1</v>
      </c>
      <c r="T23">
        <v>3</v>
      </c>
      <c r="U23">
        <v>2</v>
      </c>
      <c r="V23" s="6">
        <f t="shared" si="0"/>
        <v>36</v>
      </c>
      <c r="X23">
        <v>2</v>
      </c>
      <c r="Y23">
        <v>3</v>
      </c>
      <c r="Z23">
        <v>3</v>
      </c>
      <c r="AA23">
        <v>2</v>
      </c>
      <c r="AB23">
        <v>3</v>
      </c>
      <c r="AC23">
        <v>2</v>
      </c>
      <c r="AD23">
        <v>3</v>
      </c>
      <c r="AE23">
        <v>1</v>
      </c>
      <c r="AF23">
        <v>2</v>
      </c>
      <c r="AG23">
        <v>2</v>
      </c>
      <c r="AH23">
        <v>2</v>
      </c>
      <c r="AI23">
        <v>3</v>
      </c>
      <c r="AJ23">
        <v>3</v>
      </c>
      <c r="AK23">
        <v>2</v>
      </c>
      <c r="AL23">
        <v>2</v>
      </c>
      <c r="AM23">
        <v>2</v>
      </c>
      <c r="AN23">
        <v>1</v>
      </c>
      <c r="AO23">
        <v>2</v>
      </c>
      <c r="AP23">
        <v>3</v>
      </c>
      <c r="AQ23">
        <v>3</v>
      </c>
      <c r="AR23" s="6">
        <f t="shared" si="1"/>
        <v>46</v>
      </c>
      <c r="AT23">
        <v>1</v>
      </c>
      <c r="AU23">
        <v>1</v>
      </c>
      <c r="AV23">
        <v>1</v>
      </c>
      <c r="AW23">
        <v>1</v>
      </c>
      <c r="AX23">
        <v>1</v>
      </c>
      <c r="AY23">
        <v>2</v>
      </c>
      <c r="AZ23" s="6">
        <f t="shared" si="2"/>
        <v>7</v>
      </c>
    </row>
    <row r="24" spans="1:52" x14ac:dyDescent="0.35">
      <c r="A24" t="s">
        <v>73</v>
      </c>
      <c r="B24">
        <v>2</v>
      </c>
      <c r="C24">
        <v>1</v>
      </c>
      <c r="D24">
        <v>1</v>
      </c>
      <c r="E24">
        <v>1</v>
      </c>
      <c r="F24">
        <v>3</v>
      </c>
      <c r="G24">
        <v>1</v>
      </c>
      <c r="H24">
        <v>1</v>
      </c>
      <c r="I24">
        <v>3</v>
      </c>
      <c r="J24">
        <v>1</v>
      </c>
      <c r="K24">
        <v>3</v>
      </c>
      <c r="L24">
        <v>3</v>
      </c>
      <c r="M24">
        <v>1</v>
      </c>
      <c r="N24">
        <v>2</v>
      </c>
      <c r="O24">
        <v>1</v>
      </c>
      <c r="P24">
        <v>3</v>
      </c>
      <c r="Q24">
        <v>2</v>
      </c>
      <c r="R24">
        <v>1</v>
      </c>
      <c r="S24">
        <v>1</v>
      </c>
      <c r="T24">
        <v>3</v>
      </c>
      <c r="U24">
        <v>3</v>
      </c>
      <c r="V24" s="6">
        <f t="shared" si="0"/>
        <v>37</v>
      </c>
      <c r="X24">
        <v>2</v>
      </c>
      <c r="Y24">
        <v>2</v>
      </c>
      <c r="Z24">
        <v>2</v>
      </c>
      <c r="AA24">
        <v>1</v>
      </c>
      <c r="AB24">
        <v>2</v>
      </c>
      <c r="AC24">
        <v>3</v>
      </c>
      <c r="AD24">
        <v>3</v>
      </c>
      <c r="AE24">
        <v>2</v>
      </c>
      <c r="AF24">
        <v>3</v>
      </c>
      <c r="AG24">
        <v>2</v>
      </c>
      <c r="AH24">
        <v>2</v>
      </c>
      <c r="AI24">
        <v>2</v>
      </c>
      <c r="AJ24">
        <v>2</v>
      </c>
      <c r="AK24">
        <v>2</v>
      </c>
      <c r="AL24">
        <v>3</v>
      </c>
      <c r="AM24">
        <v>2</v>
      </c>
      <c r="AN24">
        <v>2</v>
      </c>
      <c r="AO24">
        <v>2</v>
      </c>
      <c r="AP24">
        <v>1</v>
      </c>
      <c r="AQ24">
        <v>3</v>
      </c>
      <c r="AR24" s="6">
        <f t="shared" si="1"/>
        <v>43</v>
      </c>
      <c r="AT24">
        <v>1</v>
      </c>
      <c r="AU24">
        <v>1</v>
      </c>
      <c r="AV24">
        <v>1</v>
      </c>
      <c r="AW24">
        <v>2</v>
      </c>
      <c r="AX24">
        <v>1</v>
      </c>
      <c r="AY24">
        <v>2</v>
      </c>
      <c r="AZ24" s="6">
        <f t="shared" si="2"/>
        <v>8</v>
      </c>
    </row>
    <row r="25" spans="1:52" x14ac:dyDescent="0.35">
      <c r="A25" t="s">
        <v>97</v>
      </c>
      <c r="B25">
        <v>1</v>
      </c>
      <c r="C25">
        <v>1</v>
      </c>
      <c r="D25">
        <v>1</v>
      </c>
      <c r="E25">
        <v>1</v>
      </c>
      <c r="F25">
        <v>4</v>
      </c>
      <c r="G25">
        <v>1</v>
      </c>
      <c r="H25">
        <v>1</v>
      </c>
      <c r="I25">
        <v>3</v>
      </c>
      <c r="J25">
        <v>1</v>
      </c>
      <c r="K25">
        <v>2</v>
      </c>
      <c r="L25">
        <v>2</v>
      </c>
      <c r="M25">
        <v>2</v>
      </c>
      <c r="N25">
        <v>1</v>
      </c>
      <c r="O25">
        <v>1</v>
      </c>
      <c r="P25">
        <v>1</v>
      </c>
      <c r="Q25">
        <v>2</v>
      </c>
      <c r="R25">
        <v>1</v>
      </c>
      <c r="S25">
        <v>1</v>
      </c>
      <c r="T25">
        <v>2</v>
      </c>
      <c r="U25">
        <v>1</v>
      </c>
      <c r="V25" s="6">
        <f t="shared" si="0"/>
        <v>30</v>
      </c>
      <c r="X25">
        <v>2</v>
      </c>
      <c r="Y25">
        <v>2</v>
      </c>
      <c r="Z25">
        <v>2</v>
      </c>
      <c r="AA25">
        <v>2</v>
      </c>
      <c r="AB25">
        <v>1</v>
      </c>
      <c r="AC25">
        <v>2</v>
      </c>
      <c r="AD25">
        <v>2</v>
      </c>
      <c r="AE25">
        <v>2</v>
      </c>
      <c r="AF25">
        <v>2</v>
      </c>
      <c r="AG25">
        <v>2</v>
      </c>
      <c r="AH25">
        <v>2</v>
      </c>
      <c r="AI25">
        <v>1</v>
      </c>
      <c r="AJ25">
        <v>1</v>
      </c>
      <c r="AK25">
        <v>2</v>
      </c>
      <c r="AL25">
        <v>2</v>
      </c>
      <c r="AM25">
        <v>2</v>
      </c>
      <c r="AN25">
        <v>2</v>
      </c>
      <c r="AO25">
        <v>2</v>
      </c>
      <c r="AP25">
        <v>2</v>
      </c>
      <c r="AQ25">
        <v>3</v>
      </c>
      <c r="AR25" s="6">
        <f t="shared" si="1"/>
        <v>38</v>
      </c>
      <c r="AT25">
        <v>1</v>
      </c>
      <c r="AU25">
        <v>1</v>
      </c>
      <c r="AV25">
        <v>1</v>
      </c>
      <c r="AW25">
        <v>1</v>
      </c>
      <c r="AX25">
        <v>1</v>
      </c>
      <c r="AY25">
        <v>1</v>
      </c>
      <c r="AZ25" s="6">
        <f t="shared" si="2"/>
        <v>6</v>
      </c>
    </row>
    <row r="26" spans="1:52" x14ac:dyDescent="0.35">
      <c r="A26" s="4" t="s">
        <v>186</v>
      </c>
      <c r="B26">
        <v>1</v>
      </c>
      <c r="C26">
        <v>1</v>
      </c>
      <c r="D26">
        <v>4</v>
      </c>
      <c r="E26">
        <v>3</v>
      </c>
      <c r="F26">
        <v>1</v>
      </c>
      <c r="G26">
        <v>1</v>
      </c>
      <c r="H26">
        <v>2</v>
      </c>
      <c r="I26">
        <v>1</v>
      </c>
      <c r="J26">
        <v>1</v>
      </c>
      <c r="K26">
        <v>1</v>
      </c>
      <c r="L26">
        <v>2</v>
      </c>
      <c r="M26">
        <v>4</v>
      </c>
      <c r="N26">
        <v>1</v>
      </c>
      <c r="O26">
        <v>3</v>
      </c>
      <c r="P26">
        <v>1</v>
      </c>
      <c r="Q26">
        <v>1</v>
      </c>
      <c r="R26">
        <v>1</v>
      </c>
      <c r="S26">
        <v>1</v>
      </c>
      <c r="T26">
        <v>2</v>
      </c>
      <c r="U26">
        <v>2</v>
      </c>
      <c r="V26" s="6">
        <f t="shared" si="0"/>
        <v>34</v>
      </c>
      <c r="X26">
        <v>2</v>
      </c>
      <c r="Y26">
        <v>2</v>
      </c>
      <c r="Z26">
        <v>3</v>
      </c>
      <c r="AA26">
        <v>2</v>
      </c>
      <c r="AB26">
        <v>1</v>
      </c>
      <c r="AC26">
        <v>2</v>
      </c>
      <c r="AD26">
        <v>1</v>
      </c>
      <c r="AE26">
        <v>1</v>
      </c>
      <c r="AF26">
        <v>1</v>
      </c>
      <c r="AG26">
        <v>1</v>
      </c>
      <c r="AH26">
        <v>2</v>
      </c>
      <c r="AI26">
        <v>2</v>
      </c>
      <c r="AJ26">
        <v>2</v>
      </c>
      <c r="AK26">
        <v>3</v>
      </c>
      <c r="AL26">
        <v>1</v>
      </c>
      <c r="AM26">
        <v>1</v>
      </c>
      <c r="AN26">
        <v>1</v>
      </c>
      <c r="AO26">
        <v>1</v>
      </c>
      <c r="AP26">
        <v>1</v>
      </c>
      <c r="AQ26">
        <v>2</v>
      </c>
      <c r="AR26" s="6">
        <f t="shared" si="1"/>
        <v>32</v>
      </c>
      <c r="AT26">
        <v>1</v>
      </c>
      <c r="AU26">
        <v>1</v>
      </c>
      <c r="AV26">
        <v>1</v>
      </c>
      <c r="AW26">
        <v>1</v>
      </c>
      <c r="AX26">
        <v>1</v>
      </c>
      <c r="AY26">
        <v>2</v>
      </c>
      <c r="AZ26" s="6">
        <f t="shared" si="2"/>
        <v>7</v>
      </c>
    </row>
    <row r="27" spans="1:52" x14ac:dyDescent="0.35">
      <c r="A27" t="s">
        <v>94</v>
      </c>
      <c r="B27">
        <v>2</v>
      </c>
      <c r="C27">
        <v>2</v>
      </c>
      <c r="D27">
        <v>2</v>
      </c>
      <c r="E27">
        <v>2</v>
      </c>
      <c r="F27">
        <v>2</v>
      </c>
      <c r="G27">
        <v>1</v>
      </c>
      <c r="H27">
        <v>2</v>
      </c>
      <c r="I27">
        <v>3</v>
      </c>
      <c r="J27">
        <v>1</v>
      </c>
      <c r="K27">
        <v>2</v>
      </c>
      <c r="L27">
        <v>2</v>
      </c>
      <c r="M27">
        <v>2</v>
      </c>
      <c r="N27">
        <v>2</v>
      </c>
      <c r="O27">
        <v>2</v>
      </c>
      <c r="P27">
        <v>3</v>
      </c>
      <c r="Q27">
        <v>2</v>
      </c>
      <c r="R27">
        <v>2</v>
      </c>
      <c r="S27">
        <v>1</v>
      </c>
      <c r="T27">
        <v>2</v>
      </c>
      <c r="U27">
        <v>2</v>
      </c>
      <c r="V27" s="6">
        <f t="shared" si="0"/>
        <v>39</v>
      </c>
      <c r="X27">
        <v>2</v>
      </c>
      <c r="Y27">
        <v>2</v>
      </c>
      <c r="Z27">
        <v>2</v>
      </c>
      <c r="AA27">
        <v>1</v>
      </c>
      <c r="AB27">
        <v>1</v>
      </c>
      <c r="AC27">
        <v>2</v>
      </c>
      <c r="AD27">
        <v>2</v>
      </c>
      <c r="AE27">
        <v>2</v>
      </c>
      <c r="AF27">
        <v>2</v>
      </c>
      <c r="AG27">
        <v>1</v>
      </c>
      <c r="AH27">
        <v>1</v>
      </c>
      <c r="AI27">
        <v>2</v>
      </c>
      <c r="AJ27">
        <v>2</v>
      </c>
      <c r="AK27">
        <v>3</v>
      </c>
      <c r="AL27">
        <v>2</v>
      </c>
      <c r="AM27">
        <v>2</v>
      </c>
      <c r="AN27">
        <v>3</v>
      </c>
      <c r="AO27">
        <v>1</v>
      </c>
      <c r="AP27">
        <v>2</v>
      </c>
      <c r="AQ27">
        <v>2</v>
      </c>
      <c r="AR27" s="6">
        <f t="shared" si="1"/>
        <v>37</v>
      </c>
      <c r="AT27">
        <v>1</v>
      </c>
      <c r="AU27">
        <v>1</v>
      </c>
      <c r="AV27">
        <v>1</v>
      </c>
      <c r="AW27">
        <v>1</v>
      </c>
      <c r="AX27">
        <v>1</v>
      </c>
      <c r="AY27">
        <v>1</v>
      </c>
      <c r="AZ27" s="6">
        <f t="shared" si="2"/>
        <v>6</v>
      </c>
    </row>
    <row r="28" spans="1:52" x14ac:dyDescent="0.35">
      <c r="A28" t="s">
        <v>78</v>
      </c>
      <c r="B28">
        <v>1</v>
      </c>
      <c r="C28">
        <v>1</v>
      </c>
      <c r="D28">
        <v>2</v>
      </c>
      <c r="E28">
        <v>1</v>
      </c>
      <c r="F28">
        <v>1</v>
      </c>
      <c r="G28">
        <v>1</v>
      </c>
      <c r="H28">
        <v>1</v>
      </c>
      <c r="I28">
        <v>3</v>
      </c>
      <c r="J28">
        <v>1</v>
      </c>
      <c r="K28">
        <v>2</v>
      </c>
      <c r="L28">
        <v>2</v>
      </c>
      <c r="M28">
        <v>2</v>
      </c>
      <c r="N28">
        <v>1</v>
      </c>
      <c r="O28">
        <v>1</v>
      </c>
      <c r="P28">
        <v>2</v>
      </c>
      <c r="Q28">
        <v>2</v>
      </c>
      <c r="R28">
        <v>1</v>
      </c>
      <c r="S28">
        <v>1</v>
      </c>
      <c r="T28">
        <v>2</v>
      </c>
      <c r="U28">
        <v>2</v>
      </c>
      <c r="V28" s="6">
        <f t="shared" si="0"/>
        <v>30</v>
      </c>
      <c r="X28">
        <v>1</v>
      </c>
      <c r="Y28">
        <v>2</v>
      </c>
      <c r="Z28">
        <v>1</v>
      </c>
      <c r="AA28">
        <v>1</v>
      </c>
      <c r="AB28">
        <v>1</v>
      </c>
      <c r="AC28">
        <v>2</v>
      </c>
      <c r="AD28">
        <v>2</v>
      </c>
      <c r="AE28">
        <v>1</v>
      </c>
      <c r="AF28">
        <v>2</v>
      </c>
      <c r="AG28">
        <v>1</v>
      </c>
      <c r="AH28">
        <v>1</v>
      </c>
      <c r="AI28">
        <v>1</v>
      </c>
      <c r="AJ28">
        <v>1</v>
      </c>
      <c r="AK28">
        <v>4</v>
      </c>
      <c r="AL28">
        <v>1</v>
      </c>
      <c r="AM28">
        <v>1</v>
      </c>
      <c r="AN28">
        <v>2</v>
      </c>
      <c r="AO28">
        <v>1</v>
      </c>
      <c r="AP28">
        <v>1</v>
      </c>
      <c r="AQ28">
        <v>2</v>
      </c>
      <c r="AR28" s="6">
        <f t="shared" si="1"/>
        <v>29</v>
      </c>
      <c r="AT28">
        <v>1</v>
      </c>
      <c r="AU28">
        <v>1</v>
      </c>
      <c r="AV28">
        <v>1</v>
      </c>
      <c r="AW28">
        <v>1</v>
      </c>
      <c r="AX28">
        <v>1</v>
      </c>
      <c r="AY28">
        <v>1</v>
      </c>
      <c r="AZ28" s="6">
        <f t="shared" si="2"/>
        <v>6</v>
      </c>
    </row>
    <row r="29" spans="1:52" x14ac:dyDescent="0.35">
      <c r="A29" t="s">
        <v>71</v>
      </c>
      <c r="B29">
        <v>1</v>
      </c>
      <c r="C29">
        <v>1</v>
      </c>
      <c r="D29">
        <v>2</v>
      </c>
      <c r="E29">
        <v>2</v>
      </c>
      <c r="F29">
        <v>3</v>
      </c>
      <c r="G29">
        <v>2</v>
      </c>
      <c r="H29">
        <v>2</v>
      </c>
      <c r="I29">
        <v>3</v>
      </c>
      <c r="J29">
        <v>1</v>
      </c>
      <c r="K29">
        <v>1</v>
      </c>
      <c r="L29">
        <v>2</v>
      </c>
      <c r="M29">
        <v>1</v>
      </c>
      <c r="N29">
        <v>1</v>
      </c>
      <c r="O29">
        <v>2</v>
      </c>
      <c r="P29">
        <v>1</v>
      </c>
      <c r="Q29">
        <v>2</v>
      </c>
      <c r="R29">
        <v>1</v>
      </c>
      <c r="S29">
        <v>1</v>
      </c>
      <c r="T29">
        <v>1</v>
      </c>
      <c r="U29">
        <v>2</v>
      </c>
      <c r="V29" s="6">
        <f t="shared" si="0"/>
        <v>32</v>
      </c>
      <c r="X29">
        <v>3</v>
      </c>
      <c r="Y29">
        <v>2</v>
      </c>
      <c r="Z29">
        <v>3</v>
      </c>
      <c r="AA29">
        <v>1</v>
      </c>
      <c r="AB29">
        <v>1</v>
      </c>
      <c r="AC29">
        <v>3</v>
      </c>
      <c r="AD29">
        <v>2</v>
      </c>
      <c r="AE29">
        <v>1</v>
      </c>
      <c r="AF29">
        <v>1</v>
      </c>
      <c r="AG29">
        <v>3</v>
      </c>
      <c r="AH29">
        <v>1</v>
      </c>
      <c r="AI29">
        <v>1</v>
      </c>
      <c r="AJ29">
        <v>2</v>
      </c>
      <c r="AK29">
        <v>3</v>
      </c>
      <c r="AL29">
        <v>1</v>
      </c>
      <c r="AM29">
        <v>3</v>
      </c>
      <c r="AN29">
        <v>2</v>
      </c>
      <c r="AO29">
        <v>1</v>
      </c>
      <c r="AP29">
        <v>2</v>
      </c>
      <c r="AQ29">
        <v>2</v>
      </c>
      <c r="AR29" s="6">
        <f t="shared" si="1"/>
        <v>38</v>
      </c>
      <c r="AT29">
        <v>1</v>
      </c>
      <c r="AU29">
        <v>1</v>
      </c>
      <c r="AV29">
        <v>1</v>
      </c>
      <c r="AW29">
        <v>1</v>
      </c>
      <c r="AX29">
        <v>1</v>
      </c>
      <c r="AY29">
        <v>1</v>
      </c>
      <c r="AZ29" s="6">
        <f t="shared" si="2"/>
        <v>6</v>
      </c>
    </row>
    <row r="30" spans="1:52" x14ac:dyDescent="0.35">
      <c r="A30" t="s">
        <v>108</v>
      </c>
      <c r="B30">
        <v>1</v>
      </c>
      <c r="C30">
        <v>1</v>
      </c>
      <c r="D30">
        <v>1</v>
      </c>
      <c r="E30">
        <v>1</v>
      </c>
      <c r="F30">
        <v>1</v>
      </c>
      <c r="G30">
        <v>1</v>
      </c>
      <c r="H30">
        <v>1</v>
      </c>
      <c r="I30">
        <v>3</v>
      </c>
      <c r="J30">
        <v>1</v>
      </c>
      <c r="K30">
        <v>2</v>
      </c>
      <c r="L30">
        <v>2</v>
      </c>
      <c r="M30">
        <v>1</v>
      </c>
      <c r="N30">
        <v>2</v>
      </c>
      <c r="O30">
        <v>1</v>
      </c>
      <c r="P30">
        <v>2</v>
      </c>
      <c r="Q30">
        <v>2</v>
      </c>
      <c r="R30">
        <v>1</v>
      </c>
      <c r="S30">
        <v>1</v>
      </c>
      <c r="T30">
        <v>1</v>
      </c>
      <c r="U30">
        <v>2</v>
      </c>
      <c r="V30" s="6">
        <f t="shared" si="0"/>
        <v>28</v>
      </c>
      <c r="X30">
        <v>2</v>
      </c>
      <c r="Y30">
        <v>1</v>
      </c>
      <c r="Z30">
        <v>2</v>
      </c>
      <c r="AA30">
        <v>2</v>
      </c>
      <c r="AB30">
        <v>1</v>
      </c>
      <c r="AC30">
        <v>3</v>
      </c>
      <c r="AD30">
        <v>2</v>
      </c>
      <c r="AE30">
        <v>1</v>
      </c>
      <c r="AF30">
        <v>2</v>
      </c>
      <c r="AG30">
        <v>2</v>
      </c>
      <c r="AH30">
        <v>1</v>
      </c>
      <c r="AI30">
        <v>1</v>
      </c>
      <c r="AJ30">
        <v>1</v>
      </c>
      <c r="AK30">
        <v>2</v>
      </c>
      <c r="AL30">
        <v>1</v>
      </c>
      <c r="AM30">
        <v>1</v>
      </c>
      <c r="AN30">
        <v>2</v>
      </c>
      <c r="AO30">
        <v>1</v>
      </c>
      <c r="AP30">
        <v>1</v>
      </c>
      <c r="AQ30">
        <v>2</v>
      </c>
      <c r="AR30" s="6">
        <f t="shared" si="1"/>
        <v>31</v>
      </c>
      <c r="AT30">
        <v>1</v>
      </c>
      <c r="AU30">
        <v>1</v>
      </c>
      <c r="AV30">
        <v>1</v>
      </c>
      <c r="AW30">
        <v>1</v>
      </c>
      <c r="AX30">
        <v>1</v>
      </c>
      <c r="AY30">
        <v>1</v>
      </c>
      <c r="AZ30" s="6">
        <f t="shared" si="2"/>
        <v>6</v>
      </c>
    </row>
    <row r="31" spans="1:52" x14ac:dyDescent="0.35">
      <c r="A31" t="s">
        <v>119</v>
      </c>
      <c r="B31">
        <v>2</v>
      </c>
      <c r="C31">
        <v>2</v>
      </c>
      <c r="D31">
        <v>3</v>
      </c>
      <c r="E31">
        <v>3</v>
      </c>
      <c r="F31">
        <v>1</v>
      </c>
      <c r="G31">
        <v>2</v>
      </c>
      <c r="H31">
        <v>2</v>
      </c>
      <c r="I31">
        <v>2</v>
      </c>
      <c r="J31">
        <v>2</v>
      </c>
      <c r="K31">
        <v>2</v>
      </c>
      <c r="L31">
        <v>2</v>
      </c>
      <c r="M31">
        <v>3</v>
      </c>
      <c r="N31">
        <v>2</v>
      </c>
      <c r="O31">
        <v>2</v>
      </c>
      <c r="P31">
        <v>2</v>
      </c>
      <c r="Q31">
        <v>2</v>
      </c>
      <c r="R31">
        <v>1</v>
      </c>
      <c r="S31">
        <v>2</v>
      </c>
      <c r="T31">
        <v>2</v>
      </c>
      <c r="U31">
        <v>3</v>
      </c>
      <c r="V31" s="6">
        <f t="shared" si="0"/>
        <v>42</v>
      </c>
      <c r="X31">
        <v>2</v>
      </c>
      <c r="Y31">
        <v>2</v>
      </c>
      <c r="Z31">
        <v>2</v>
      </c>
      <c r="AA31">
        <v>2</v>
      </c>
      <c r="AB31">
        <v>1</v>
      </c>
      <c r="AC31">
        <v>2</v>
      </c>
      <c r="AD31">
        <v>3</v>
      </c>
      <c r="AE31">
        <v>1</v>
      </c>
      <c r="AF31">
        <v>2</v>
      </c>
      <c r="AG31">
        <v>1</v>
      </c>
      <c r="AH31">
        <v>1</v>
      </c>
      <c r="AI31">
        <v>2</v>
      </c>
      <c r="AJ31">
        <v>2</v>
      </c>
      <c r="AK31">
        <v>2</v>
      </c>
      <c r="AL31">
        <v>1</v>
      </c>
      <c r="AM31">
        <v>1</v>
      </c>
      <c r="AN31">
        <v>2</v>
      </c>
      <c r="AO31">
        <v>1</v>
      </c>
      <c r="AP31">
        <v>2</v>
      </c>
      <c r="AQ31">
        <v>2</v>
      </c>
      <c r="AR31" s="6">
        <f t="shared" si="1"/>
        <v>34</v>
      </c>
      <c r="AT31">
        <v>2</v>
      </c>
      <c r="AU31">
        <v>1</v>
      </c>
      <c r="AV31">
        <v>1</v>
      </c>
      <c r="AW31">
        <v>1</v>
      </c>
      <c r="AX31">
        <v>1</v>
      </c>
      <c r="AY31">
        <v>2</v>
      </c>
      <c r="AZ31" s="6">
        <f t="shared" si="2"/>
        <v>8</v>
      </c>
    </row>
    <row r="32" spans="1:52" x14ac:dyDescent="0.35">
      <c r="A32" t="s">
        <v>85</v>
      </c>
      <c r="B32">
        <v>2</v>
      </c>
      <c r="C32">
        <v>2</v>
      </c>
      <c r="D32">
        <v>1</v>
      </c>
      <c r="E32">
        <v>2</v>
      </c>
      <c r="F32">
        <v>2</v>
      </c>
      <c r="G32">
        <v>1</v>
      </c>
      <c r="H32">
        <v>1</v>
      </c>
      <c r="I32">
        <v>3</v>
      </c>
      <c r="J32">
        <v>1</v>
      </c>
      <c r="K32">
        <v>2</v>
      </c>
      <c r="L32">
        <v>2</v>
      </c>
      <c r="M32">
        <v>1</v>
      </c>
      <c r="N32">
        <v>1</v>
      </c>
      <c r="O32">
        <v>2</v>
      </c>
      <c r="P32">
        <v>2</v>
      </c>
      <c r="Q32">
        <v>2</v>
      </c>
      <c r="R32">
        <v>2</v>
      </c>
      <c r="S32">
        <v>2</v>
      </c>
      <c r="T32">
        <v>2</v>
      </c>
      <c r="U32">
        <v>2</v>
      </c>
      <c r="V32" s="6">
        <f t="shared" si="0"/>
        <v>35</v>
      </c>
      <c r="X32">
        <v>1</v>
      </c>
      <c r="Y32">
        <v>2</v>
      </c>
      <c r="Z32">
        <v>2</v>
      </c>
      <c r="AA32">
        <v>3</v>
      </c>
      <c r="AB32">
        <v>1</v>
      </c>
      <c r="AC32">
        <v>3</v>
      </c>
      <c r="AD32">
        <v>2</v>
      </c>
      <c r="AE32">
        <v>1</v>
      </c>
      <c r="AF32">
        <v>2</v>
      </c>
      <c r="AG32">
        <v>2</v>
      </c>
      <c r="AH32">
        <v>2</v>
      </c>
      <c r="AI32">
        <v>2</v>
      </c>
      <c r="AJ32">
        <v>2</v>
      </c>
      <c r="AK32">
        <v>3</v>
      </c>
      <c r="AL32">
        <v>2</v>
      </c>
      <c r="AM32">
        <v>1</v>
      </c>
      <c r="AN32">
        <v>2</v>
      </c>
      <c r="AO32">
        <v>1</v>
      </c>
      <c r="AP32">
        <v>2</v>
      </c>
      <c r="AQ32">
        <v>2</v>
      </c>
      <c r="AR32" s="6">
        <f t="shared" si="1"/>
        <v>38</v>
      </c>
      <c r="AT32">
        <v>1</v>
      </c>
      <c r="AU32">
        <v>1</v>
      </c>
      <c r="AV32">
        <v>1</v>
      </c>
      <c r="AW32">
        <v>1</v>
      </c>
      <c r="AX32">
        <v>1</v>
      </c>
      <c r="AY32">
        <v>1</v>
      </c>
      <c r="AZ32" s="6">
        <f t="shared" si="2"/>
        <v>6</v>
      </c>
    </row>
    <row r="33" spans="1:52" x14ac:dyDescent="0.35">
      <c r="A33" t="s">
        <v>103</v>
      </c>
      <c r="B33">
        <v>1</v>
      </c>
      <c r="C33">
        <v>1</v>
      </c>
      <c r="D33">
        <v>1</v>
      </c>
      <c r="E33">
        <v>3</v>
      </c>
      <c r="F33">
        <v>1</v>
      </c>
      <c r="G33">
        <v>1</v>
      </c>
      <c r="H33">
        <v>1</v>
      </c>
      <c r="I33">
        <v>3</v>
      </c>
      <c r="J33">
        <v>1</v>
      </c>
      <c r="K33">
        <v>2</v>
      </c>
      <c r="L33">
        <v>1</v>
      </c>
      <c r="M33">
        <v>1</v>
      </c>
      <c r="N33">
        <v>1</v>
      </c>
      <c r="O33">
        <v>1</v>
      </c>
      <c r="P33">
        <v>2</v>
      </c>
      <c r="Q33">
        <v>1</v>
      </c>
      <c r="R33">
        <v>1</v>
      </c>
      <c r="S33">
        <v>1</v>
      </c>
      <c r="T33">
        <v>2</v>
      </c>
      <c r="U33">
        <v>2</v>
      </c>
      <c r="V33" s="6">
        <f t="shared" si="0"/>
        <v>28</v>
      </c>
      <c r="X33">
        <v>2</v>
      </c>
      <c r="Y33">
        <v>2</v>
      </c>
      <c r="Z33">
        <v>2</v>
      </c>
      <c r="AA33">
        <v>1</v>
      </c>
      <c r="AB33">
        <v>1</v>
      </c>
      <c r="AC33">
        <v>2</v>
      </c>
      <c r="AD33">
        <v>2</v>
      </c>
      <c r="AE33">
        <v>2</v>
      </c>
      <c r="AF33">
        <v>2</v>
      </c>
      <c r="AG33">
        <v>2</v>
      </c>
      <c r="AH33">
        <v>2</v>
      </c>
      <c r="AI33">
        <v>2</v>
      </c>
      <c r="AJ33">
        <v>2</v>
      </c>
      <c r="AK33">
        <v>3</v>
      </c>
      <c r="AL33">
        <v>2</v>
      </c>
      <c r="AM33">
        <v>2</v>
      </c>
      <c r="AN33">
        <v>2</v>
      </c>
      <c r="AO33">
        <v>1</v>
      </c>
      <c r="AP33">
        <v>2</v>
      </c>
      <c r="AQ33">
        <v>2</v>
      </c>
      <c r="AR33" s="6">
        <f t="shared" si="1"/>
        <v>38</v>
      </c>
      <c r="AT33">
        <v>2</v>
      </c>
      <c r="AU33">
        <v>1</v>
      </c>
      <c r="AV33">
        <v>2</v>
      </c>
      <c r="AW33">
        <v>3</v>
      </c>
      <c r="AX33">
        <v>1</v>
      </c>
      <c r="AY33">
        <v>2</v>
      </c>
      <c r="AZ33" s="6">
        <f t="shared" si="2"/>
        <v>11</v>
      </c>
    </row>
    <row r="34" spans="1:52" x14ac:dyDescent="0.35">
      <c r="A34" t="s">
        <v>99</v>
      </c>
      <c r="B34">
        <v>2</v>
      </c>
      <c r="C34">
        <v>1</v>
      </c>
      <c r="D34">
        <v>2</v>
      </c>
      <c r="E34">
        <v>2</v>
      </c>
      <c r="F34">
        <v>2</v>
      </c>
      <c r="G34">
        <v>1</v>
      </c>
      <c r="H34">
        <v>1</v>
      </c>
      <c r="I34">
        <v>3</v>
      </c>
      <c r="J34">
        <v>1</v>
      </c>
      <c r="K34">
        <v>2</v>
      </c>
      <c r="L34">
        <v>2</v>
      </c>
      <c r="M34">
        <v>1</v>
      </c>
      <c r="N34">
        <v>1</v>
      </c>
      <c r="O34">
        <v>1</v>
      </c>
      <c r="P34">
        <v>1</v>
      </c>
      <c r="Q34">
        <v>2</v>
      </c>
      <c r="R34">
        <v>1</v>
      </c>
      <c r="S34">
        <v>1</v>
      </c>
      <c r="T34">
        <v>2</v>
      </c>
      <c r="U34">
        <v>2</v>
      </c>
      <c r="V34" s="6">
        <f t="shared" ref="V34:V50" si="3">SUM(B34:U34)</f>
        <v>31</v>
      </c>
      <c r="X34">
        <v>3</v>
      </c>
      <c r="Y34">
        <v>2</v>
      </c>
      <c r="Z34">
        <v>3</v>
      </c>
      <c r="AA34">
        <v>1</v>
      </c>
      <c r="AB34">
        <v>3</v>
      </c>
      <c r="AC34">
        <v>3</v>
      </c>
      <c r="AD34">
        <v>2</v>
      </c>
      <c r="AE34">
        <v>2</v>
      </c>
      <c r="AF34">
        <v>1</v>
      </c>
      <c r="AG34">
        <v>3</v>
      </c>
      <c r="AH34">
        <v>2</v>
      </c>
      <c r="AI34">
        <v>1</v>
      </c>
      <c r="AJ34">
        <v>3</v>
      </c>
      <c r="AK34">
        <v>2</v>
      </c>
      <c r="AL34">
        <v>2</v>
      </c>
      <c r="AM34">
        <v>3</v>
      </c>
      <c r="AN34">
        <v>2</v>
      </c>
      <c r="AO34">
        <v>1</v>
      </c>
      <c r="AP34">
        <v>1</v>
      </c>
      <c r="AQ34">
        <v>2</v>
      </c>
      <c r="AR34" s="6">
        <f t="shared" ref="AR34:AR50" si="4">SUM(X34:AQ34)</f>
        <v>42</v>
      </c>
      <c r="AT34">
        <v>1</v>
      </c>
      <c r="AU34">
        <v>1</v>
      </c>
      <c r="AV34">
        <v>1</v>
      </c>
      <c r="AW34">
        <v>1</v>
      </c>
      <c r="AX34">
        <v>1</v>
      </c>
      <c r="AY34">
        <v>1</v>
      </c>
      <c r="AZ34" s="6">
        <f t="shared" ref="AZ34:AZ50" si="5">SUM(AT34:AY34)</f>
        <v>6</v>
      </c>
    </row>
    <row r="35" spans="1:52" x14ac:dyDescent="0.35">
      <c r="A35" t="s">
        <v>92</v>
      </c>
      <c r="B35">
        <v>3</v>
      </c>
      <c r="C35">
        <v>3</v>
      </c>
      <c r="D35">
        <v>1</v>
      </c>
      <c r="E35">
        <v>1</v>
      </c>
      <c r="F35">
        <v>3</v>
      </c>
      <c r="G35">
        <v>1</v>
      </c>
      <c r="H35">
        <v>2</v>
      </c>
      <c r="I35">
        <v>2</v>
      </c>
      <c r="J35">
        <v>1</v>
      </c>
      <c r="K35">
        <v>3</v>
      </c>
      <c r="L35">
        <v>3</v>
      </c>
      <c r="M35">
        <v>2</v>
      </c>
      <c r="N35">
        <v>1</v>
      </c>
      <c r="O35">
        <v>1</v>
      </c>
      <c r="P35">
        <v>3</v>
      </c>
      <c r="Q35">
        <v>3</v>
      </c>
      <c r="R35">
        <v>2</v>
      </c>
      <c r="S35">
        <v>2</v>
      </c>
      <c r="T35">
        <v>3</v>
      </c>
      <c r="U35">
        <v>3</v>
      </c>
      <c r="V35" s="6">
        <f t="shared" si="3"/>
        <v>43</v>
      </c>
      <c r="X35">
        <v>2</v>
      </c>
      <c r="Y35">
        <v>3</v>
      </c>
      <c r="Z35">
        <v>3</v>
      </c>
      <c r="AA35">
        <v>2</v>
      </c>
      <c r="AB35">
        <v>1</v>
      </c>
      <c r="AC35">
        <v>2</v>
      </c>
      <c r="AD35">
        <v>3</v>
      </c>
      <c r="AE35">
        <v>2</v>
      </c>
      <c r="AF35">
        <v>2</v>
      </c>
      <c r="AG35">
        <v>3</v>
      </c>
      <c r="AH35">
        <v>2</v>
      </c>
      <c r="AI35">
        <v>2</v>
      </c>
      <c r="AJ35">
        <v>3</v>
      </c>
      <c r="AK35">
        <v>2</v>
      </c>
      <c r="AL35">
        <v>2</v>
      </c>
      <c r="AM35">
        <v>2</v>
      </c>
      <c r="AN35">
        <v>2</v>
      </c>
      <c r="AO35">
        <v>1</v>
      </c>
      <c r="AP35">
        <v>2</v>
      </c>
      <c r="AQ35">
        <v>2</v>
      </c>
      <c r="AR35" s="6">
        <f t="shared" si="4"/>
        <v>43</v>
      </c>
      <c r="AT35">
        <v>1</v>
      </c>
      <c r="AU35">
        <v>1</v>
      </c>
      <c r="AV35">
        <v>1</v>
      </c>
      <c r="AW35">
        <v>2</v>
      </c>
      <c r="AX35">
        <v>1</v>
      </c>
      <c r="AY35">
        <v>1</v>
      </c>
      <c r="AZ35" s="6">
        <f t="shared" si="5"/>
        <v>7</v>
      </c>
    </row>
    <row r="36" spans="1:52" x14ac:dyDescent="0.35">
      <c r="A36" t="s">
        <v>84</v>
      </c>
      <c r="B36">
        <v>1</v>
      </c>
      <c r="C36">
        <v>2</v>
      </c>
      <c r="D36">
        <v>2</v>
      </c>
      <c r="E36">
        <v>2</v>
      </c>
      <c r="F36">
        <v>2</v>
      </c>
      <c r="G36">
        <v>2</v>
      </c>
      <c r="H36">
        <v>2</v>
      </c>
      <c r="I36">
        <v>3</v>
      </c>
      <c r="J36">
        <v>1</v>
      </c>
      <c r="K36">
        <v>2</v>
      </c>
      <c r="L36">
        <v>2</v>
      </c>
      <c r="M36">
        <v>2</v>
      </c>
      <c r="N36">
        <v>2</v>
      </c>
      <c r="O36">
        <v>2</v>
      </c>
      <c r="P36">
        <v>2</v>
      </c>
      <c r="Q36">
        <v>2</v>
      </c>
      <c r="R36">
        <v>1</v>
      </c>
      <c r="S36">
        <v>2</v>
      </c>
      <c r="T36">
        <v>2</v>
      </c>
      <c r="U36">
        <v>2</v>
      </c>
      <c r="V36" s="6">
        <f t="shared" si="3"/>
        <v>38</v>
      </c>
      <c r="X36">
        <v>2</v>
      </c>
      <c r="Y36">
        <v>2</v>
      </c>
      <c r="Z36">
        <v>2</v>
      </c>
      <c r="AA36">
        <v>2</v>
      </c>
      <c r="AB36">
        <v>1</v>
      </c>
      <c r="AC36">
        <v>2</v>
      </c>
      <c r="AD36">
        <v>2</v>
      </c>
      <c r="AE36">
        <v>2</v>
      </c>
      <c r="AF36">
        <v>2</v>
      </c>
      <c r="AG36">
        <v>1</v>
      </c>
      <c r="AH36">
        <v>2</v>
      </c>
      <c r="AI36">
        <v>2</v>
      </c>
      <c r="AJ36">
        <v>2</v>
      </c>
      <c r="AK36">
        <v>2</v>
      </c>
      <c r="AL36">
        <v>2</v>
      </c>
      <c r="AM36">
        <v>2</v>
      </c>
      <c r="AN36">
        <v>2</v>
      </c>
      <c r="AO36">
        <v>1</v>
      </c>
      <c r="AP36">
        <v>2</v>
      </c>
      <c r="AQ36">
        <v>2</v>
      </c>
      <c r="AR36" s="6">
        <f t="shared" si="4"/>
        <v>37</v>
      </c>
      <c r="AT36">
        <v>2</v>
      </c>
      <c r="AU36">
        <v>1</v>
      </c>
      <c r="AV36">
        <v>1</v>
      </c>
      <c r="AW36">
        <v>1</v>
      </c>
      <c r="AX36">
        <v>1</v>
      </c>
      <c r="AY36">
        <v>2</v>
      </c>
      <c r="AZ36" s="6">
        <f t="shared" si="5"/>
        <v>8</v>
      </c>
    </row>
    <row r="37" spans="1:52" x14ac:dyDescent="0.35">
      <c r="A37" t="s">
        <v>121</v>
      </c>
      <c r="B37">
        <v>1</v>
      </c>
      <c r="C37">
        <v>1</v>
      </c>
      <c r="D37">
        <v>1</v>
      </c>
      <c r="E37">
        <v>1</v>
      </c>
      <c r="F37">
        <v>1</v>
      </c>
      <c r="G37">
        <v>1</v>
      </c>
      <c r="H37">
        <v>2</v>
      </c>
      <c r="I37">
        <v>1</v>
      </c>
      <c r="J37">
        <v>1</v>
      </c>
      <c r="K37">
        <v>1</v>
      </c>
      <c r="L37">
        <v>1</v>
      </c>
      <c r="M37">
        <v>2</v>
      </c>
      <c r="N37">
        <v>1</v>
      </c>
      <c r="O37">
        <v>1</v>
      </c>
      <c r="P37">
        <v>1</v>
      </c>
      <c r="Q37">
        <v>1</v>
      </c>
      <c r="R37">
        <v>1</v>
      </c>
      <c r="S37">
        <v>1</v>
      </c>
      <c r="T37">
        <v>1</v>
      </c>
      <c r="U37">
        <v>1</v>
      </c>
      <c r="V37" s="6">
        <f t="shared" si="3"/>
        <v>22</v>
      </c>
      <c r="X37">
        <v>1</v>
      </c>
      <c r="Y37">
        <v>3</v>
      </c>
      <c r="Z37">
        <v>2</v>
      </c>
      <c r="AA37">
        <v>1</v>
      </c>
      <c r="AB37">
        <v>2</v>
      </c>
      <c r="AC37">
        <v>2</v>
      </c>
      <c r="AD37">
        <v>2</v>
      </c>
      <c r="AE37">
        <v>2</v>
      </c>
      <c r="AF37">
        <v>3</v>
      </c>
      <c r="AG37">
        <v>1</v>
      </c>
      <c r="AH37">
        <v>3</v>
      </c>
      <c r="AI37">
        <v>1</v>
      </c>
      <c r="AJ37">
        <v>2</v>
      </c>
      <c r="AK37">
        <v>3</v>
      </c>
      <c r="AL37">
        <v>1</v>
      </c>
      <c r="AM37">
        <v>2</v>
      </c>
      <c r="AN37">
        <v>2</v>
      </c>
      <c r="AO37">
        <v>3</v>
      </c>
      <c r="AP37">
        <v>2</v>
      </c>
      <c r="AQ37">
        <v>2</v>
      </c>
      <c r="AR37" s="6">
        <f t="shared" si="4"/>
        <v>40</v>
      </c>
      <c r="AT37">
        <v>1</v>
      </c>
      <c r="AU37">
        <v>1</v>
      </c>
      <c r="AV37">
        <v>1</v>
      </c>
      <c r="AW37">
        <v>1</v>
      </c>
      <c r="AX37">
        <v>2</v>
      </c>
      <c r="AY37">
        <v>3</v>
      </c>
      <c r="AZ37" s="6">
        <f t="shared" si="5"/>
        <v>9</v>
      </c>
    </row>
    <row r="38" spans="1:52" x14ac:dyDescent="0.35">
      <c r="A38" t="s">
        <v>89</v>
      </c>
      <c r="B38">
        <v>3</v>
      </c>
      <c r="C38">
        <v>3</v>
      </c>
      <c r="D38">
        <v>1</v>
      </c>
      <c r="E38">
        <v>1</v>
      </c>
      <c r="F38">
        <v>3</v>
      </c>
      <c r="G38">
        <v>1</v>
      </c>
      <c r="H38">
        <v>2</v>
      </c>
      <c r="I38">
        <v>2</v>
      </c>
      <c r="J38">
        <v>1</v>
      </c>
      <c r="K38">
        <v>3</v>
      </c>
      <c r="L38">
        <v>2</v>
      </c>
      <c r="M38">
        <v>1</v>
      </c>
      <c r="N38">
        <v>1</v>
      </c>
      <c r="O38">
        <v>1</v>
      </c>
      <c r="P38">
        <v>3</v>
      </c>
      <c r="Q38">
        <v>3</v>
      </c>
      <c r="R38">
        <v>1</v>
      </c>
      <c r="S38">
        <v>1</v>
      </c>
      <c r="T38">
        <v>2</v>
      </c>
      <c r="U38">
        <v>3</v>
      </c>
      <c r="V38" s="6">
        <f t="shared" si="3"/>
        <v>38</v>
      </c>
      <c r="X38">
        <v>2</v>
      </c>
      <c r="Y38">
        <v>2</v>
      </c>
      <c r="Z38">
        <v>2</v>
      </c>
      <c r="AA38">
        <v>1</v>
      </c>
      <c r="AB38">
        <v>1</v>
      </c>
      <c r="AC38">
        <v>2</v>
      </c>
      <c r="AD38">
        <v>2</v>
      </c>
      <c r="AE38">
        <v>2</v>
      </c>
      <c r="AF38">
        <v>2</v>
      </c>
      <c r="AG38">
        <v>1</v>
      </c>
      <c r="AH38">
        <v>3</v>
      </c>
      <c r="AI38">
        <v>3</v>
      </c>
      <c r="AJ38">
        <v>2</v>
      </c>
      <c r="AK38">
        <v>1</v>
      </c>
      <c r="AL38">
        <v>2</v>
      </c>
      <c r="AM38">
        <v>2</v>
      </c>
      <c r="AN38">
        <v>2</v>
      </c>
      <c r="AO38">
        <v>3</v>
      </c>
      <c r="AP38">
        <v>1</v>
      </c>
      <c r="AQ38">
        <v>2</v>
      </c>
      <c r="AR38" s="6">
        <f t="shared" si="4"/>
        <v>38</v>
      </c>
      <c r="AT38">
        <v>2</v>
      </c>
      <c r="AU38">
        <v>1</v>
      </c>
      <c r="AV38">
        <v>1</v>
      </c>
      <c r="AW38">
        <v>1</v>
      </c>
      <c r="AX38">
        <v>1</v>
      </c>
      <c r="AY38">
        <v>1</v>
      </c>
      <c r="AZ38" s="6">
        <f t="shared" si="5"/>
        <v>7</v>
      </c>
    </row>
    <row r="39" spans="1:52" x14ac:dyDescent="0.35">
      <c r="A39" t="s">
        <v>102</v>
      </c>
      <c r="B39">
        <v>1</v>
      </c>
      <c r="C39">
        <v>1</v>
      </c>
      <c r="D39">
        <v>1</v>
      </c>
      <c r="E39">
        <v>4</v>
      </c>
      <c r="F39">
        <v>4</v>
      </c>
      <c r="G39">
        <v>1</v>
      </c>
      <c r="H39">
        <v>2</v>
      </c>
      <c r="I39">
        <v>3</v>
      </c>
      <c r="J39">
        <v>1</v>
      </c>
      <c r="K39">
        <v>2</v>
      </c>
      <c r="L39">
        <v>1</v>
      </c>
      <c r="M39">
        <v>1</v>
      </c>
      <c r="N39">
        <v>1</v>
      </c>
      <c r="O39">
        <v>2</v>
      </c>
      <c r="P39">
        <v>1</v>
      </c>
      <c r="Q39">
        <v>2</v>
      </c>
      <c r="R39">
        <v>1</v>
      </c>
      <c r="S39">
        <v>1</v>
      </c>
      <c r="T39">
        <v>1</v>
      </c>
      <c r="U39">
        <v>2</v>
      </c>
      <c r="V39" s="6">
        <f t="shared" si="3"/>
        <v>33</v>
      </c>
      <c r="X39">
        <v>1</v>
      </c>
      <c r="Y39">
        <v>2</v>
      </c>
      <c r="Z39">
        <v>1</v>
      </c>
      <c r="AA39">
        <v>1</v>
      </c>
      <c r="AB39">
        <v>1</v>
      </c>
      <c r="AC39">
        <v>2</v>
      </c>
      <c r="AD39">
        <v>1</v>
      </c>
      <c r="AE39">
        <v>2</v>
      </c>
      <c r="AF39">
        <v>1</v>
      </c>
      <c r="AG39">
        <v>1</v>
      </c>
      <c r="AH39">
        <v>2</v>
      </c>
      <c r="AI39">
        <v>1</v>
      </c>
      <c r="AJ39">
        <v>1</v>
      </c>
      <c r="AK39">
        <v>3</v>
      </c>
      <c r="AL39">
        <v>2</v>
      </c>
      <c r="AM39">
        <v>1</v>
      </c>
      <c r="AN39">
        <v>2</v>
      </c>
      <c r="AO39">
        <v>3</v>
      </c>
      <c r="AP39">
        <v>1</v>
      </c>
      <c r="AQ39">
        <v>2</v>
      </c>
      <c r="AR39" s="6">
        <f t="shared" si="4"/>
        <v>31</v>
      </c>
      <c r="AT39">
        <v>1</v>
      </c>
      <c r="AU39">
        <v>1</v>
      </c>
      <c r="AV39">
        <v>2</v>
      </c>
      <c r="AW39">
        <v>1</v>
      </c>
      <c r="AX39">
        <v>1</v>
      </c>
      <c r="AY39">
        <v>2</v>
      </c>
      <c r="AZ39" s="6">
        <f t="shared" si="5"/>
        <v>8</v>
      </c>
    </row>
    <row r="40" spans="1:52" x14ac:dyDescent="0.35">
      <c r="A40" s="4" t="s">
        <v>187</v>
      </c>
      <c r="B40">
        <v>1</v>
      </c>
      <c r="C40">
        <v>1</v>
      </c>
      <c r="D40">
        <v>1</v>
      </c>
      <c r="E40">
        <v>2</v>
      </c>
      <c r="F40">
        <v>3</v>
      </c>
      <c r="G40">
        <v>1</v>
      </c>
      <c r="H40">
        <v>1</v>
      </c>
      <c r="I40">
        <v>3</v>
      </c>
      <c r="J40">
        <v>1</v>
      </c>
      <c r="K40">
        <v>2</v>
      </c>
      <c r="L40">
        <v>2</v>
      </c>
      <c r="M40">
        <v>1</v>
      </c>
      <c r="N40">
        <v>1</v>
      </c>
      <c r="O40">
        <v>1</v>
      </c>
      <c r="P40">
        <v>1</v>
      </c>
      <c r="Q40">
        <v>2</v>
      </c>
      <c r="R40">
        <v>2</v>
      </c>
      <c r="S40">
        <v>1</v>
      </c>
      <c r="T40">
        <v>1</v>
      </c>
      <c r="U40">
        <v>1</v>
      </c>
      <c r="V40" s="6">
        <f t="shared" si="3"/>
        <v>29</v>
      </c>
      <c r="X40">
        <v>2</v>
      </c>
      <c r="Y40">
        <v>2</v>
      </c>
      <c r="Z40">
        <v>3</v>
      </c>
      <c r="AA40">
        <v>3</v>
      </c>
      <c r="AB40">
        <v>2</v>
      </c>
      <c r="AC40">
        <v>3</v>
      </c>
      <c r="AD40">
        <v>1</v>
      </c>
      <c r="AE40">
        <v>2</v>
      </c>
      <c r="AF40">
        <v>2</v>
      </c>
      <c r="AG40">
        <v>2</v>
      </c>
      <c r="AH40">
        <v>1</v>
      </c>
      <c r="AI40">
        <v>2</v>
      </c>
      <c r="AJ40">
        <v>2</v>
      </c>
      <c r="AK40">
        <v>3</v>
      </c>
      <c r="AL40">
        <v>2</v>
      </c>
      <c r="AM40">
        <v>2</v>
      </c>
      <c r="AN40">
        <v>1</v>
      </c>
      <c r="AO40">
        <v>2</v>
      </c>
      <c r="AP40">
        <v>3</v>
      </c>
      <c r="AQ40">
        <v>2</v>
      </c>
      <c r="AR40" s="6">
        <f t="shared" si="4"/>
        <v>42</v>
      </c>
      <c r="AT40">
        <v>2</v>
      </c>
      <c r="AU40">
        <v>1</v>
      </c>
      <c r="AV40">
        <v>1</v>
      </c>
      <c r="AW40">
        <v>2</v>
      </c>
      <c r="AX40">
        <v>1</v>
      </c>
      <c r="AY40">
        <v>2</v>
      </c>
      <c r="AZ40" s="6">
        <f t="shared" si="5"/>
        <v>9</v>
      </c>
    </row>
    <row r="41" spans="1:52" x14ac:dyDescent="0.35">
      <c r="A41" t="s">
        <v>110</v>
      </c>
      <c r="B41">
        <v>1</v>
      </c>
      <c r="C41">
        <v>1</v>
      </c>
      <c r="D41">
        <v>1</v>
      </c>
      <c r="E41">
        <v>2</v>
      </c>
      <c r="F41">
        <v>2</v>
      </c>
      <c r="G41">
        <v>1</v>
      </c>
      <c r="H41">
        <v>1</v>
      </c>
      <c r="I41">
        <v>3</v>
      </c>
      <c r="J41">
        <v>1</v>
      </c>
      <c r="K41">
        <v>1</v>
      </c>
      <c r="L41">
        <v>1</v>
      </c>
      <c r="M41">
        <v>1</v>
      </c>
      <c r="N41">
        <v>1</v>
      </c>
      <c r="O41">
        <v>2</v>
      </c>
      <c r="P41">
        <v>1</v>
      </c>
      <c r="Q41">
        <v>1</v>
      </c>
      <c r="R41">
        <v>1</v>
      </c>
      <c r="S41">
        <v>1</v>
      </c>
      <c r="T41">
        <v>1</v>
      </c>
      <c r="U41">
        <v>1</v>
      </c>
      <c r="V41" s="6">
        <f t="shared" si="3"/>
        <v>25</v>
      </c>
      <c r="X41">
        <v>2</v>
      </c>
      <c r="Y41">
        <v>2</v>
      </c>
      <c r="Z41">
        <v>2</v>
      </c>
      <c r="AA41">
        <v>2</v>
      </c>
      <c r="AB41">
        <v>1</v>
      </c>
      <c r="AC41">
        <v>3</v>
      </c>
      <c r="AD41">
        <v>3</v>
      </c>
      <c r="AE41">
        <v>1</v>
      </c>
      <c r="AF41">
        <v>2</v>
      </c>
      <c r="AG41">
        <v>2</v>
      </c>
      <c r="AH41">
        <v>2</v>
      </c>
      <c r="AI41">
        <v>2</v>
      </c>
      <c r="AJ41">
        <v>1</v>
      </c>
      <c r="AK41">
        <v>3</v>
      </c>
      <c r="AL41">
        <v>1</v>
      </c>
      <c r="AM41">
        <v>2</v>
      </c>
      <c r="AN41">
        <v>3</v>
      </c>
      <c r="AO41">
        <v>2</v>
      </c>
      <c r="AP41">
        <v>2</v>
      </c>
      <c r="AQ41">
        <v>2</v>
      </c>
      <c r="AR41" s="6">
        <f t="shared" si="4"/>
        <v>40</v>
      </c>
      <c r="AT41">
        <v>1</v>
      </c>
      <c r="AU41">
        <v>1</v>
      </c>
      <c r="AV41">
        <v>1</v>
      </c>
      <c r="AW41">
        <v>3</v>
      </c>
      <c r="AX41">
        <v>1</v>
      </c>
      <c r="AY41">
        <v>3</v>
      </c>
      <c r="AZ41" s="6">
        <f t="shared" si="5"/>
        <v>10</v>
      </c>
    </row>
    <row r="42" spans="1:52" x14ac:dyDescent="0.35">
      <c r="A42" t="s">
        <v>112</v>
      </c>
      <c r="B42">
        <v>2</v>
      </c>
      <c r="C42">
        <v>1</v>
      </c>
      <c r="D42">
        <v>1</v>
      </c>
      <c r="E42">
        <v>1</v>
      </c>
      <c r="F42">
        <v>2</v>
      </c>
      <c r="G42">
        <v>1</v>
      </c>
      <c r="H42">
        <v>1</v>
      </c>
      <c r="I42">
        <v>3</v>
      </c>
      <c r="J42">
        <v>1</v>
      </c>
      <c r="K42">
        <v>2</v>
      </c>
      <c r="L42">
        <v>2</v>
      </c>
      <c r="M42">
        <v>1</v>
      </c>
      <c r="N42">
        <v>1</v>
      </c>
      <c r="O42">
        <v>1</v>
      </c>
      <c r="P42">
        <v>1</v>
      </c>
      <c r="Q42">
        <v>2</v>
      </c>
      <c r="R42">
        <v>1</v>
      </c>
      <c r="S42">
        <v>1</v>
      </c>
      <c r="T42">
        <v>1</v>
      </c>
      <c r="U42">
        <v>1</v>
      </c>
      <c r="V42" s="6">
        <f t="shared" si="3"/>
        <v>27</v>
      </c>
      <c r="X42">
        <v>4</v>
      </c>
      <c r="Y42">
        <v>2</v>
      </c>
      <c r="Z42">
        <v>2</v>
      </c>
      <c r="AA42">
        <v>4</v>
      </c>
      <c r="AB42">
        <v>3</v>
      </c>
      <c r="AC42">
        <v>3</v>
      </c>
      <c r="AD42">
        <v>1</v>
      </c>
      <c r="AE42">
        <v>2</v>
      </c>
      <c r="AF42">
        <v>3</v>
      </c>
      <c r="AG42">
        <v>1</v>
      </c>
      <c r="AH42">
        <v>3</v>
      </c>
      <c r="AI42">
        <v>2</v>
      </c>
      <c r="AJ42">
        <v>4</v>
      </c>
      <c r="AK42">
        <v>2</v>
      </c>
      <c r="AL42">
        <v>3</v>
      </c>
      <c r="AM42">
        <v>1</v>
      </c>
      <c r="AN42">
        <v>3</v>
      </c>
      <c r="AO42">
        <v>2</v>
      </c>
      <c r="AP42">
        <v>4</v>
      </c>
      <c r="AQ42">
        <v>2</v>
      </c>
      <c r="AR42" s="6">
        <f t="shared" si="4"/>
        <v>51</v>
      </c>
      <c r="AT42">
        <v>1</v>
      </c>
      <c r="AU42">
        <v>2</v>
      </c>
      <c r="AV42">
        <v>3</v>
      </c>
      <c r="AW42">
        <v>4</v>
      </c>
      <c r="AX42">
        <v>3</v>
      </c>
      <c r="AY42">
        <v>2</v>
      </c>
      <c r="AZ42" s="6">
        <f t="shared" si="5"/>
        <v>15</v>
      </c>
    </row>
    <row r="43" spans="1:52" x14ac:dyDescent="0.35">
      <c r="A43" t="s">
        <v>122</v>
      </c>
      <c r="B43">
        <v>1</v>
      </c>
      <c r="C43">
        <v>1</v>
      </c>
      <c r="D43">
        <v>1</v>
      </c>
      <c r="E43">
        <v>1</v>
      </c>
      <c r="F43">
        <v>1</v>
      </c>
      <c r="G43">
        <v>1</v>
      </c>
      <c r="H43">
        <v>2</v>
      </c>
      <c r="I43">
        <v>1</v>
      </c>
      <c r="J43">
        <v>1</v>
      </c>
      <c r="K43">
        <v>1</v>
      </c>
      <c r="L43">
        <v>1</v>
      </c>
      <c r="M43">
        <v>1</v>
      </c>
      <c r="N43">
        <v>1</v>
      </c>
      <c r="O43">
        <v>2</v>
      </c>
      <c r="P43">
        <v>1</v>
      </c>
      <c r="Q43">
        <v>1</v>
      </c>
      <c r="R43">
        <v>2</v>
      </c>
      <c r="S43">
        <v>1</v>
      </c>
      <c r="T43">
        <v>1</v>
      </c>
      <c r="U43">
        <v>2</v>
      </c>
      <c r="V43" s="6">
        <f t="shared" si="3"/>
        <v>24</v>
      </c>
      <c r="X43">
        <v>2</v>
      </c>
      <c r="Y43">
        <v>3</v>
      </c>
      <c r="Z43">
        <v>2</v>
      </c>
      <c r="AA43">
        <v>3</v>
      </c>
      <c r="AB43">
        <v>2</v>
      </c>
      <c r="AC43">
        <v>3</v>
      </c>
      <c r="AD43">
        <v>3</v>
      </c>
      <c r="AE43">
        <v>3</v>
      </c>
      <c r="AF43">
        <v>3</v>
      </c>
      <c r="AG43">
        <v>2</v>
      </c>
      <c r="AH43">
        <v>2</v>
      </c>
      <c r="AI43">
        <v>2</v>
      </c>
      <c r="AJ43">
        <v>2</v>
      </c>
      <c r="AK43">
        <v>3</v>
      </c>
      <c r="AL43">
        <v>2</v>
      </c>
      <c r="AM43">
        <v>3</v>
      </c>
      <c r="AN43">
        <v>3</v>
      </c>
      <c r="AO43">
        <v>2</v>
      </c>
      <c r="AP43">
        <v>2</v>
      </c>
      <c r="AQ43">
        <v>2</v>
      </c>
      <c r="AR43" s="6">
        <f t="shared" si="4"/>
        <v>49</v>
      </c>
      <c r="AT43">
        <v>2</v>
      </c>
      <c r="AU43">
        <v>1</v>
      </c>
      <c r="AV43">
        <v>2</v>
      </c>
      <c r="AW43">
        <v>2</v>
      </c>
      <c r="AX43">
        <v>1</v>
      </c>
      <c r="AY43">
        <v>2</v>
      </c>
      <c r="AZ43" s="6">
        <f t="shared" si="5"/>
        <v>10</v>
      </c>
    </row>
    <row r="44" spans="1:52" x14ac:dyDescent="0.35">
      <c r="A44" t="s">
        <v>106</v>
      </c>
      <c r="B44">
        <v>3</v>
      </c>
      <c r="C44">
        <v>2</v>
      </c>
      <c r="D44">
        <v>2</v>
      </c>
      <c r="E44">
        <v>1</v>
      </c>
      <c r="F44">
        <v>4</v>
      </c>
      <c r="G44">
        <v>1</v>
      </c>
      <c r="H44">
        <v>1</v>
      </c>
      <c r="I44">
        <v>3</v>
      </c>
      <c r="J44">
        <v>1</v>
      </c>
      <c r="K44">
        <v>2</v>
      </c>
      <c r="L44">
        <v>1</v>
      </c>
      <c r="M44">
        <v>1</v>
      </c>
      <c r="N44">
        <v>1</v>
      </c>
      <c r="O44">
        <v>1</v>
      </c>
      <c r="P44">
        <v>1</v>
      </c>
      <c r="Q44">
        <v>2</v>
      </c>
      <c r="R44">
        <v>1</v>
      </c>
      <c r="S44">
        <v>1</v>
      </c>
      <c r="T44">
        <v>3</v>
      </c>
      <c r="U44">
        <v>2</v>
      </c>
      <c r="V44" s="6">
        <f t="shared" si="3"/>
        <v>34</v>
      </c>
      <c r="X44">
        <v>2</v>
      </c>
      <c r="Y44">
        <v>2</v>
      </c>
      <c r="Z44">
        <v>3</v>
      </c>
      <c r="AA44">
        <v>4</v>
      </c>
      <c r="AB44">
        <v>2</v>
      </c>
      <c r="AC44">
        <v>3</v>
      </c>
      <c r="AD44">
        <v>2</v>
      </c>
      <c r="AE44">
        <v>2</v>
      </c>
      <c r="AF44">
        <v>2</v>
      </c>
      <c r="AG44">
        <v>1</v>
      </c>
      <c r="AH44">
        <v>3</v>
      </c>
      <c r="AI44">
        <v>2</v>
      </c>
      <c r="AJ44">
        <v>2</v>
      </c>
      <c r="AK44">
        <v>2</v>
      </c>
      <c r="AL44">
        <v>2</v>
      </c>
      <c r="AM44">
        <v>3</v>
      </c>
      <c r="AN44">
        <v>3</v>
      </c>
      <c r="AO44">
        <v>2</v>
      </c>
      <c r="AP44">
        <v>2</v>
      </c>
      <c r="AQ44">
        <v>2</v>
      </c>
      <c r="AR44" s="6">
        <f t="shared" si="4"/>
        <v>46</v>
      </c>
      <c r="AT44">
        <v>3</v>
      </c>
      <c r="AU44">
        <v>1</v>
      </c>
      <c r="AV44">
        <v>2</v>
      </c>
      <c r="AW44">
        <v>1</v>
      </c>
      <c r="AX44">
        <v>1</v>
      </c>
      <c r="AY44">
        <v>1</v>
      </c>
      <c r="AZ44" s="6">
        <f t="shared" si="5"/>
        <v>9</v>
      </c>
    </row>
    <row r="45" spans="1:52" x14ac:dyDescent="0.35">
      <c r="A45" t="s">
        <v>86</v>
      </c>
      <c r="B45">
        <v>2</v>
      </c>
      <c r="C45">
        <v>1</v>
      </c>
      <c r="D45">
        <v>2</v>
      </c>
      <c r="E45">
        <v>1</v>
      </c>
      <c r="F45">
        <v>1</v>
      </c>
      <c r="G45">
        <v>1</v>
      </c>
      <c r="H45">
        <v>1</v>
      </c>
      <c r="I45">
        <v>1</v>
      </c>
      <c r="J45">
        <v>1</v>
      </c>
      <c r="K45">
        <v>1</v>
      </c>
      <c r="L45">
        <v>2</v>
      </c>
      <c r="M45">
        <v>3</v>
      </c>
      <c r="N45">
        <v>1</v>
      </c>
      <c r="O45">
        <v>2</v>
      </c>
      <c r="P45">
        <v>2</v>
      </c>
      <c r="Q45">
        <v>2</v>
      </c>
      <c r="R45">
        <v>1</v>
      </c>
      <c r="S45">
        <v>1</v>
      </c>
      <c r="T45">
        <v>1</v>
      </c>
      <c r="U45">
        <v>1</v>
      </c>
      <c r="V45" s="6">
        <f t="shared" si="3"/>
        <v>28</v>
      </c>
      <c r="X45">
        <v>2</v>
      </c>
      <c r="Y45">
        <v>2</v>
      </c>
      <c r="Z45">
        <v>2</v>
      </c>
      <c r="AA45">
        <v>2</v>
      </c>
      <c r="AB45">
        <v>2</v>
      </c>
      <c r="AC45">
        <v>3</v>
      </c>
      <c r="AD45">
        <v>2</v>
      </c>
      <c r="AE45">
        <v>2</v>
      </c>
      <c r="AF45">
        <v>2</v>
      </c>
      <c r="AG45">
        <v>2</v>
      </c>
      <c r="AH45">
        <v>2</v>
      </c>
      <c r="AI45">
        <v>2</v>
      </c>
      <c r="AJ45">
        <v>3</v>
      </c>
      <c r="AK45">
        <v>2</v>
      </c>
      <c r="AL45">
        <v>2</v>
      </c>
      <c r="AM45">
        <v>2</v>
      </c>
      <c r="AN45">
        <v>3</v>
      </c>
      <c r="AO45">
        <v>2</v>
      </c>
      <c r="AP45">
        <v>2</v>
      </c>
      <c r="AQ45">
        <v>2</v>
      </c>
      <c r="AR45" s="6">
        <f t="shared" si="4"/>
        <v>43</v>
      </c>
      <c r="AT45">
        <v>1</v>
      </c>
      <c r="AU45">
        <v>1</v>
      </c>
      <c r="AV45">
        <v>1</v>
      </c>
      <c r="AW45">
        <v>1</v>
      </c>
      <c r="AX45">
        <v>1</v>
      </c>
      <c r="AY45">
        <v>2</v>
      </c>
      <c r="AZ45" s="6">
        <f t="shared" si="5"/>
        <v>7</v>
      </c>
    </row>
    <row r="46" spans="1:52" x14ac:dyDescent="0.35">
      <c r="A46" t="s">
        <v>109</v>
      </c>
      <c r="B46">
        <v>1</v>
      </c>
      <c r="C46">
        <v>1</v>
      </c>
      <c r="D46">
        <v>1</v>
      </c>
      <c r="E46">
        <v>1</v>
      </c>
      <c r="F46">
        <v>1</v>
      </c>
      <c r="G46">
        <v>1</v>
      </c>
      <c r="H46">
        <v>1</v>
      </c>
      <c r="I46">
        <v>3</v>
      </c>
      <c r="J46">
        <v>1</v>
      </c>
      <c r="K46">
        <v>1</v>
      </c>
      <c r="L46">
        <v>1</v>
      </c>
      <c r="M46">
        <v>1</v>
      </c>
      <c r="N46">
        <v>1</v>
      </c>
      <c r="O46">
        <v>2</v>
      </c>
      <c r="P46">
        <v>1</v>
      </c>
      <c r="Q46">
        <v>1</v>
      </c>
      <c r="R46">
        <v>1</v>
      </c>
      <c r="S46">
        <v>1</v>
      </c>
      <c r="T46">
        <v>2</v>
      </c>
      <c r="U46">
        <v>1</v>
      </c>
      <c r="V46" s="6">
        <f t="shared" si="3"/>
        <v>24</v>
      </c>
      <c r="X46">
        <v>2</v>
      </c>
      <c r="Y46">
        <v>2</v>
      </c>
      <c r="Z46">
        <v>2</v>
      </c>
      <c r="AA46">
        <v>1</v>
      </c>
      <c r="AB46">
        <v>1</v>
      </c>
      <c r="AC46">
        <v>2</v>
      </c>
      <c r="AD46">
        <v>1</v>
      </c>
      <c r="AE46">
        <v>1</v>
      </c>
      <c r="AF46">
        <v>2</v>
      </c>
      <c r="AG46">
        <v>2</v>
      </c>
      <c r="AH46">
        <v>2</v>
      </c>
      <c r="AI46">
        <v>1</v>
      </c>
      <c r="AJ46">
        <v>1</v>
      </c>
      <c r="AK46">
        <v>4</v>
      </c>
      <c r="AL46">
        <v>1</v>
      </c>
      <c r="AM46">
        <v>1</v>
      </c>
      <c r="AN46">
        <v>2</v>
      </c>
      <c r="AO46">
        <v>2</v>
      </c>
      <c r="AP46">
        <v>1</v>
      </c>
      <c r="AQ46">
        <v>2</v>
      </c>
      <c r="AR46" s="6">
        <f t="shared" si="4"/>
        <v>33</v>
      </c>
      <c r="AT46">
        <v>1</v>
      </c>
      <c r="AU46">
        <v>1</v>
      </c>
      <c r="AV46">
        <v>2</v>
      </c>
      <c r="AW46">
        <v>1</v>
      </c>
      <c r="AX46">
        <v>1</v>
      </c>
      <c r="AY46">
        <v>2</v>
      </c>
      <c r="AZ46" s="6">
        <f t="shared" si="5"/>
        <v>8</v>
      </c>
    </row>
    <row r="47" spans="1:52" x14ac:dyDescent="0.35">
      <c r="A47" t="s">
        <v>95</v>
      </c>
      <c r="B47">
        <v>2</v>
      </c>
      <c r="C47">
        <v>2</v>
      </c>
      <c r="D47">
        <v>2</v>
      </c>
      <c r="E47">
        <v>1</v>
      </c>
      <c r="F47">
        <v>2</v>
      </c>
      <c r="G47">
        <v>1</v>
      </c>
      <c r="H47">
        <v>1</v>
      </c>
      <c r="I47">
        <v>1</v>
      </c>
      <c r="J47">
        <v>1</v>
      </c>
      <c r="K47">
        <v>2</v>
      </c>
      <c r="L47">
        <v>2</v>
      </c>
      <c r="M47">
        <v>1</v>
      </c>
      <c r="N47">
        <v>1</v>
      </c>
      <c r="O47">
        <v>2</v>
      </c>
      <c r="P47">
        <v>1</v>
      </c>
      <c r="Q47">
        <v>1</v>
      </c>
      <c r="R47">
        <v>1</v>
      </c>
      <c r="S47">
        <v>2</v>
      </c>
      <c r="T47">
        <v>2</v>
      </c>
      <c r="U47">
        <v>2</v>
      </c>
      <c r="V47" s="6">
        <f t="shared" si="3"/>
        <v>30</v>
      </c>
      <c r="X47">
        <v>1</v>
      </c>
      <c r="Y47">
        <v>2</v>
      </c>
      <c r="Z47">
        <v>2</v>
      </c>
      <c r="AA47">
        <v>1</v>
      </c>
      <c r="AB47">
        <v>2</v>
      </c>
      <c r="AC47">
        <v>2</v>
      </c>
      <c r="AD47">
        <v>2</v>
      </c>
      <c r="AE47">
        <v>1</v>
      </c>
      <c r="AF47">
        <v>3</v>
      </c>
      <c r="AG47">
        <v>1</v>
      </c>
      <c r="AH47">
        <v>2</v>
      </c>
      <c r="AI47">
        <v>2</v>
      </c>
      <c r="AJ47">
        <v>2</v>
      </c>
      <c r="AK47">
        <v>2</v>
      </c>
      <c r="AL47">
        <v>1</v>
      </c>
      <c r="AM47">
        <v>1</v>
      </c>
      <c r="AN47">
        <v>2</v>
      </c>
      <c r="AO47">
        <v>2</v>
      </c>
      <c r="AP47">
        <v>1</v>
      </c>
      <c r="AQ47">
        <v>2</v>
      </c>
      <c r="AR47" s="6">
        <f t="shared" si="4"/>
        <v>34</v>
      </c>
      <c r="AT47">
        <v>1</v>
      </c>
      <c r="AU47">
        <v>1</v>
      </c>
      <c r="AV47">
        <v>1</v>
      </c>
      <c r="AW47">
        <v>1</v>
      </c>
      <c r="AX47">
        <v>1</v>
      </c>
      <c r="AY47">
        <v>1</v>
      </c>
      <c r="AZ47" s="6">
        <f t="shared" si="5"/>
        <v>6</v>
      </c>
    </row>
    <row r="48" spans="1:52" x14ac:dyDescent="0.35">
      <c r="A48" t="s">
        <v>116</v>
      </c>
      <c r="B48">
        <v>1</v>
      </c>
      <c r="C48">
        <v>1</v>
      </c>
      <c r="D48">
        <v>1</v>
      </c>
      <c r="E48">
        <v>1</v>
      </c>
      <c r="F48">
        <v>1</v>
      </c>
      <c r="G48">
        <v>1</v>
      </c>
      <c r="H48">
        <v>1</v>
      </c>
      <c r="I48">
        <v>3</v>
      </c>
      <c r="J48">
        <v>1</v>
      </c>
      <c r="K48">
        <v>1</v>
      </c>
      <c r="L48">
        <v>1</v>
      </c>
      <c r="M48">
        <v>1</v>
      </c>
      <c r="N48">
        <v>1</v>
      </c>
      <c r="O48">
        <v>1</v>
      </c>
      <c r="P48">
        <v>1</v>
      </c>
      <c r="Q48">
        <v>1</v>
      </c>
      <c r="R48">
        <v>1</v>
      </c>
      <c r="S48">
        <v>1</v>
      </c>
      <c r="T48">
        <v>1</v>
      </c>
      <c r="U48">
        <v>1</v>
      </c>
      <c r="V48" s="6">
        <f t="shared" si="3"/>
        <v>22</v>
      </c>
      <c r="X48">
        <v>2</v>
      </c>
      <c r="Y48">
        <v>2</v>
      </c>
      <c r="Z48">
        <v>2</v>
      </c>
      <c r="AA48">
        <v>2</v>
      </c>
      <c r="AB48">
        <v>1</v>
      </c>
      <c r="AC48">
        <v>3</v>
      </c>
      <c r="AD48">
        <v>2</v>
      </c>
      <c r="AE48">
        <v>2</v>
      </c>
      <c r="AF48">
        <v>2</v>
      </c>
      <c r="AG48">
        <v>2</v>
      </c>
      <c r="AH48">
        <v>2</v>
      </c>
      <c r="AI48">
        <v>2</v>
      </c>
      <c r="AJ48">
        <v>2</v>
      </c>
      <c r="AK48">
        <v>1</v>
      </c>
      <c r="AL48">
        <v>2</v>
      </c>
      <c r="AM48">
        <v>2</v>
      </c>
      <c r="AN48">
        <v>2</v>
      </c>
      <c r="AO48">
        <v>2</v>
      </c>
      <c r="AP48">
        <v>2</v>
      </c>
      <c r="AQ48">
        <v>2</v>
      </c>
      <c r="AR48" s="6">
        <f t="shared" si="4"/>
        <v>39</v>
      </c>
      <c r="AT48">
        <v>2</v>
      </c>
      <c r="AU48">
        <v>1</v>
      </c>
      <c r="AV48">
        <v>1</v>
      </c>
      <c r="AW48">
        <v>2</v>
      </c>
      <c r="AX48">
        <v>1</v>
      </c>
      <c r="AY48">
        <v>2</v>
      </c>
      <c r="AZ48" s="6">
        <f t="shared" si="5"/>
        <v>9</v>
      </c>
    </row>
    <row r="49" spans="1:52" x14ac:dyDescent="0.35">
      <c r="A49" t="s">
        <v>114</v>
      </c>
      <c r="B49">
        <v>2</v>
      </c>
      <c r="C49">
        <v>2</v>
      </c>
      <c r="D49">
        <v>3</v>
      </c>
      <c r="E49">
        <v>3</v>
      </c>
      <c r="F49">
        <v>2</v>
      </c>
      <c r="G49">
        <v>1</v>
      </c>
      <c r="H49">
        <v>1</v>
      </c>
      <c r="I49">
        <v>1</v>
      </c>
      <c r="J49">
        <v>2</v>
      </c>
      <c r="K49">
        <v>2</v>
      </c>
      <c r="L49">
        <v>2</v>
      </c>
      <c r="M49">
        <v>2</v>
      </c>
      <c r="N49">
        <v>2</v>
      </c>
      <c r="O49">
        <v>2</v>
      </c>
      <c r="P49">
        <v>2</v>
      </c>
      <c r="Q49">
        <v>1</v>
      </c>
      <c r="R49">
        <v>2</v>
      </c>
      <c r="S49">
        <v>2</v>
      </c>
      <c r="T49">
        <v>2</v>
      </c>
      <c r="U49">
        <v>1</v>
      </c>
      <c r="V49" s="6">
        <f t="shared" si="3"/>
        <v>37</v>
      </c>
      <c r="X49">
        <v>2</v>
      </c>
      <c r="Y49">
        <v>2</v>
      </c>
      <c r="Z49">
        <v>2</v>
      </c>
      <c r="AA49">
        <v>3</v>
      </c>
      <c r="AB49">
        <v>2</v>
      </c>
      <c r="AC49">
        <v>2</v>
      </c>
      <c r="AD49">
        <v>2</v>
      </c>
      <c r="AE49">
        <v>2</v>
      </c>
      <c r="AF49">
        <v>2</v>
      </c>
      <c r="AG49">
        <v>2</v>
      </c>
      <c r="AH49">
        <v>2</v>
      </c>
      <c r="AI49">
        <v>2</v>
      </c>
      <c r="AJ49">
        <v>2</v>
      </c>
      <c r="AK49">
        <v>3</v>
      </c>
      <c r="AL49">
        <v>2</v>
      </c>
      <c r="AM49">
        <v>2</v>
      </c>
      <c r="AN49">
        <v>2</v>
      </c>
      <c r="AO49">
        <v>2</v>
      </c>
      <c r="AP49">
        <v>2</v>
      </c>
      <c r="AQ49">
        <v>2</v>
      </c>
      <c r="AR49" s="6">
        <f t="shared" si="4"/>
        <v>42</v>
      </c>
      <c r="AT49">
        <v>1</v>
      </c>
      <c r="AU49">
        <v>1</v>
      </c>
      <c r="AV49">
        <v>1</v>
      </c>
      <c r="AW49">
        <v>1</v>
      </c>
      <c r="AX49">
        <v>1</v>
      </c>
      <c r="AY49">
        <v>1</v>
      </c>
      <c r="AZ49" s="6">
        <f t="shared" si="5"/>
        <v>6</v>
      </c>
    </row>
    <row r="50" spans="1:52" x14ac:dyDescent="0.35">
      <c r="A50" t="s">
        <v>113</v>
      </c>
      <c r="B50">
        <v>2</v>
      </c>
      <c r="C50">
        <v>1</v>
      </c>
      <c r="D50">
        <v>1</v>
      </c>
      <c r="E50">
        <v>1</v>
      </c>
      <c r="F50">
        <v>2</v>
      </c>
      <c r="G50">
        <v>1</v>
      </c>
      <c r="H50">
        <v>1</v>
      </c>
      <c r="I50">
        <v>2</v>
      </c>
      <c r="J50">
        <v>1</v>
      </c>
      <c r="K50">
        <v>2</v>
      </c>
      <c r="L50">
        <v>2</v>
      </c>
      <c r="M50">
        <v>2</v>
      </c>
      <c r="N50">
        <v>1</v>
      </c>
      <c r="O50">
        <v>1</v>
      </c>
      <c r="P50">
        <v>3</v>
      </c>
      <c r="Q50">
        <v>3</v>
      </c>
      <c r="R50">
        <v>1</v>
      </c>
      <c r="S50">
        <v>1</v>
      </c>
      <c r="T50">
        <v>3</v>
      </c>
      <c r="U50">
        <v>2</v>
      </c>
      <c r="V50" s="6">
        <f t="shared" si="3"/>
        <v>33</v>
      </c>
      <c r="X50">
        <v>1</v>
      </c>
      <c r="Y50">
        <v>2</v>
      </c>
      <c r="Z50">
        <v>2</v>
      </c>
      <c r="AA50">
        <v>2</v>
      </c>
      <c r="AB50">
        <v>2</v>
      </c>
      <c r="AC50">
        <v>2</v>
      </c>
      <c r="AD50">
        <v>2</v>
      </c>
      <c r="AE50">
        <v>1</v>
      </c>
      <c r="AF50">
        <v>2</v>
      </c>
      <c r="AG50">
        <v>1</v>
      </c>
      <c r="AH50">
        <v>2</v>
      </c>
      <c r="AI50">
        <v>2</v>
      </c>
      <c r="AJ50">
        <v>2</v>
      </c>
      <c r="AK50">
        <v>2</v>
      </c>
      <c r="AL50">
        <v>2</v>
      </c>
      <c r="AM50">
        <v>1</v>
      </c>
      <c r="AN50">
        <v>2</v>
      </c>
      <c r="AO50">
        <v>2</v>
      </c>
      <c r="AP50">
        <v>1</v>
      </c>
      <c r="AQ50">
        <v>2</v>
      </c>
      <c r="AR50" s="6">
        <f t="shared" si="4"/>
        <v>35</v>
      </c>
      <c r="AT50">
        <v>1</v>
      </c>
      <c r="AU50">
        <v>1</v>
      </c>
      <c r="AV50">
        <v>1</v>
      </c>
      <c r="AW50">
        <v>1</v>
      </c>
      <c r="AX50">
        <v>1</v>
      </c>
      <c r="AY50">
        <v>1</v>
      </c>
      <c r="AZ50" s="6">
        <f t="shared" si="5"/>
        <v>6</v>
      </c>
    </row>
  </sheetData>
  <sortState xmlns:xlrd2="http://schemas.microsoft.com/office/spreadsheetml/2017/richdata2" ref="A2:V50">
    <sortCondition ref="A48"/>
  </sortState>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Aggregated Scores</vt:lpstr>
      <vt:lpstr>Cheat Sheet</vt:lpstr>
      <vt:lpstr>Scores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dc:creator>
  <cp:lastModifiedBy>Aleksander Molak</cp:lastModifiedBy>
  <dcterms:created xsi:type="dcterms:W3CDTF">2019-08-09T21:49:02Z</dcterms:created>
  <dcterms:modified xsi:type="dcterms:W3CDTF">2020-01-26T12:23:53Z</dcterms:modified>
</cp:coreProperties>
</file>