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incipal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B48" i="1" l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C47" i="1"/>
  <c r="D47" i="1"/>
  <c r="E47" i="1"/>
  <c r="B47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C40" i="1"/>
  <c r="D40" i="1"/>
  <c r="E40" i="1"/>
  <c r="B40" i="1"/>
  <c r="B37" i="2"/>
  <c r="B36" i="2"/>
  <c r="B35" i="2"/>
  <c r="B34" i="2"/>
  <c r="B31" i="2"/>
  <c r="B30" i="2"/>
  <c r="B29" i="2"/>
  <c r="B28" i="2"/>
  <c r="B25" i="2"/>
  <c r="B24" i="2"/>
  <c r="B23" i="2"/>
  <c r="B22" i="2"/>
  <c r="B19" i="2"/>
  <c r="B18" i="2"/>
  <c r="B17" i="2"/>
  <c r="B16" i="2"/>
  <c r="B13" i="2"/>
  <c r="B12" i="2"/>
  <c r="B11" i="2"/>
  <c r="B10" i="2"/>
  <c r="B7" i="2"/>
  <c r="B6" i="2"/>
  <c r="B5" i="2"/>
  <c r="B4" i="2"/>
</calcChain>
</file>

<file path=xl/sharedStrings.xml><?xml version="1.0" encoding="utf-8"?>
<sst xmlns="http://schemas.openxmlformats.org/spreadsheetml/2006/main" count="141" uniqueCount="49">
  <si>
    <t>2 Entradas:</t>
  </si>
  <si>
    <t>Temperatura del sensor</t>
  </si>
  <si>
    <t>Estado de aceleracion del motor</t>
  </si>
  <si>
    <t>1 Salida:</t>
  </si>
  <si>
    <t>Velocidad del motor de continua del radiador</t>
  </si>
  <si>
    <t>Temperatura:</t>
  </si>
  <si>
    <t>Aceleracion:</t>
  </si>
  <si>
    <t>A\T</t>
  </si>
  <si>
    <t>T_VLOW</t>
  </si>
  <si>
    <t>T_LOW</t>
  </si>
  <si>
    <t>T_MEDIUM</t>
  </si>
  <si>
    <t>T_HIGH</t>
  </si>
  <si>
    <t>T_VHIGH</t>
  </si>
  <si>
    <t>T_CRITICAL</t>
  </si>
  <si>
    <t>A_STEADY</t>
  </si>
  <si>
    <t>A_LOW</t>
  </si>
  <si>
    <t>A_MEDIUM</t>
  </si>
  <si>
    <t>A_HIGH</t>
  </si>
  <si>
    <t>A_VHIGH</t>
  </si>
  <si>
    <t xml:space="preserve">A_VHIGH </t>
  </si>
  <si>
    <t>Velocidad:</t>
  </si>
  <si>
    <t>V_OFF</t>
  </si>
  <si>
    <t>V_LOW</t>
  </si>
  <si>
    <t>V_MEDIUM</t>
  </si>
  <si>
    <t>V_HIGH</t>
  </si>
  <si>
    <t>V_VHIGH</t>
  </si>
  <si>
    <t>V_MAX</t>
  </si>
  <si>
    <t>Temperatura</t>
  </si>
  <si>
    <t>El sensor va desde -40 a 130 grados</t>
  </si>
  <si>
    <t>Punto1</t>
  </si>
  <si>
    <t>Punto2</t>
  </si>
  <si>
    <t>Punto3</t>
  </si>
  <si>
    <t>Punto4</t>
  </si>
  <si>
    <t>Aceleracion</t>
  </si>
  <si>
    <t>Asumo que viene un dato entre 0 y 100%</t>
  </si>
  <si>
    <t>x</t>
  </si>
  <si>
    <t>y</t>
  </si>
  <si>
    <t>Tabla</t>
  </si>
  <si>
    <t>Points in HEX:</t>
  </si>
  <si>
    <t>I need the points in HEX expanded from 00 to FF</t>
  </si>
  <si>
    <t>Points extracted from the software:</t>
  </si>
  <si>
    <t>8e</t>
  </si>
  <si>
    <t>AC</t>
  </si>
  <si>
    <t>ac</t>
  </si>
  <si>
    <t>bb</t>
  </si>
  <si>
    <t>ca</t>
  </si>
  <si>
    <t>ff</t>
  </si>
  <si>
    <t>0a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</si>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</sst>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Func mu Temperatura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Principal!$A$22</c:f>
              <c:strCache>
                <c:ptCount val="1"/>
                <c:pt idx="0">
                  <c:v>T_VLOW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Principal!$B$22:$E$22</c:f>
              <c:numCache>
                <c:formatCode>General</c:formatCode>
                <c:ptCount val="4"/>
                <c:pt idx="0">
                  <c:v>-40</c:v>
                </c:pt>
                <c:pt idx="1">
                  <c:v>-40</c:v>
                </c:pt>
                <c:pt idx="2">
                  <c:v>35</c:v>
                </c:pt>
                <c:pt idx="3">
                  <c:v>45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Principal!$A$23</c:f>
              <c:strCache>
                <c:ptCount val="1"/>
                <c:pt idx="0">
                  <c:v>T_LOW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Principal!$B$23:$E$23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Principal!$A$24</c:f>
              <c:strCache>
                <c:ptCount val="1"/>
                <c:pt idx="0">
                  <c:v>T_MEDIUM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Principal!$B$24:$E$24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Principal!$A$25</c:f>
              <c:strCache>
                <c:ptCount val="1"/>
                <c:pt idx="0">
                  <c:v>T_HIGH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Principal!$B$25:$E$25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85</c:v>
                </c:pt>
                <c:pt idx="3">
                  <c:v>95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Principal!$A$26</c:f>
              <c:strCache>
                <c:ptCount val="1"/>
                <c:pt idx="0">
                  <c:v>T_VHIGH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Principal!$B$26:$E$26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95</c:v>
                </c:pt>
                <c:pt idx="3">
                  <c:v>105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Principal!$A$27</c:f>
              <c:strCache>
                <c:ptCount val="1"/>
                <c:pt idx="0">
                  <c:v>T_CRITICAL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Principal!$B$27:$E$27</c:f>
              <c:numCache>
                <c:formatCode>General</c:formatCode>
                <c:ptCount val="4"/>
                <c:pt idx="0">
                  <c:v>95</c:v>
                </c:pt>
                <c:pt idx="1">
                  <c:v>105</c:v>
                </c:pt>
                <c:pt idx="2">
                  <c:v>130</c:v>
                </c:pt>
                <c:pt idx="3">
                  <c:v>130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86384"/>
        <c:axId val="215786944"/>
      </c:scatterChart>
      <c:valAx>
        <c:axId val="215786384"/>
        <c:scaling>
          <c:orientation val="minMax"/>
          <c:min val="-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786944"/>
        <c:crosses val="autoZero"/>
        <c:crossBetween val="midCat"/>
        <c:majorUnit val="10"/>
      </c:valAx>
      <c:valAx>
        <c:axId val="215786944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7863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Func mu Aceleracion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Principal!$A$32</c:f>
              <c:strCache>
                <c:ptCount val="1"/>
                <c:pt idx="0">
                  <c:v>A_STEADY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Principal!$B$32:$E$32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Principal!$A$33</c:f>
              <c:strCache>
                <c:ptCount val="1"/>
                <c:pt idx="0">
                  <c:v>A_LOW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Principal!$B$33:$E$33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Principal!$A$34</c:f>
              <c:strCache>
                <c:ptCount val="1"/>
                <c:pt idx="0">
                  <c:v>A_MEDIUM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Principal!$B$34:$E$34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45</c:v>
                </c:pt>
                <c:pt idx="3">
                  <c:v>55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Principal!$A$35</c:f>
              <c:strCache>
                <c:ptCount val="1"/>
                <c:pt idx="0">
                  <c:v>A_HIGH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Principal!$B$35:$E$35</c:f>
              <c:numCache>
                <c:formatCode>General</c:formatCode>
                <c:ptCount val="4"/>
                <c:pt idx="0">
                  <c:v>45</c:v>
                </c:pt>
                <c:pt idx="1">
                  <c:v>55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Principal!$A$36</c:f>
              <c:strCache>
                <c:ptCount val="1"/>
                <c:pt idx="0">
                  <c:v>A_VHIGH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Principal!$B$36:$E$36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100</c:v>
                </c:pt>
                <c:pt idx="3">
                  <c:v>100</c:v>
                </c:pt>
              </c:numCache>
            </c:numRef>
          </c:xVal>
          <c:yVal>
            <c:numRef>
              <c:f>Principal!$B$21:$E$21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91984"/>
        <c:axId val="215792544"/>
      </c:scatterChart>
      <c:valAx>
        <c:axId val="215791984"/>
        <c:scaling>
          <c:orientation val="minMax"/>
          <c:max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792544"/>
        <c:crosses val="autoZero"/>
        <c:crossBetween val="midCat"/>
        <c:majorUnit val="10"/>
      </c:valAx>
      <c:valAx>
        <c:axId val="215792544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7919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T_VLOW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Hoja1!$B$4:$B$7</c:f>
              <c:numCache>
                <c:formatCode>General</c:formatCode>
                <c:ptCount val="4"/>
                <c:pt idx="0">
                  <c:v>-40</c:v>
                </c:pt>
                <c:pt idx="1">
                  <c:v>-40</c:v>
                </c:pt>
                <c:pt idx="2">
                  <c:v>35</c:v>
                </c:pt>
                <c:pt idx="3">
                  <c:v>45</c:v>
                </c:pt>
              </c:numCache>
            </c:numRef>
          </c:xVal>
          <c:yVal>
            <c:numRef>
              <c:f>Hoja1!$C$4:$C$7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T_LOW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Hoja1!$B$10:$B$13</c:f>
              <c:numCache>
                <c:formatCode>General</c:formatCode>
                <c:ptCount val="4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</c:numCache>
            </c:numRef>
          </c:xVal>
          <c:yVal>
            <c:numRef>
              <c:f>Hoja1!$C$10:$C$13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Hoja1!$A$15</c:f>
              <c:strCache>
                <c:ptCount val="1"/>
                <c:pt idx="0">
                  <c:v>T_MEDIUM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Hoja1!$B$16:$B$19</c:f>
              <c:numCache>
                <c:formatCode>General</c:formatCode>
                <c:ptCount val="4"/>
                <c:pt idx="0">
                  <c:v>55</c:v>
                </c:pt>
                <c:pt idx="1">
                  <c:v>65</c:v>
                </c:pt>
                <c:pt idx="2">
                  <c:v>75</c:v>
                </c:pt>
                <c:pt idx="3">
                  <c:v>85</c:v>
                </c:pt>
              </c:numCache>
            </c:numRef>
          </c:xVal>
          <c:yVal>
            <c:numRef>
              <c:f>Hoja1!$C$16:$C$19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Hoja1!$A$21</c:f>
              <c:strCache>
                <c:ptCount val="1"/>
                <c:pt idx="0">
                  <c:v>T_HIGH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Hoja1!$B$22:$B$25</c:f>
              <c:numCache>
                <c:formatCode>General</c:formatCode>
                <c:ptCount val="4"/>
                <c:pt idx="0">
                  <c:v>75</c:v>
                </c:pt>
                <c:pt idx="1">
                  <c:v>85</c:v>
                </c:pt>
                <c:pt idx="2">
                  <c:v>85</c:v>
                </c:pt>
                <c:pt idx="3">
                  <c:v>95</c:v>
                </c:pt>
              </c:numCache>
            </c:numRef>
          </c:xVal>
          <c:yVal>
            <c:numRef>
              <c:f>Hoja1!$C$22:$C$25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Hoja1!$A$27</c:f>
              <c:strCache>
                <c:ptCount val="1"/>
                <c:pt idx="0">
                  <c:v>T_VHIGH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Hoja1!$B$28:$B$31</c:f>
              <c:numCache>
                <c:formatCode>General</c:formatCode>
                <c:ptCount val="4"/>
                <c:pt idx="0">
                  <c:v>85</c:v>
                </c:pt>
                <c:pt idx="1">
                  <c:v>95</c:v>
                </c:pt>
                <c:pt idx="2">
                  <c:v>95</c:v>
                </c:pt>
                <c:pt idx="3">
                  <c:v>105</c:v>
                </c:pt>
              </c:numCache>
            </c:numRef>
          </c:xVal>
          <c:yVal>
            <c:numRef>
              <c:f>Hoja1!$C$28:$C$31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Hoja1!$A$33</c:f>
              <c:strCache>
                <c:ptCount val="1"/>
                <c:pt idx="0">
                  <c:v>T_CRITICAL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Hoja1!$B$34:$B$37</c:f>
              <c:numCache>
                <c:formatCode>General</c:formatCode>
                <c:ptCount val="4"/>
                <c:pt idx="0">
                  <c:v>95</c:v>
                </c:pt>
                <c:pt idx="1">
                  <c:v>105</c:v>
                </c:pt>
                <c:pt idx="2">
                  <c:v>130</c:v>
                </c:pt>
                <c:pt idx="3">
                  <c:v>130</c:v>
                </c:pt>
              </c:numCache>
            </c:numRef>
          </c:xVal>
          <c:yVal>
            <c:numRef>
              <c:f>Hoja1!$C$34:$C$37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98144"/>
        <c:axId val="215798704"/>
      </c:scatterChart>
      <c:valAx>
        <c:axId val="21579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798704"/>
        <c:crosses val="autoZero"/>
        <c:crossBetween val="midCat"/>
      </c:valAx>
      <c:valAx>
        <c:axId val="2157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579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17</xdr:row>
      <xdr:rowOff>7620</xdr:rowOff>
    </xdr:from>
    <xdr:to>
      <xdr:col>12</xdr:col>
      <xdr:colOff>601980</xdr:colOff>
      <xdr:row>27</xdr:row>
      <xdr:rowOff>7620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28</xdr:row>
      <xdr:rowOff>0</xdr:rowOff>
    </xdr:from>
    <xdr:to>
      <xdr:col>12</xdr:col>
      <xdr:colOff>594360</xdr:colOff>
      <xdr:row>36</xdr:row>
      <xdr:rowOff>7620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1</xdr:row>
      <xdr:rowOff>129540</xdr:rowOff>
    </xdr:from>
    <xdr:to>
      <xdr:col>9</xdr:col>
      <xdr:colOff>708660</xdr:colOff>
      <xdr:row>16</xdr:row>
      <xdr:rowOff>129540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0" workbookViewId="0">
      <selection activeCell="H14" sqref="H14"/>
    </sheetView>
  </sheetViews>
  <sheetFormatPr baseColWidth="10" defaultColWidth="8.88671875" defaultRowHeight="14.4" x14ac:dyDescent="0.3"/>
  <cols>
    <col min="1" max="1" width="12.88671875" customWidth="1"/>
    <col min="2" max="2" width="10.77734375" customWidth="1"/>
    <col min="3" max="4" width="10.6640625" customWidth="1"/>
    <col min="5" max="5" width="10.33203125" customWidth="1"/>
    <col min="7" max="7" width="10.44140625" customWidth="1"/>
  </cols>
  <sheetData>
    <row r="1" spans="1:9" x14ac:dyDescent="0.3">
      <c r="A1" t="s">
        <v>0</v>
      </c>
      <c r="B1" t="s">
        <v>1</v>
      </c>
    </row>
    <row r="2" spans="1:9" x14ac:dyDescent="0.3">
      <c r="B2" t="s">
        <v>2</v>
      </c>
    </row>
    <row r="4" spans="1:9" x14ac:dyDescent="0.3">
      <c r="A4" t="s">
        <v>3</v>
      </c>
      <c r="B4" t="s">
        <v>4</v>
      </c>
    </row>
    <row r="6" spans="1:9" x14ac:dyDescent="0.3">
      <c r="A6" t="s">
        <v>5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9" x14ac:dyDescent="0.3">
      <c r="A7" t="s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9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</row>
    <row r="10" spans="1:9" ht="15" thickBot="1" x14ac:dyDescent="0.35">
      <c r="A10" t="s">
        <v>37</v>
      </c>
    </row>
    <row r="11" spans="1:9" ht="15.6" thickTop="1" thickBot="1" x14ac:dyDescent="0.35">
      <c r="A11" s="3" t="s">
        <v>7</v>
      </c>
      <c r="B11" s="4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6" t="s">
        <v>13</v>
      </c>
    </row>
    <row r="12" spans="1:9" x14ac:dyDescent="0.3">
      <c r="A12" s="7" t="s">
        <v>14</v>
      </c>
      <c r="B12" s="2" t="s">
        <v>21</v>
      </c>
      <c r="C12" s="2" t="s">
        <v>21</v>
      </c>
      <c r="D12" s="2" t="s">
        <v>22</v>
      </c>
      <c r="E12" s="2" t="s">
        <v>23</v>
      </c>
      <c r="F12" s="2" t="s">
        <v>23</v>
      </c>
      <c r="G12" s="8" t="s">
        <v>24</v>
      </c>
    </row>
    <row r="13" spans="1:9" x14ac:dyDescent="0.3">
      <c r="A13" s="9" t="s">
        <v>15</v>
      </c>
      <c r="B13" s="2" t="s">
        <v>21</v>
      </c>
      <c r="C13" s="2" t="s">
        <v>22</v>
      </c>
      <c r="D13" s="2" t="s">
        <v>22</v>
      </c>
      <c r="E13" s="2" t="s">
        <v>23</v>
      </c>
      <c r="F13" s="2" t="s">
        <v>24</v>
      </c>
      <c r="G13" s="8" t="s">
        <v>25</v>
      </c>
    </row>
    <row r="14" spans="1:9" x14ac:dyDescent="0.3">
      <c r="A14" s="9" t="s">
        <v>16</v>
      </c>
      <c r="B14" s="2" t="s">
        <v>22</v>
      </c>
      <c r="C14" s="2" t="s">
        <v>22</v>
      </c>
      <c r="D14" s="2" t="s">
        <v>23</v>
      </c>
      <c r="E14" s="2" t="s">
        <v>24</v>
      </c>
      <c r="F14" s="2" t="s">
        <v>24</v>
      </c>
      <c r="G14" s="8" t="s">
        <v>25</v>
      </c>
    </row>
    <row r="15" spans="1:9" x14ac:dyDescent="0.3">
      <c r="A15" s="9" t="s">
        <v>17</v>
      </c>
      <c r="B15" s="2" t="s">
        <v>22</v>
      </c>
      <c r="C15" s="2" t="s">
        <v>23</v>
      </c>
      <c r="D15" s="2" t="s">
        <v>23</v>
      </c>
      <c r="E15" s="2" t="s">
        <v>24</v>
      </c>
      <c r="F15" s="2" t="s">
        <v>25</v>
      </c>
      <c r="G15" s="8" t="s">
        <v>26</v>
      </c>
      <c r="I15" s="1"/>
    </row>
    <row r="16" spans="1:9" ht="15" thickBot="1" x14ac:dyDescent="0.35">
      <c r="A16" s="10" t="s">
        <v>19</v>
      </c>
      <c r="B16" s="11" t="s">
        <v>23</v>
      </c>
      <c r="C16" s="11" t="s">
        <v>23</v>
      </c>
      <c r="D16" s="11" t="s">
        <v>24</v>
      </c>
      <c r="E16" s="11" t="s">
        <v>24</v>
      </c>
      <c r="F16" s="11" t="s">
        <v>25</v>
      </c>
      <c r="G16" s="12" t="s">
        <v>26</v>
      </c>
    </row>
    <row r="17" spans="1:5" ht="15" thickTop="1" x14ac:dyDescent="0.3"/>
    <row r="18" spans="1:5" x14ac:dyDescent="0.3">
      <c r="A18" s="1" t="s">
        <v>27</v>
      </c>
      <c r="B18" t="s">
        <v>28</v>
      </c>
    </row>
    <row r="20" spans="1:5" x14ac:dyDescent="0.3">
      <c r="B20" t="s">
        <v>29</v>
      </c>
      <c r="C20" t="s">
        <v>30</v>
      </c>
      <c r="D20" t="s">
        <v>31</v>
      </c>
      <c r="E20" t="s">
        <v>32</v>
      </c>
    </row>
    <row r="21" spans="1:5" x14ac:dyDescent="0.3">
      <c r="B21">
        <v>0</v>
      </c>
      <c r="C21">
        <v>1</v>
      </c>
      <c r="D21">
        <v>1</v>
      </c>
      <c r="E21">
        <v>0</v>
      </c>
    </row>
    <row r="22" spans="1:5" x14ac:dyDescent="0.3">
      <c r="A22" t="s">
        <v>8</v>
      </c>
      <c r="B22">
        <v>-40</v>
      </c>
      <c r="C22">
        <v>-40</v>
      </c>
      <c r="D22">
        <v>35</v>
      </c>
      <c r="E22">
        <v>45</v>
      </c>
    </row>
    <row r="23" spans="1:5" x14ac:dyDescent="0.3">
      <c r="A23" t="s">
        <v>9</v>
      </c>
      <c r="B23">
        <v>35</v>
      </c>
      <c r="C23">
        <v>45</v>
      </c>
      <c r="D23">
        <v>55</v>
      </c>
      <c r="E23">
        <v>65</v>
      </c>
    </row>
    <row r="24" spans="1:5" x14ac:dyDescent="0.3">
      <c r="A24" t="s">
        <v>10</v>
      </c>
      <c r="B24">
        <v>55</v>
      </c>
      <c r="C24">
        <v>65</v>
      </c>
      <c r="D24">
        <v>75</v>
      </c>
      <c r="E24">
        <v>85</v>
      </c>
    </row>
    <row r="25" spans="1:5" x14ac:dyDescent="0.3">
      <c r="A25" t="s">
        <v>11</v>
      </c>
      <c r="B25">
        <v>75</v>
      </c>
      <c r="C25">
        <v>85</v>
      </c>
      <c r="D25">
        <v>85</v>
      </c>
      <c r="E25">
        <v>95</v>
      </c>
    </row>
    <row r="26" spans="1:5" x14ac:dyDescent="0.3">
      <c r="A26" t="s">
        <v>12</v>
      </c>
      <c r="B26">
        <v>85</v>
      </c>
      <c r="C26">
        <v>95</v>
      </c>
      <c r="D26">
        <v>95</v>
      </c>
      <c r="E26">
        <v>105</v>
      </c>
    </row>
    <row r="27" spans="1:5" x14ac:dyDescent="0.3">
      <c r="A27" t="s">
        <v>13</v>
      </c>
      <c r="B27">
        <v>95</v>
      </c>
      <c r="C27">
        <v>105</v>
      </c>
      <c r="D27">
        <v>130</v>
      </c>
      <c r="E27">
        <v>130</v>
      </c>
    </row>
    <row r="29" spans="1:5" x14ac:dyDescent="0.3">
      <c r="A29" s="1" t="s">
        <v>33</v>
      </c>
      <c r="B29" t="s">
        <v>34</v>
      </c>
    </row>
    <row r="31" spans="1:5" x14ac:dyDescent="0.3">
      <c r="B31" t="s">
        <v>29</v>
      </c>
      <c r="C31" t="s">
        <v>30</v>
      </c>
      <c r="D31" t="s">
        <v>31</v>
      </c>
      <c r="E31" t="s">
        <v>32</v>
      </c>
    </row>
    <row r="32" spans="1:5" x14ac:dyDescent="0.3">
      <c r="A32" t="s">
        <v>14</v>
      </c>
      <c r="B32">
        <v>0</v>
      </c>
      <c r="C32">
        <v>0</v>
      </c>
      <c r="D32">
        <v>0</v>
      </c>
      <c r="E32">
        <v>10</v>
      </c>
    </row>
    <row r="33" spans="1:10" x14ac:dyDescent="0.3">
      <c r="A33" t="s">
        <v>15</v>
      </c>
      <c r="B33">
        <v>0</v>
      </c>
      <c r="C33">
        <v>5</v>
      </c>
      <c r="D33">
        <v>10</v>
      </c>
      <c r="E33">
        <v>15</v>
      </c>
    </row>
    <row r="34" spans="1:10" x14ac:dyDescent="0.3">
      <c r="A34" t="s">
        <v>16</v>
      </c>
      <c r="B34">
        <v>10</v>
      </c>
      <c r="C34">
        <v>20</v>
      </c>
      <c r="D34">
        <v>45</v>
      </c>
      <c r="E34">
        <v>55</v>
      </c>
    </row>
    <row r="35" spans="1:10" x14ac:dyDescent="0.3">
      <c r="A35" t="s">
        <v>17</v>
      </c>
      <c r="B35">
        <v>45</v>
      </c>
      <c r="C35">
        <v>55</v>
      </c>
      <c r="D35">
        <v>75</v>
      </c>
      <c r="E35">
        <v>85</v>
      </c>
    </row>
    <row r="36" spans="1:10" x14ac:dyDescent="0.3">
      <c r="A36" t="s">
        <v>18</v>
      </c>
      <c r="B36">
        <v>75</v>
      </c>
      <c r="C36">
        <v>85</v>
      </c>
      <c r="D36">
        <v>100</v>
      </c>
      <c r="E36">
        <v>100</v>
      </c>
    </row>
    <row r="38" spans="1:10" x14ac:dyDescent="0.3">
      <c r="A38" t="s">
        <v>38</v>
      </c>
      <c r="B38" t="s">
        <v>39</v>
      </c>
      <c r="G38" t="s">
        <v>40</v>
      </c>
    </row>
    <row r="40" spans="1:10" x14ac:dyDescent="0.3">
      <c r="A40" t="s">
        <v>8</v>
      </c>
      <c r="B40" t="str">
        <f>DEC2HEX( 60+(255*B22/170))</f>
        <v>0</v>
      </c>
      <c r="C40" t="str">
        <f t="shared" ref="C40:E40" si="0">DEC2HEX( 60+(255*C22/170))</f>
        <v>0</v>
      </c>
      <c r="D40" t="str">
        <f t="shared" si="0"/>
        <v>70</v>
      </c>
      <c r="E40" t="str">
        <f t="shared" si="0"/>
        <v>7F</v>
      </c>
      <c r="G40">
        <v>0</v>
      </c>
      <c r="H40">
        <v>0</v>
      </c>
      <c r="I40">
        <v>70</v>
      </c>
      <c r="J40">
        <v>11</v>
      </c>
    </row>
    <row r="41" spans="1:10" x14ac:dyDescent="0.3">
      <c r="A41" t="s">
        <v>9</v>
      </c>
      <c r="B41" t="str">
        <f t="shared" ref="B41:E41" si="1">DEC2HEX( 60+(255*B23/170))</f>
        <v>70</v>
      </c>
      <c r="C41" t="str">
        <f t="shared" si="1"/>
        <v>7F</v>
      </c>
      <c r="D41" t="str">
        <f t="shared" si="1"/>
        <v>8E</v>
      </c>
      <c r="E41" t="str">
        <f t="shared" si="1"/>
        <v>9D</v>
      </c>
      <c r="G41">
        <v>70</v>
      </c>
      <c r="H41">
        <v>11</v>
      </c>
      <c r="I41" t="s">
        <v>41</v>
      </c>
      <c r="J41">
        <v>11</v>
      </c>
    </row>
    <row r="42" spans="1:10" x14ac:dyDescent="0.3">
      <c r="A42" t="s">
        <v>10</v>
      </c>
      <c r="B42" t="str">
        <f t="shared" ref="B42:E42" si="2">DEC2HEX( 60+(255*B24/170))</f>
        <v>8E</v>
      </c>
      <c r="C42" t="str">
        <f t="shared" si="2"/>
        <v>9D</v>
      </c>
      <c r="D42" t="str">
        <f t="shared" si="2"/>
        <v>AC</v>
      </c>
      <c r="E42" t="str">
        <f t="shared" si="2"/>
        <v>BB</v>
      </c>
      <c r="G42" t="s">
        <v>41</v>
      </c>
      <c r="H42">
        <v>11</v>
      </c>
      <c r="I42" t="s">
        <v>42</v>
      </c>
      <c r="J42">
        <v>11</v>
      </c>
    </row>
    <row r="43" spans="1:10" x14ac:dyDescent="0.3">
      <c r="A43" t="s">
        <v>11</v>
      </c>
      <c r="B43" t="str">
        <f t="shared" ref="B43:E43" si="3">DEC2HEX( 60+(255*B25/170))</f>
        <v>AC</v>
      </c>
      <c r="C43" t="str">
        <f t="shared" si="3"/>
        <v>BB</v>
      </c>
      <c r="D43" t="str">
        <f t="shared" si="3"/>
        <v>BB</v>
      </c>
      <c r="E43" t="str">
        <f t="shared" si="3"/>
        <v>CA</v>
      </c>
      <c r="G43" t="s">
        <v>43</v>
      </c>
      <c r="H43">
        <v>11</v>
      </c>
      <c r="I43" t="s">
        <v>44</v>
      </c>
      <c r="J43">
        <v>11</v>
      </c>
    </row>
    <row r="44" spans="1:10" x14ac:dyDescent="0.3">
      <c r="A44" t="s">
        <v>12</v>
      </c>
      <c r="B44" t="str">
        <f t="shared" ref="B44:E44" si="4">DEC2HEX( 60+(255*B26/170))</f>
        <v>BB</v>
      </c>
      <c r="C44" t="str">
        <f t="shared" si="4"/>
        <v>CA</v>
      </c>
      <c r="D44" t="str">
        <f t="shared" si="4"/>
        <v>CA</v>
      </c>
      <c r="E44" t="str">
        <f t="shared" si="4"/>
        <v>D9</v>
      </c>
      <c r="G44" t="s">
        <v>44</v>
      </c>
      <c r="H44">
        <v>11</v>
      </c>
      <c r="I44" t="s">
        <v>45</v>
      </c>
      <c r="J44">
        <v>11</v>
      </c>
    </row>
    <row r="45" spans="1:10" x14ac:dyDescent="0.3">
      <c r="A45" t="s">
        <v>13</v>
      </c>
      <c r="B45" t="str">
        <f t="shared" ref="B45:E45" si="5">DEC2HEX( 60+(255*B27/170))</f>
        <v>CA</v>
      </c>
      <c r="C45" t="str">
        <f t="shared" si="5"/>
        <v>D9</v>
      </c>
      <c r="D45" t="str">
        <f t="shared" si="5"/>
        <v>FF</v>
      </c>
      <c r="E45" t="str">
        <f t="shared" si="5"/>
        <v>FF</v>
      </c>
      <c r="G45" t="s">
        <v>45</v>
      </c>
      <c r="H45">
        <v>11</v>
      </c>
      <c r="I45" t="s">
        <v>46</v>
      </c>
      <c r="J45">
        <v>0</v>
      </c>
    </row>
    <row r="47" spans="1:10" x14ac:dyDescent="0.3">
      <c r="A47" t="s">
        <v>14</v>
      </c>
      <c r="B47" t="str">
        <f>DEC2HEX( (255*B32/100))</f>
        <v>0</v>
      </c>
      <c r="C47" t="str">
        <f t="shared" ref="C47:E47" si="6">DEC2HEX( (255*C32/100))</f>
        <v>0</v>
      </c>
      <c r="D47" t="str">
        <f t="shared" si="6"/>
        <v>0</v>
      </c>
      <c r="E47" t="str">
        <f t="shared" si="6"/>
        <v>19</v>
      </c>
      <c r="G47">
        <v>0</v>
      </c>
      <c r="H47">
        <v>0</v>
      </c>
      <c r="I47">
        <v>0</v>
      </c>
      <c r="J47" t="s">
        <v>47</v>
      </c>
    </row>
    <row r="48" spans="1:10" x14ac:dyDescent="0.3">
      <c r="A48" t="s">
        <v>15</v>
      </c>
      <c r="B48" t="str">
        <f t="shared" ref="B48:E48" si="7">DEC2HEX( (255*B33/100))</f>
        <v>0</v>
      </c>
      <c r="C48" t="str">
        <f t="shared" si="7"/>
        <v>C</v>
      </c>
      <c r="D48" t="str">
        <f t="shared" si="7"/>
        <v>19</v>
      </c>
      <c r="E48" t="str">
        <f t="shared" si="7"/>
        <v>26</v>
      </c>
      <c r="G48">
        <v>0</v>
      </c>
      <c r="H48">
        <v>15</v>
      </c>
      <c r="I48">
        <v>19</v>
      </c>
      <c r="J48">
        <v>14</v>
      </c>
    </row>
    <row r="49" spans="1:10" x14ac:dyDescent="0.3">
      <c r="A49" t="s">
        <v>16</v>
      </c>
      <c r="B49" t="str">
        <f t="shared" ref="B49:E49" si="8">DEC2HEX( (255*B34/100))</f>
        <v>19</v>
      </c>
      <c r="C49" t="str">
        <f t="shared" si="8"/>
        <v>33</v>
      </c>
      <c r="D49" t="str">
        <f t="shared" si="8"/>
        <v>72</v>
      </c>
      <c r="E49" t="str">
        <f t="shared" si="8"/>
        <v>8C</v>
      </c>
      <c r="G49">
        <v>19</v>
      </c>
      <c r="H49" t="s">
        <v>47</v>
      </c>
      <c r="I49">
        <v>72</v>
      </c>
      <c r="J49" t="s">
        <v>47</v>
      </c>
    </row>
    <row r="50" spans="1:10" x14ac:dyDescent="0.3">
      <c r="A50" t="s">
        <v>17</v>
      </c>
      <c r="B50" t="str">
        <f t="shared" ref="B50:E50" si="9">DEC2HEX( (255*B35/100))</f>
        <v>72</v>
      </c>
      <c r="C50" t="str">
        <f t="shared" si="9"/>
        <v>8C</v>
      </c>
      <c r="D50" t="str">
        <f t="shared" si="9"/>
        <v>BF</v>
      </c>
      <c r="E50" t="str">
        <f t="shared" si="9"/>
        <v>D8</v>
      </c>
      <c r="G50">
        <v>72</v>
      </c>
      <c r="H50" t="s">
        <v>47</v>
      </c>
      <c r="I50" t="s">
        <v>48</v>
      </c>
      <c r="J50" t="s">
        <v>47</v>
      </c>
    </row>
    <row r="51" spans="1:10" x14ac:dyDescent="0.3">
      <c r="A51" t="s">
        <v>18</v>
      </c>
      <c r="B51" t="str">
        <f t="shared" ref="B51:E51" si="10">DEC2HEX( (255*B36/100))</f>
        <v>BF</v>
      </c>
      <c r="C51" t="str">
        <f t="shared" si="10"/>
        <v>D8</v>
      </c>
      <c r="D51" t="str">
        <f t="shared" si="10"/>
        <v>FF</v>
      </c>
      <c r="E51" t="str">
        <f t="shared" si="10"/>
        <v>FF</v>
      </c>
      <c r="G51" t="s">
        <v>48</v>
      </c>
      <c r="H51" t="s">
        <v>47</v>
      </c>
      <c r="I51" t="s">
        <v>46</v>
      </c>
      <c r="J51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7"/>
  <sheetViews>
    <sheetView workbookViewId="0">
      <selection activeCell="I22" sqref="I22"/>
    </sheetView>
  </sheetViews>
  <sheetFormatPr baseColWidth="10" defaultRowHeight="14.4" x14ac:dyDescent="0.3"/>
  <cols>
    <col min="2" max="2" width="15.21875" customWidth="1"/>
  </cols>
  <sheetData>
    <row r="3" spans="1:3" x14ac:dyDescent="0.3">
      <c r="A3" t="s">
        <v>8</v>
      </c>
      <c r="B3" t="s">
        <v>35</v>
      </c>
      <c r="C3" t="s">
        <v>36</v>
      </c>
    </row>
    <row r="4" spans="1:3" x14ac:dyDescent="0.3">
      <c r="B4">
        <f>Principal!$B$22</f>
        <v>-40</v>
      </c>
      <c r="C4">
        <v>0</v>
      </c>
    </row>
    <row r="5" spans="1:3" x14ac:dyDescent="0.3">
      <c r="B5">
        <f>Principal!$C$22</f>
        <v>-40</v>
      </c>
      <c r="C5">
        <v>1</v>
      </c>
    </row>
    <row r="6" spans="1:3" x14ac:dyDescent="0.3">
      <c r="B6">
        <f>Principal!$D$22</f>
        <v>35</v>
      </c>
      <c r="C6">
        <v>1</v>
      </c>
    </row>
    <row r="7" spans="1:3" x14ac:dyDescent="0.3">
      <c r="B7">
        <f>Principal!$E$22</f>
        <v>45</v>
      </c>
      <c r="C7">
        <v>0</v>
      </c>
    </row>
    <row r="9" spans="1:3" x14ac:dyDescent="0.3">
      <c r="A9" t="s">
        <v>9</v>
      </c>
      <c r="B9" t="s">
        <v>35</v>
      </c>
      <c r="C9" t="s">
        <v>36</v>
      </c>
    </row>
    <row r="10" spans="1:3" x14ac:dyDescent="0.3">
      <c r="B10">
        <f>Principal!$B$23</f>
        <v>35</v>
      </c>
      <c r="C10">
        <v>0</v>
      </c>
    </row>
    <row r="11" spans="1:3" x14ac:dyDescent="0.3">
      <c r="B11">
        <f>Principal!$C$23</f>
        <v>45</v>
      </c>
      <c r="C11">
        <v>1</v>
      </c>
    </row>
    <row r="12" spans="1:3" x14ac:dyDescent="0.3">
      <c r="B12">
        <f>Principal!$D$23</f>
        <v>55</v>
      </c>
      <c r="C12">
        <v>1</v>
      </c>
    </row>
    <row r="13" spans="1:3" x14ac:dyDescent="0.3">
      <c r="B13">
        <f>Principal!$E$23</f>
        <v>65</v>
      </c>
      <c r="C13">
        <v>0</v>
      </c>
    </row>
    <row r="15" spans="1:3" x14ac:dyDescent="0.3">
      <c r="A15" t="s">
        <v>10</v>
      </c>
      <c r="B15" t="s">
        <v>35</v>
      </c>
      <c r="C15" t="s">
        <v>36</v>
      </c>
    </row>
    <row r="16" spans="1:3" x14ac:dyDescent="0.3">
      <c r="B16">
        <f>Principal!$B$24</f>
        <v>55</v>
      </c>
      <c r="C16">
        <v>0</v>
      </c>
    </row>
    <row r="17" spans="1:3" x14ac:dyDescent="0.3">
      <c r="B17">
        <f>Principal!$C$24</f>
        <v>65</v>
      </c>
      <c r="C17">
        <v>1</v>
      </c>
    </row>
    <row r="18" spans="1:3" x14ac:dyDescent="0.3">
      <c r="B18">
        <f>Principal!$D$24</f>
        <v>75</v>
      </c>
      <c r="C18">
        <v>1</v>
      </c>
    </row>
    <row r="19" spans="1:3" x14ac:dyDescent="0.3">
      <c r="B19">
        <f>Principal!$E$24</f>
        <v>85</v>
      </c>
      <c r="C19">
        <v>0</v>
      </c>
    </row>
    <row r="21" spans="1:3" x14ac:dyDescent="0.3">
      <c r="A21" t="s">
        <v>11</v>
      </c>
      <c r="B21" t="s">
        <v>35</v>
      </c>
      <c r="C21" t="s">
        <v>36</v>
      </c>
    </row>
    <row r="22" spans="1:3" x14ac:dyDescent="0.3">
      <c r="B22">
        <f>Principal!$B$25</f>
        <v>75</v>
      </c>
      <c r="C22">
        <v>0</v>
      </c>
    </row>
    <row r="23" spans="1:3" x14ac:dyDescent="0.3">
      <c r="B23">
        <f>Principal!$C$25</f>
        <v>85</v>
      </c>
      <c r="C23">
        <v>1</v>
      </c>
    </row>
    <row r="24" spans="1:3" x14ac:dyDescent="0.3">
      <c r="B24">
        <f>Principal!$D$25</f>
        <v>85</v>
      </c>
      <c r="C24">
        <v>1</v>
      </c>
    </row>
    <row r="25" spans="1:3" x14ac:dyDescent="0.3">
      <c r="B25">
        <f>Principal!$E$25</f>
        <v>95</v>
      </c>
      <c r="C25">
        <v>0</v>
      </c>
    </row>
    <row r="27" spans="1:3" x14ac:dyDescent="0.3">
      <c r="A27" t="s">
        <v>12</v>
      </c>
      <c r="B27" t="s">
        <v>35</v>
      </c>
      <c r="C27" t="s">
        <v>36</v>
      </c>
    </row>
    <row r="28" spans="1:3" x14ac:dyDescent="0.3">
      <c r="B28">
        <f>Principal!$B$26</f>
        <v>85</v>
      </c>
      <c r="C28">
        <v>0</v>
      </c>
    </row>
    <row r="29" spans="1:3" x14ac:dyDescent="0.3">
      <c r="B29">
        <f>Principal!$C$26</f>
        <v>95</v>
      </c>
      <c r="C29">
        <v>1</v>
      </c>
    </row>
    <row r="30" spans="1:3" x14ac:dyDescent="0.3">
      <c r="B30">
        <f>Principal!$D$26</f>
        <v>95</v>
      </c>
      <c r="C30">
        <v>1</v>
      </c>
    </row>
    <row r="31" spans="1:3" x14ac:dyDescent="0.3">
      <c r="B31">
        <f>Principal!$E$26</f>
        <v>105</v>
      </c>
      <c r="C31">
        <v>0</v>
      </c>
    </row>
    <row r="33" spans="1:3" x14ac:dyDescent="0.3">
      <c r="A33" t="s">
        <v>13</v>
      </c>
      <c r="B33" t="s">
        <v>35</v>
      </c>
      <c r="C33" t="s">
        <v>36</v>
      </c>
    </row>
    <row r="34" spans="1:3" x14ac:dyDescent="0.3">
      <c r="B34">
        <f>Principal!$B$27</f>
        <v>95</v>
      </c>
      <c r="C34">
        <v>0</v>
      </c>
    </row>
    <row r="35" spans="1:3" x14ac:dyDescent="0.3">
      <c r="B35">
        <f>Principal!$C$27</f>
        <v>105</v>
      </c>
      <c r="C35">
        <v>1</v>
      </c>
    </row>
    <row r="36" spans="1:3" x14ac:dyDescent="0.3">
      <c r="B36">
        <f>Principal!$D$27</f>
        <v>130</v>
      </c>
      <c r="C36">
        <v>1</v>
      </c>
    </row>
    <row r="37" spans="1:3" x14ac:dyDescent="0.3">
      <c r="B37">
        <f>Principal!$E$27</f>
        <v>130</v>
      </c>
      <c r="C3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2020-04-07T01:13:39Z</dcterms:modified>
</cp:coreProperties>
</file>