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227"/>
  <workbookPr/>
  <mc:AlternateContent xmlns:mc="http://schemas.openxmlformats.org/markup-compatibility/2006">
    <mc:Choice Requires="x15">
      <x15ac:absPath xmlns:x15ac="http://schemas.microsoft.com/office/spreadsheetml/2010/11/ac" url="https://d.docs.live.net/50136b99cbcf4fe8/hackerhero/QA-capstone/"/>
    </mc:Choice>
  </mc:AlternateContent>
  <xr:revisionPtr revIDLastSave="171" documentId="14_{D81CA0F8-DCB0-4534-8835-BE9A06150B6C}" xr6:coauthVersionLast="47" xr6:coauthVersionMax="47" xr10:uidLastSave="{FFD45BBA-6751-4E9E-BD52-325D8CA094F8}"/>
  <bookViews>
    <workbookView xWindow="-110" yWindow="-110" windowWidth="25820" windowHeight="13900" activeTab="2" xr2:uid="{00000000-000D-0000-FFFF-FFFF00000000}"/>
  </bookViews>
  <sheets>
    <sheet name="Revision" sheetId="6" r:id="rId1"/>
    <sheet name="Project Info" sheetId="1" r:id="rId2"/>
    <sheet name="Content" sheetId="4" r:id="rId3"/>
  </sheets>
  <definedNames>
    <definedName name="_Toc130901853_6">Content!$B$5</definedName>
    <definedName name="Author">"$#REF!.$#REF!$#REF!"</definedName>
    <definedName name="CRFixingList">"$#REF!.$B$1:$N$65536"</definedName>
    <definedName name="Department">"$#REF!.$#REF!$#REF!"</definedName>
    <definedName name="Issue_Date">"$#REF!.$I$23"</definedName>
    <definedName name="Project">"$#REF!.$I$21"</definedName>
    <definedName name="Projects">"$#REF!.$I$25"</definedName>
    <definedName name="Status">"$#REF!.$I$24"</definedName>
    <definedName name="Subject">"$#REF!.$C$15"</definedName>
    <definedName name="Title">"$#REF!.$C$14"</definedName>
    <definedName name="Version">"$#REF!.$N$16"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9" i="4" l="1"/>
  <c r="G13" i="4"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13" authorId="0" shapeId="0" xr:uid="{00000000-0006-0000-0100-000001000000}">
      <text>
        <r>
          <rPr>
            <sz val="8"/>
            <color indexed="8"/>
            <rFont val="Times New Roman"/>
            <family val="1"/>
          </rPr>
          <t xml:space="preserve">Can add more reviewers 
</t>
        </r>
      </text>
    </comment>
    <comment ref="B15" authorId="0" shapeId="0" xr:uid="{00000000-0006-0000-0100-000002000000}">
      <text>
        <r>
          <rPr>
            <sz val="8"/>
            <color indexed="8"/>
            <rFont val="Times New Roman"/>
            <family val="1"/>
          </rPr>
          <t>You can add more approvers here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Lora Saranillo</author>
  </authors>
  <commentList>
    <comment ref="E34" authorId="0" shapeId="0" xr:uid="{9FBD3845-3C17-45EF-8C91-E664A75C3750}">
      <text>
        <r>
          <rPr>
            <b/>
            <sz val="9"/>
            <color indexed="81"/>
            <rFont val="Tahoma"/>
            <family val="2"/>
          </rPr>
          <t>Lora Saranillo:</t>
        </r>
        <r>
          <rPr>
            <sz val="9"/>
            <color indexed="81"/>
            <rFont val="Tahoma"/>
            <family val="2"/>
          </rPr>
          <t xml:space="preserve">
</t>
        </r>
      </text>
    </comment>
    <comment ref="E35" authorId="0" shapeId="0" xr:uid="{CAAE88F8-6131-4260-8CA9-9FA3D5E1D89D}">
      <text>
        <r>
          <rPr>
            <b/>
            <sz val="9"/>
            <color indexed="81"/>
            <rFont val="Tahoma"/>
            <family val="2"/>
          </rPr>
          <t>Lora Saranillo:</t>
        </r>
        <r>
          <rPr>
            <sz val="9"/>
            <color indexed="81"/>
            <rFont val="Tahoma"/>
            <family val="2"/>
          </rPr>
          <t xml:space="preserve">
</t>
        </r>
      </text>
    </comment>
    <comment ref="E36" authorId="0" shapeId="0" xr:uid="{EBBD4473-BA9D-4DC9-8940-858C7391059C}">
      <text>
        <r>
          <rPr>
            <b/>
            <sz val="9"/>
            <color indexed="81"/>
            <rFont val="Tahoma"/>
            <family val="2"/>
          </rPr>
          <t>Lora Saranillo:</t>
        </r>
        <r>
          <rPr>
            <sz val="9"/>
            <color indexed="81"/>
            <rFont val="Tahoma"/>
            <family val="2"/>
          </rPr>
          <t xml:space="preserve">
</t>
        </r>
      </text>
    </comment>
    <comment ref="E38" authorId="0" shapeId="0" xr:uid="{0B9DFE30-8481-48E1-ADAD-B00A5FEAD360}">
      <text>
        <r>
          <rPr>
            <b/>
            <sz val="9"/>
            <color indexed="81"/>
            <rFont val="Tahoma"/>
            <family val="2"/>
          </rPr>
          <t>Lora Saranillo:</t>
        </r>
        <r>
          <rPr>
            <sz val="9"/>
            <color indexed="81"/>
            <rFont val="Tahoma"/>
            <family val="2"/>
          </rPr>
          <t xml:space="preserve">
</t>
        </r>
      </text>
    </comment>
    <comment ref="E40" authorId="0" shapeId="0" xr:uid="{875C17E0-29F5-4C9F-A525-F7B657502DBF}">
      <text>
        <r>
          <rPr>
            <b/>
            <sz val="9"/>
            <color indexed="81"/>
            <rFont val="Tahoma"/>
            <family val="2"/>
          </rPr>
          <t>Lora Saranillo:</t>
        </r>
        <r>
          <rPr>
            <sz val="9"/>
            <color indexed="81"/>
            <rFont val="Tahoma"/>
            <family val="2"/>
          </rPr>
          <t xml:space="preserve">
</t>
        </r>
      </text>
    </comment>
  </commentList>
</comments>
</file>

<file path=xl/sharedStrings.xml><?xml version="1.0" encoding="utf-8"?>
<sst xmlns="http://schemas.openxmlformats.org/spreadsheetml/2006/main" count="125" uniqueCount="99">
  <si>
    <t>Design Test Report</t>
  </si>
  <si>
    <t>Version:  1.0</t>
  </si>
  <si>
    <t>Issue Date:</t>
  </si>
  <si>
    <t>Owner:</t>
  </si>
  <si>
    <t>Author:</t>
  </si>
  <si>
    <t>Location:</t>
  </si>
  <si>
    <t>Reviewer information</t>
  </si>
  <si>
    <t>Approver information</t>
  </si>
  <si>
    <t>Date</t>
  </si>
  <si>
    <t>Version</t>
  </si>
  <si>
    <t>Description</t>
  </si>
  <si>
    <t>1.0</t>
  </si>
  <si>
    <t xml:space="preserve"> Test Report</t>
  </si>
  <si>
    <t>EXECUTED</t>
  </si>
  <si>
    <t>PASSED</t>
  </si>
  <si>
    <t>FAILED</t>
  </si>
  <si>
    <t>(Total) TESTS EXECUTED
(PASSED + FAILED)</t>
  </si>
  <si>
    <t>PENDING</t>
  </si>
  <si>
    <t>IN PROGRESS</t>
  </si>
  <si>
    <t>BLOCKED</t>
  </si>
  <si>
    <t>(Sub-Total) TEST PLANNED</t>
  </si>
  <si>
    <t>(PENDING + IN PROGRESS + BLOCKED + TEST  EXECUTED)</t>
  </si>
  <si>
    <t>Remarks</t>
  </si>
  <si>
    <t>Defect ID</t>
  </si>
  <si>
    <t>Priority</t>
  </si>
  <si>
    <t>Open date</t>
  </si>
  <si>
    <t>Project Information</t>
  </si>
  <si>
    <t>Author</t>
  </si>
  <si>
    <t>Project Name</t>
  </si>
  <si>
    <t>Functions</t>
  </si>
  <si>
    <t>Test Cycle</t>
  </si>
  <si>
    <t>System Test</t>
  </si>
  <si>
    <t>% TCs Executed</t>
  </si>
  <si>
    <t>% TCs Passed</t>
  </si>
  <si>
    <t>High</t>
  </si>
  <si>
    <t>Severity</t>
  </si>
  <si>
    <t>Revision History</t>
  </si>
  <si>
    <t>Name</t>
  </si>
  <si>
    <t>Position</t>
  </si>
  <si>
    <t>Department</t>
  </si>
  <si>
    <t>Management Board</t>
  </si>
  <si>
    <t>Low</t>
  </si>
  <si>
    <t>Medium</t>
  </si>
  <si>
    <t>Steps to Reproduce</t>
  </si>
  <si>
    <t>Expected Results</t>
  </si>
  <si>
    <t>Actual Results</t>
  </si>
  <si>
    <t>Bug description</t>
  </si>
  <si>
    <t>Delete Account</t>
  </si>
  <si>
    <t>TCs pending</t>
  </si>
  <si>
    <t>Number of defects</t>
  </si>
  <si>
    <t>Defect fixed</t>
  </si>
  <si>
    <t>Not fixed</t>
  </si>
  <si>
    <t>Initial Draft</t>
  </si>
  <si>
    <t>Marie Lora Angelica Saranillo</t>
  </si>
  <si>
    <t>Ikea PH</t>
  </si>
  <si>
    <t>Test the ecommerce website of IKEA PH</t>
  </si>
  <si>
    <t>Karen Marie Igcasan</t>
  </si>
  <si>
    <t>Test Project Evaluator</t>
  </si>
  <si>
    <t>Check User can edit profile</t>
  </si>
  <si>
    <t>Create Account</t>
  </si>
  <si>
    <t>Login</t>
  </si>
  <si>
    <t>Test Case Name</t>
  </si>
  <si>
    <t>Check new User is register</t>
  </si>
  <si>
    <t>Check user can login</t>
  </si>
  <si>
    <t>Check user can delete</t>
  </si>
  <si>
    <t>Edit Profile</t>
  </si>
  <si>
    <t>Search</t>
  </si>
  <si>
    <t>Check search is valid</t>
  </si>
  <si>
    <t>1. Visit the website https://www.ikea.com/ph/en/
2. Click Menu at the top of the page.
3. Click 'Products'.</t>
  </si>
  <si>
    <t>1. To redirect the user to a page displaying different catergories of Ikea products.</t>
  </si>
  <si>
    <t>Displayed a list of different categories of their products such as Furniture, Kitchen &amp; appliances, Textiles, and etc.</t>
  </si>
  <si>
    <t>IkeaPH_ProductsLink_Positive_01</t>
  </si>
  <si>
    <t>IkeaPH_CustomerService_Positive_02</t>
  </si>
  <si>
    <t>Displays a plethora of options of their services offered. Customer has to to scroll all the way donw to find another link/button for Contact Us.</t>
  </si>
  <si>
    <t>1. Visit the website https://www.ikea.com/ph/en/
2. Click Menu at the top of the page.
3. Scroll down to find 'Our Services' and click 'Customer Service'.</t>
  </si>
  <si>
    <t>1. To display options to contact support like a phone number, an email addres, a chat option, or a 'Send a message' form.</t>
  </si>
  <si>
    <t>IkeaPH_SessionManagement_Positive_02</t>
  </si>
  <si>
    <t>1.	Visit the website https://www.ikea.com/ph/en/
2.	Click on the search bar at the top and enter a search query.</t>
  </si>
  <si>
    <t>1. To display a message that the user's query is invalid and should recommend the user to enter a valid search query.</t>
  </si>
  <si>
    <t>Displayed some results</t>
  </si>
  <si>
    <t>IkeaPH_MathQuery_Negative_03</t>
  </si>
  <si>
    <t>IkeaPH_ValidInput_Positive_01</t>
  </si>
  <si>
    <t xml:space="preserve">1.	Visit the website https://www.ikea.com/ph/en/	
2.	Click the profile icon.	
3.	Click the Create account	
4.	Enter a valid first name:	Shayna 
5.	Enter a valid last name:	Buckridge
6.	Enter a valid mobile number:	9101463938
7.	Enter a valid email address:	backsideHungary@gmail.com
8.	Enter an alphanumeric password:	YYbup5gMnGMxCg
9.	Tick the 'I have read and understood the privacy policy' checkbox.	
10.	Click 'Create account'	</t>
  </si>
  <si>
    <t>To accept inputs and to receive a confirmation email after successfully creating an account.</t>
  </si>
  <si>
    <t>Account created, but no email of confirmation was received.  User was automatically logged in.</t>
  </si>
  <si>
    <t>IkeaPH_InvalidInput_Negative_01</t>
  </si>
  <si>
    <t>To display an error message about the invalid last name input.</t>
  </si>
  <si>
    <t>Scrolls up to focus the fields with empty first name and invalid email.</t>
  </si>
  <si>
    <t xml:space="preserve">1.	Visit the website https://www.ikea.com/ph/en/
2.	Click the profile icon.	
3.	Click the Create account
4.	Leave the first name empty.	
5.	Enter an invalid last name:	Hi11
6.	Enter a invalid mobile number.	88822BI28O
7.	Enter an invalid email:	your_email74938gmail.com
8.	Enter a password with special characters:	9&amp;5$80zIV&amp;Q2
9.	Click 'Create account'	</t>
  </si>
  <si>
    <t>IkeaPH_Wishlist_Positive_01</t>
  </si>
  <si>
    <t>The desktop session should be terminated, and the user should be logged out and alerted that the website detected another login from a different device.</t>
  </si>
  <si>
    <t>User was able to browse from different devices, the session on the desktop browser was not terminated.</t>
  </si>
  <si>
    <t>Pre-requesite: User is not logged in.
1.	Visit the website https://www.ikea.com/ph/en/
2.	Search for Elloven
3.	Click the heart icon to add to wishlist</t>
  </si>
  <si>
    <t>Pre-requesite: User is logged in the desktop website.
1.	Visit the website https://www.ikea.com/ph/en/	
2.	Click the profile icon.	
3.	Enter registered email:	backsideHungary@gmail.com
4.	Enter password:	YYbup5gMnGMxCg
5.	Click login
6.	Visit the website: https://www.ikea.com/ph/en/ from a mobile device.</t>
  </si>
  <si>
    <t>Pre-requesite: User is logged in the desktop website.
1.	Click the heart icon at the top of the page to view temporary wishlist.
2.	Click the elipsis icon.
3.	Select Add al items to cart.
4.	Click the Shopping cart icon at the top of the page.
5.	Click the heart icon at the top of the page.</t>
  </si>
  <si>
    <t>To display an empty list since the items were already added to the cart.</t>
  </si>
  <si>
    <t>Displayed the previously selected favorite items that was added to cart.</t>
  </si>
  <si>
    <t>To display an error that user needs to be logged in to add product to wishlist.</t>
  </si>
  <si>
    <t>Displays a message that product was added to wishlish.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</si>
</sst>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0" x14ac:knownFonts="1">
    <font>
      <sz val="10"/>
      <name val="Arial"/>
    </font>
    <font>
      <sz val="10"/>
      <name val="Arial"/>
      <family val="2"/>
    </font>
    <font>
      <b/>
      <sz val="12"/>
      <color indexed="12"/>
      <name val="Arial"/>
      <family val="2"/>
    </font>
    <font>
      <b/>
      <sz val="18"/>
      <color indexed="18"/>
      <name val="Arial"/>
      <family val="2"/>
    </font>
    <font>
      <b/>
      <sz val="18"/>
      <name val="Arial"/>
      <family val="2"/>
    </font>
    <font>
      <b/>
      <sz val="11"/>
      <name val="Arial"/>
      <family val="2"/>
    </font>
    <font>
      <b/>
      <sz val="14"/>
      <name val="Arial"/>
      <family val="2"/>
    </font>
    <font>
      <b/>
      <sz val="12"/>
      <name val="Arial"/>
      <family val="2"/>
    </font>
    <font>
      <b/>
      <sz val="10"/>
      <name val="Arial"/>
      <family val="2"/>
    </font>
    <font>
      <sz val="8"/>
      <color indexed="8"/>
      <name val="Times New Roman"/>
      <family val="1"/>
    </font>
    <font>
      <sz val="12"/>
      <name val="Arial"/>
      <family val="2"/>
    </font>
    <font>
      <i/>
      <sz val="10"/>
      <color indexed="12"/>
      <name val="Arial"/>
      <family val="2"/>
    </font>
    <font>
      <b/>
      <sz val="14"/>
      <color indexed="12"/>
      <name val="Arial"/>
      <family val="2"/>
    </font>
    <font>
      <sz val="10"/>
      <color indexed="12"/>
      <name val="Arial"/>
      <family val="2"/>
    </font>
    <font>
      <b/>
      <sz val="8"/>
      <name val="Arial"/>
      <family val="2"/>
    </font>
    <font>
      <b/>
      <sz val="10"/>
      <name val="Times New Roman"/>
      <family val="1"/>
    </font>
    <font>
      <i/>
      <sz val="10"/>
      <name val="Times New Roman"/>
      <family val="1"/>
    </font>
    <font>
      <sz val="10"/>
      <name val="Times New Roman"/>
      <family val="1"/>
    </font>
    <font>
      <i/>
      <sz val="8"/>
      <name val="Times New Roman"/>
      <family val="1"/>
    </font>
    <font>
      <b/>
      <sz val="11"/>
      <name val="Times New Roman"/>
      <family val="1"/>
    </font>
    <font>
      <b/>
      <sz val="10"/>
      <color rgb="FF0000FF"/>
      <name val="Arial"/>
      <family val="2"/>
    </font>
    <font>
      <sz val="10"/>
      <color rgb="FF0000FF"/>
      <name val="Times New Roman"/>
      <family val="1"/>
    </font>
    <font>
      <sz val="10"/>
      <color rgb="FFFF0000"/>
      <name val="Times New Roman"/>
      <family val="1"/>
    </font>
    <font>
      <i/>
      <sz val="10"/>
      <name val="Arial"/>
      <family val="2"/>
    </font>
    <font>
      <sz val="10"/>
      <color rgb="FF000000"/>
      <name val="Arial"/>
      <family val="2"/>
    </font>
    <font>
      <b/>
      <sz val="10"/>
      <color rgb="FFFFFFFF"/>
      <name val="Arial"/>
      <family val="2"/>
    </font>
    <font>
      <sz val="10"/>
      <color theme="0"/>
      <name val="Arial"/>
      <family val="2"/>
    </font>
    <font>
      <b/>
      <sz val="9"/>
      <color indexed="81"/>
      <name val="Tahoma"/>
      <family val="2"/>
    </font>
    <font>
      <sz val="9"/>
      <color indexed="81"/>
      <name val="Tahoma"/>
      <family val="2"/>
    </font>
    <font>
      <sz val="8"/>
      <name val="Arial"/>
      <family val="2"/>
    </font>
  </fonts>
  <fills count="8">
    <fill>
      <patternFill patternType="none"/>
    </fill>
    <fill>
      <patternFill patternType="gray125"/>
    </fill>
    <fill>
      <patternFill patternType="solid">
        <fgColor indexed="27"/>
        <bgColor indexed="41"/>
      </patternFill>
    </fill>
    <fill>
      <patternFill patternType="solid">
        <fgColor indexed="9"/>
        <bgColor indexed="26"/>
      </patternFill>
    </fill>
    <fill>
      <patternFill patternType="solid">
        <fgColor theme="9" tint="0.59999389629810485"/>
        <bgColor indexed="64"/>
      </patternFill>
    </fill>
    <fill>
      <patternFill patternType="solid">
        <fgColor theme="4" tint="0.59999389629810485"/>
        <bgColor indexed="32"/>
      </patternFill>
    </fill>
    <fill>
      <patternFill patternType="solid">
        <fgColor rgb="FF3D85C6"/>
        <bgColor indexed="64"/>
      </patternFill>
    </fill>
    <fill>
      <patternFill patternType="solid">
        <fgColor theme="0"/>
        <bgColor indexed="64"/>
      </patternFill>
    </fill>
  </fills>
  <borders count="32">
    <border>
      <left/>
      <right/>
      <top/>
      <bottom/>
      <diagonal/>
    </border>
    <border>
      <left/>
      <right/>
      <top/>
      <bottom style="medium">
        <color indexed="8"/>
      </bottom>
      <diagonal/>
    </border>
    <border>
      <left/>
      <right/>
      <top style="medium">
        <color indexed="8"/>
      </top>
      <bottom style="medium">
        <color indexed="8"/>
      </bottom>
      <diagonal/>
    </border>
    <border>
      <left style="medium">
        <color indexed="8"/>
      </left>
      <right style="medium">
        <color indexed="8"/>
      </right>
      <top style="medium">
        <color indexed="8"/>
      </top>
      <bottom style="thin">
        <color indexed="8"/>
      </bottom>
      <diagonal/>
    </border>
    <border>
      <left style="medium">
        <color indexed="8"/>
      </left>
      <right style="thin">
        <color indexed="8"/>
      </right>
      <top style="thin">
        <color indexed="8"/>
      </top>
      <bottom style="thin">
        <color indexed="8"/>
      </bottom>
      <diagonal/>
    </border>
    <border>
      <left style="thin">
        <color indexed="8"/>
      </left>
      <right style="medium">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medium">
        <color indexed="8"/>
      </left>
      <right style="thin">
        <color indexed="8"/>
      </right>
      <top style="thin">
        <color indexed="8"/>
      </top>
      <bottom style="medium">
        <color indexed="8"/>
      </bottom>
      <diagonal/>
    </border>
    <border>
      <left style="thin">
        <color indexed="8"/>
      </left>
      <right style="thin">
        <color indexed="8"/>
      </right>
      <top style="thin">
        <color indexed="8"/>
      </top>
      <bottom style="medium">
        <color indexed="8"/>
      </bottom>
      <diagonal/>
    </border>
    <border>
      <left style="thin">
        <color indexed="8"/>
      </left>
      <right style="medium">
        <color indexed="8"/>
      </right>
      <top style="thin">
        <color indexed="8"/>
      </top>
      <bottom style="medium">
        <color indexed="8"/>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style="medium">
        <color indexed="64"/>
      </right>
      <top/>
      <bottom style="thin">
        <color indexed="64"/>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medium">
        <color indexed="64"/>
      </top>
      <bottom/>
      <diagonal/>
    </border>
    <border>
      <left style="medium">
        <color indexed="64"/>
      </left>
      <right style="thin">
        <color indexed="64"/>
      </right>
      <top style="medium">
        <color indexed="64"/>
      </top>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s>
  <cellStyleXfs count="1">
    <xf numFmtId="0" fontId="0" fillId="0" borderId="0"/>
  </cellStyleXfs>
  <cellXfs count="94">
    <xf numFmtId="0" fontId="0" fillId="0" borderId="0" xfId="0"/>
    <xf numFmtId="0" fontId="1" fillId="0" borderId="0" xfId="0" applyFont="1"/>
    <xf numFmtId="0" fontId="1" fillId="0" borderId="1" xfId="0" applyFont="1" applyBorder="1"/>
    <xf numFmtId="0" fontId="4" fillId="0" borderId="0" xfId="0" applyFont="1" applyAlignment="1">
      <alignment horizontal="center" vertical="center" wrapText="1"/>
    </xf>
    <xf numFmtId="0" fontId="6" fillId="0" borderId="0" xfId="0" applyFont="1" applyAlignment="1">
      <alignment horizontal="right" vertical="center" wrapText="1"/>
    </xf>
    <xf numFmtId="0" fontId="8" fillId="2" borderId="4" xfId="0" applyFont="1" applyFill="1" applyBorder="1" applyAlignment="1">
      <alignment vertical="center" wrapText="1"/>
    </xf>
    <xf numFmtId="0" fontId="1" fillId="0" borderId="6" xfId="0" applyFont="1" applyBorder="1" applyAlignment="1">
      <alignment vertical="center" wrapText="1"/>
    </xf>
    <xf numFmtId="0" fontId="1" fillId="0" borderId="6" xfId="0" applyFont="1" applyBorder="1"/>
    <xf numFmtId="0" fontId="1" fillId="0" borderId="5" xfId="0" applyFont="1" applyBorder="1"/>
    <xf numFmtId="0" fontId="8" fillId="2" borderId="7" xfId="0" applyFont="1" applyFill="1" applyBorder="1" applyAlignment="1">
      <alignment vertical="center" wrapText="1"/>
    </xf>
    <xf numFmtId="0" fontId="1" fillId="0" borderId="8" xfId="0" applyFont="1" applyBorder="1" applyAlignment="1">
      <alignment vertical="center" wrapText="1"/>
    </xf>
    <xf numFmtId="0" fontId="1" fillId="0" borderId="8" xfId="0" applyFont="1" applyBorder="1"/>
    <xf numFmtId="0" fontId="1" fillId="0" borderId="9" xfId="0" applyFont="1" applyBorder="1"/>
    <xf numFmtId="0" fontId="10" fillId="0" borderId="0" xfId="0" applyFont="1" applyAlignment="1">
      <alignment vertical="center" wrapText="1"/>
    </xf>
    <xf numFmtId="0" fontId="8" fillId="2" borderId="4" xfId="0" applyFont="1" applyFill="1" applyBorder="1" applyAlignment="1">
      <alignment horizontal="center" vertical="center" wrapText="1"/>
    </xf>
    <xf numFmtId="0" fontId="8" fillId="2" borderId="6" xfId="0" applyFont="1" applyFill="1" applyBorder="1" applyAlignment="1">
      <alignment horizontal="center" vertical="center" wrapText="1"/>
    </xf>
    <xf numFmtId="0" fontId="8" fillId="2" borderId="5" xfId="0" applyFont="1" applyFill="1" applyBorder="1" applyAlignment="1">
      <alignment horizontal="center" vertical="center" wrapText="1"/>
    </xf>
    <xf numFmtId="0" fontId="1" fillId="0" borderId="7" xfId="0" applyFont="1" applyBorder="1" applyAlignment="1">
      <alignment wrapText="1"/>
    </xf>
    <xf numFmtId="0" fontId="1" fillId="0" borderId="8" xfId="0" applyFont="1" applyBorder="1" applyAlignment="1">
      <alignment horizontal="center" wrapText="1"/>
    </xf>
    <xf numFmtId="0" fontId="1" fillId="0" borderId="8" xfId="0" applyFont="1" applyBorder="1" applyAlignment="1">
      <alignment horizontal="center" vertical="top" wrapText="1"/>
    </xf>
    <xf numFmtId="0" fontId="1" fillId="0" borderId="9" xfId="0" applyFont="1" applyBorder="1" applyAlignment="1">
      <alignment horizontal="center" vertical="top" wrapText="1"/>
    </xf>
    <xf numFmtId="0" fontId="1" fillId="0" borderId="0" xfId="0" applyFont="1" applyAlignment="1">
      <alignment wrapText="1"/>
    </xf>
    <xf numFmtId="0" fontId="1" fillId="0" borderId="0" xfId="0" applyFont="1" applyAlignment="1">
      <alignment horizontal="center" wrapText="1"/>
    </xf>
    <xf numFmtId="0" fontId="1" fillId="0" borderId="0" xfId="0" applyFont="1" applyAlignment="1">
      <alignment horizontal="center" vertical="top" wrapText="1"/>
    </xf>
    <xf numFmtId="0" fontId="11" fillId="0" borderId="0" xfId="0" applyFont="1"/>
    <xf numFmtId="0" fontId="12" fillId="0" borderId="0" xfId="0" applyFont="1" applyAlignment="1">
      <alignment horizontal="center"/>
    </xf>
    <xf numFmtId="0" fontId="13" fillId="0" borderId="0" xfId="0" applyFont="1"/>
    <xf numFmtId="0" fontId="8" fillId="0" borderId="0" xfId="0" applyFont="1"/>
    <xf numFmtId="0" fontId="0" fillId="0" borderId="0" xfId="0" applyAlignment="1">
      <alignment vertical="top"/>
    </xf>
    <xf numFmtId="0" fontId="19" fillId="5" borderId="11" xfId="0" applyFont="1" applyFill="1" applyBorder="1" applyAlignment="1">
      <alignment horizontal="center" vertical="top" wrapText="1"/>
    </xf>
    <xf numFmtId="0" fontId="20" fillId="0" borderId="0" xfId="0" applyFont="1"/>
    <xf numFmtId="0" fontId="22" fillId="0" borderId="10" xfId="0" applyFont="1" applyBorder="1" applyAlignment="1">
      <alignment vertical="top" wrapText="1"/>
    </xf>
    <xf numFmtId="0" fontId="21" fillId="0" borderId="12" xfId="0" applyFont="1" applyBorder="1" applyAlignment="1">
      <alignment vertical="top" wrapText="1"/>
    </xf>
    <xf numFmtId="0" fontId="17" fillId="3" borderId="14" xfId="0" applyFont="1" applyFill="1" applyBorder="1" applyAlignment="1">
      <alignment horizontal="right" vertical="top" wrapText="1"/>
    </xf>
    <xf numFmtId="0" fontId="21" fillId="0" borderId="19" xfId="0" applyFont="1" applyBorder="1" applyAlignment="1">
      <alignment vertical="top" wrapText="1"/>
    </xf>
    <xf numFmtId="0" fontId="22" fillId="0" borderId="20" xfId="0" applyFont="1" applyBorder="1" applyAlignment="1">
      <alignment vertical="top" wrapText="1"/>
    </xf>
    <xf numFmtId="0" fontId="15" fillId="0" borderId="21" xfId="0" applyFont="1" applyBorder="1" applyAlignment="1">
      <alignment horizontal="right" vertical="top" wrapText="1"/>
    </xf>
    <xf numFmtId="0" fontId="1" fillId="0" borderId="22" xfId="0" applyFont="1" applyBorder="1" applyAlignment="1">
      <alignment wrapText="1"/>
    </xf>
    <xf numFmtId="0" fontId="1" fillId="0" borderId="18" xfId="0" applyFont="1" applyBorder="1" applyAlignment="1">
      <alignment wrapText="1"/>
    </xf>
    <xf numFmtId="0" fontId="23" fillId="0" borderId="6" xfId="0" applyFont="1" applyBorder="1" applyAlignment="1">
      <alignment vertical="center" wrapText="1"/>
    </xf>
    <xf numFmtId="0" fontId="23" fillId="0" borderId="6" xfId="0" applyFont="1" applyBorder="1"/>
    <xf numFmtId="0" fontId="23" fillId="0" borderId="5" xfId="0" applyFont="1" applyBorder="1"/>
    <xf numFmtId="0" fontId="25" fillId="6" borderId="10" xfId="0" applyFont="1" applyFill="1" applyBorder="1" applyAlignment="1">
      <alignment horizontal="center" wrapText="1" readingOrder="1"/>
    </xf>
    <xf numFmtId="0" fontId="19" fillId="5" borderId="12" xfId="0" applyFont="1" applyFill="1" applyBorder="1" applyAlignment="1">
      <alignment horizontal="center" vertical="top" wrapText="1"/>
    </xf>
    <xf numFmtId="0" fontId="23" fillId="0" borderId="24" xfId="0" applyFont="1" applyBorder="1" applyAlignment="1">
      <alignment horizontal="center" vertical="center" wrapText="1"/>
    </xf>
    <xf numFmtId="14" fontId="17" fillId="0" borderId="24" xfId="0" applyNumberFormat="1" applyFont="1" applyBorder="1" applyAlignment="1">
      <alignment horizontal="center" vertical="center" wrapText="1"/>
    </xf>
    <xf numFmtId="0" fontId="23" fillId="0" borderId="10" xfId="0" applyFont="1" applyBorder="1" applyAlignment="1">
      <alignment horizontal="center" vertical="center" wrapText="1"/>
    </xf>
    <xf numFmtId="0" fontId="15" fillId="0" borderId="25" xfId="0" applyFont="1" applyBorder="1" applyAlignment="1">
      <alignment horizontal="center" vertical="top" wrapText="1"/>
    </xf>
    <xf numFmtId="0" fontId="17" fillId="0" borderId="26" xfId="0" applyFont="1" applyBorder="1" applyAlignment="1">
      <alignment horizontal="center" vertical="top" wrapText="1"/>
    </xf>
    <xf numFmtId="0" fontId="26" fillId="7" borderId="0" xfId="0" applyFont="1" applyFill="1"/>
    <xf numFmtId="0" fontId="1" fillId="0" borderId="5" xfId="0" applyFont="1" applyBorder="1" applyAlignment="1">
      <alignment horizontal="left" vertical="center" wrapText="1"/>
    </xf>
    <xf numFmtId="0" fontId="7" fillId="2" borderId="3" xfId="0" applyFont="1" applyFill="1" applyBorder="1" applyAlignment="1">
      <alignment horizontal="center"/>
    </xf>
    <xf numFmtId="0" fontId="14" fillId="0" borderId="0" xfId="0" applyFont="1" applyAlignment="1">
      <alignment horizontal="left" wrapText="1"/>
    </xf>
    <xf numFmtId="0" fontId="2" fillId="0" borderId="1" xfId="0" applyFont="1" applyBorder="1" applyAlignment="1">
      <alignment horizontal="right" vertical="center" wrapText="1"/>
    </xf>
    <xf numFmtId="0" fontId="3" fillId="4" borderId="2" xfId="0" applyFont="1" applyFill="1" applyBorder="1" applyAlignment="1">
      <alignment horizontal="right" vertical="center" wrapText="1"/>
    </xf>
    <xf numFmtId="0" fontId="5" fillId="0" borderId="0" xfId="0" applyFont="1" applyAlignment="1">
      <alignment horizontal="right" vertical="center" wrapText="1"/>
    </xf>
    <xf numFmtId="0" fontId="8" fillId="2" borderId="4" xfId="0" applyFont="1" applyFill="1" applyBorder="1" applyAlignment="1">
      <alignment horizontal="left" vertical="center" wrapText="1"/>
    </xf>
    <xf numFmtId="0" fontId="1" fillId="0" borderId="5" xfId="0" applyFont="1" applyBorder="1" applyAlignment="1">
      <alignment horizontal="left" vertical="center" wrapText="1"/>
    </xf>
    <xf numFmtId="15" fontId="1" fillId="0" borderId="5" xfId="0" applyNumberFormat="1" applyFont="1" applyBorder="1" applyAlignment="1">
      <alignment horizontal="left" vertical="center" wrapText="1"/>
    </xf>
    <xf numFmtId="0" fontId="7" fillId="2" borderId="3" xfId="0" applyFont="1" applyFill="1" applyBorder="1" applyAlignment="1">
      <alignment horizontal="center" vertical="center" wrapText="1"/>
    </xf>
    <xf numFmtId="0" fontId="3" fillId="4" borderId="2" xfId="0" applyFont="1" applyFill="1" applyBorder="1" applyAlignment="1">
      <alignment horizontal="center" vertical="center" wrapText="1"/>
    </xf>
    <xf numFmtId="0" fontId="19" fillId="5" borderId="19" xfId="0" applyFont="1" applyFill="1" applyBorder="1" applyAlignment="1">
      <alignment horizontal="center" vertical="top" wrapText="1"/>
    </xf>
    <xf numFmtId="0" fontId="19" fillId="5" borderId="30" xfId="0" applyFont="1" applyFill="1" applyBorder="1" applyAlignment="1">
      <alignment horizontal="center" vertical="top" wrapText="1"/>
    </xf>
    <xf numFmtId="0" fontId="19" fillId="5" borderId="31" xfId="0" applyFont="1" applyFill="1" applyBorder="1" applyAlignment="1">
      <alignment horizontal="center" vertical="top" wrapText="1"/>
    </xf>
    <xf numFmtId="0" fontId="19" fillId="5" borderId="29" xfId="0" applyFont="1" applyFill="1" applyBorder="1" applyAlignment="1">
      <alignment horizontal="center" vertical="top" wrapText="1"/>
    </xf>
    <xf numFmtId="0" fontId="19" fillId="5" borderId="23" xfId="0" applyFont="1" applyFill="1" applyBorder="1" applyAlignment="1">
      <alignment horizontal="center" vertical="top" wrapText="1"/>
    </xf>
    <xf numFmtId="0" fontId="19" fillId="5" borderId="28" xfId="0" applyFont="1" applyFill="1" applyBorder="1" applyAlignment="1">
      <alignment horizontal="center" vertical="top" wrapText="1"/>
    </xf>
    <xf numFmtId="0" fontId="19" fillId="5" borderId="24" xfId="0" applyFont="1" applyFill="1" applyBorder="1" applyAlignment="1">
      <alignment horizontal="center" vertical="top" wrapText="1"/>
    </xf>
    <xf numFmtId="0" fontId="19" fillId="5" borderId="12" xfId="0" applyFont="1" applyFill="1" applyBorder="1" applyAlignment="1">
      <alignment horizontal="center" vertical="top" wrapText="1"/>
    </xf>
    <xf numFmtId="0" fontId="19" fillId="5" borderId="10" xfId="0" applyFont="1" applyFill="1" applyBorder="1" applyAlignment="1">
      <alignment horizontal="center" vertical="top" wrapText="1"/>
    </xf>
    <xf numFmtId="0" fontId="16" fillId="0" borderId="13" xfId="0" applyFont="1" applyBorder="1" applyAlignment="1">
      <alignment vertical="top" wrapText="1"/>
    </xf>
    <xf numFmtId="0" fontId="16" fillId="0" borderId="10" xfId="0" applyFont="1" applyBorder="1" applyAlignment="1">
      <alignment vertical="top" wrapText="1"/>
    </xf>
    <xf numFmtId="0" fontId="15" fillId="0" borderId="14" xfId="0" applyFont="1" applyBorder="1" applyAlignment="1">
      <alignment horizontal="right" vertical="top" wrapText="1"/>
    </xf>
    <xf numFmtId="0" fontId="15" fillId="0" borderId="17" xfId="0" applyFont="1" applyBorder="1" applyAlignment="1">
      <alignment horizontal="right" vertical="top" wrapText="1"/>
    </xf>
    <xf numFmtId="0" fontId="18" fillId="0" borderId="15" xfId="0" applyFont="1" applyBorder="1" applyAlignment="1">
      <alignment vertical="top" wrapText="1"/>
    </xf>
    <xf numFmtId="0" fontId="18" fillId="0" borderId="16" xfId="0" applyFont="1" applyBorder="1" applyAlignment="1">
      <alignment vertical="top" wrapText="1"/>
    </xf>
    <xf numFmtId="0" fontId="16" fillId="0" borderId="11" xfId="0" applyFont="1" applyBorder="1" applyAlignment="1">
      <alignment vertical="top" wrapText="1"/>
    </xf>
    <xf numFmtId="0" fontId="17" fillId="0" borderId="13" xfId="0" applyFont="1" applyBorder="1" applyAlignment="1">
      <alignment vertical="top" wrapText="1"/>
    </xf>
    <xf numFmtId="0" fontId="17" fillId="0" borderId="10" xfId="0" applyFont="1" applyBorder="1" applyAlignment="1">
      <alignment vertical="top" wrapText="1"/>
    </xf>
    <xf numFmtId="15" fontId="1" fillId="0" borderId="4" xfId="0" applyNumberFormat="1" applyFont="1" applyBorder="1" applyAlignment="1">
      <alignment horizontal="left" vertical="center" wrapText="1"/>
    </xf>
    <xf numFmtId="0" fontId="1" fillId="0" borderId="6" xfId="0" applyFont="1" applyBorder="1" applyAlignment="1">
      <alignment horizontal="left" vertical="center" wrapText="1"/>
    </xf>
    <xf numFmtId="0" fontId="24" fillId="0" borderId="10" xfId="0" applyFont="1" applyBorder="1" applyAlignment="1">
      <alignment horizontal="left" vertical="center" wrapText="1" readingOrder="1"/>
    </xf>
    <xf numFmtId="9" fontId="24" fillId="0" borderId="10" xfId="0" applyNumberFormat="1" applyFont="1" applyBorder="1" applyAlignment="1">
      <alignment horizontal="center" vertical="center" wrapText="1" readingOrder="1"/>
    </xf>
    <xf numFmtId="0" fontId="24" fillId="0" borderId="10" xfId="0" applyFont="1" applyBorder="1" applyAlignment="1">
      <alignment horizontal="center" vertical="center" wrapText="1" readingOrder="1"/>
    </xf>
    <xf numFmtId="0" fontId="19" fillId="0" borderId="10" xfId="0" applyFont="1" applyBorder="1" applyAlignment="1">
      <alignment horizontal="center" vertical="center" wrapText="1"/>
    </xf>
    <xf numFmtId="0" fontId="11" fillId="0" borderId="10" xfId="0" applyFont="1" applyBorder="1" applyAlignment="1">
      <alignment horizontal="center" vertical="center" wrapText="1"/>
    </xf>
    <xf numFmtId="0" fontId="0" fillId="0" borderId="10" xfId="0" applyBorder="1" applyAlignment="1">
      <alignment horizontal="center" vertical="center"/>
    </xf>
    <xf numFmtId="0" fontId="24" fillId="0" borderId="13" xfId="0" applyFont="1" applyBorder="1" applyAlignment="1">
      <alignment horizontal="center" vertical="center" wrapText="1" readingOrder="1"/>
    </xf>
    <xf numFmtId="0" fontId="0" fillId="0" borderId="10" xfId="0" applyBorder="1" applyAlignment="1">
      <alignment horizontal="left" vertical="center" wrapText="1" indent="1"/>
    </xf>
    <xf numFmtId="0" fontId="0" fillId="0" borderId="10" xfId="0" applyBorder="1" applyAlignment="1">
      <alignment horizontal="left" vertical="center" wrapText="1"/>
    </xf>
    <xf numFmtId="0" fontId="24" fillId="0" borderId="24" xfId="0" applyFont="1" applyBorder="1" applyAlignment="1">
      <alignment horizontal="left" vertical="center" wrapText="1" readingOrder="1"/>
    </xf>
    <xf numFmtId="0" fontId="1" fillId="0" borderId="10" xfId="0" applyFont="1" applyBorder="1" applyAlignment="1">
      <alignment horizontal="left" vertical="center" wrapText="1" indent="1"/>
    </xf>
    <xf numFmtId="0" fontId="1" fillId="0" borderId="10" xfId="0" applyFont="1" applyBorder="1" applyAlignment="1">
      <alignment horizontal="left" vertical="center" wrapText="1"/>
    </xf>
    <xf numFmtId="0" fontId="0" fillId="0" borderId="27" xfId="0" applyBorder="1" applyAlignment="1">
      <alignment horizontal="left" vertical="center" wrapText="1" indent="1"/>
    </xf>
  </cellXfs>
  <cellStyles count="1">
    <cellStyle name="Normal" xfId="0" builtinId="0"/>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rgbClr val="FF0000"/>
                </a:solidFill>
                <a:latin typeface="+mn-lt"/>
                <a:ea typeface="+mn-ea"/>
                <a:cs typeface="+mn-cs"/>
              </a:defRPr>
            </a:pPr>
            <a:r>
              <a:rPr lang="en-US">
                <a:solidFill>
                  <a:srgbClr val="FF0000"/>
                </a:solidFill>
              </a:rPr>
              <a:t>Defect density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FF0000"/>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Content!$I$18:$I$26</c:f>
              <c:numCache>
                <c:formatCode>General</c:formatCode>
                <c:ptCount val="9"/>
                <c:pt idx="0">
                  <c:v>4</c:v>
                </c:pt>
                <c:pt idx="1">
                  <c:v>1</c:v>
                </c:pt>
                <c:pt idx="2">
                  <c:v>0</c:v>
                </c:pt>
                <c:pt idx="3">
                  <c:v>0</c:v>
                </c:pt>
                <c:pt idx="4">
                  <c:v>1</c:v>
                </c:pt>
              </c:numCache>
            </c:numRef>
          </c:val>
          <c:smooth val="0"/>
          <c:extLst>
            <c:ext xmlns:c16="http://schemas.microsoft.com/office/drawing/2014/chart" uri="{C3380CC4-5D6E-409C-BE32-E72D297353CC}">
              <c16:uniqueId val="{00000000-F9AA-4652-B3C2-3261C22F7187}"/>
            </c:ext>
          </c:extLst>
        </c:ser>
        <c:ser>
          <c:idx val="1"/>
          <c:order val="1"/>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Content!$J$18:$J$26</c:f>
              <c:numCache>
                <c:formatCode>General</c:formatCode>
                <c:ptCount val="9"/>
              </c:numCache>
            </c:numRef>
          </c:val>
          <c:smooth val="0"/>
          <c:extLst>
            <c:ext xmlns:c16="http://schemas.microsoft.com/office/drawing/2014/chart" uri="{C3380CC4-5D6E-409C-BE32-E72D297353CC}">
              <c16:uniqueId val="{00000001-F9AA-4652-B3C2-3261C22F7187}"/>
            </c:ext>
          </c:extLst>
        </c:ser>
        <c:dLbls>
          <c:dLblPos val="t"/>
          <c:showLegendKey val="0"/>
          <c:showVal val="1"/>
          <c:showCatName val="0"/>
          <c:showSerName val="0"/>
          <c:showPercent val="0"/>
          <c:showBubbleSize val="0"/>
        </c:dLbls>
        <c:dropLines>
          <c:spPr>
            <a:ln w="9525" cap="flat" cmpd="sng" algn="ctr">
              <a:solidFill>
                <a:schemeClr val="tx1">
                  <a:lumMod val="35000"/>
                  <a:lumOff val="65000"/>
                </a:schemeClr>
              </a:solidFill>
              <a:round/>
            </a:ln>
            <a:effectLst/>
          </c:spPr>
        </c:dropLines>
        <c:marker val="1"/>
        <c:smooth val="0"/>
        <c:axId val="340905760"/>
        <c:axId val="340904976"/>
      </c:lineChart>
      <c:catAx>
        <c:axId val="340905760"/>
        <c:scaling>
          <c:orientation val="minMax"/>
        </c:scaling>
        <c:delete val="1"/>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a:t>
                </a:r>
                <a:r>
                  <a:rPr lang="en-US" baseline="0"/>
                  <a:t> of defects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out"/>
        <c:minorTickMark val="none"/>
        <c:tickLblPos val="nextTo"/>
        <c:crossAx val="340904976"/>
        <c:crosses val="autoZero"/>
        <c:auto val="1"/>
        <c:lblAlgn val="ctr"/>
        <c:lblOffset val="100"/>
        <c:noMultiLvlLbl val="0"/>
      </c:catAx>
      <c:valAx>
        <c:axId val="3409049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LOC</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090576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rgbClr val="FF0000"/>
                </a:solidFill>
                <a:latin typeface="+mn-lt"/>
                <a:ea typeface="+mn-ea"/>
                <a:cs typeface="+mn-cs"/>
              </a:defRPr>
            </a:pPr>
            <a:r>
              <a:rPr lang="en-US">
                <a:solidFill>
                  <a:srgbClr val="FF0000"/>
                </a:solidFill>
              </a:rPr>
              <a:t>Defect fixed ratio</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FF0000"/>
              </a:solidFill>
              <a:latin typeface="+mn-lt"/>
              <a:ea typeface="+mn-ea"/>
              <a:cs typeface="+mn-cs"/>
            </a:defRPr>
          </a:pPr>
          <a:endParaRPr lang="en-US"/>
        </a:p>
      </c:txPr>
    </c:title>
    <c:autoTitleDeleted val="0"/>
    <c:plotArea>
      <c:layout/>
      <c:pieChart>
        <c:varyColors val="1"/>
        <c:ser>
          <c:idx val="1"/>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7A2-45B2-99E7-DDB8DB68D32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7A2-45B2-99E7-DDB8DB68D322}"/>
              </c:ext>
            </c:extLst>
          </c:dPt>
          <c:cat>
            <c:strRef>
              <c:f>Content!$J$11:$K$11</c:f>
              <c:strCache>
                <c:ptCount val="2"/>
                <c:pt idx="0">
                  <c:v>Defect fixed</c:v>
                </c:pt>
                <c:pt idx="1">
                  <c:v>Not fixed</c:v>
                </c:pt>
              </c:strCache>
            </c:strRef>
          </c:cat>
          <c:val>
            <c:numRef>
              <c:f>Content!$J$12:$K$12</c:f>
              <c:numCache>
                <c:formatCode>General</c:formatCode>
                <c:ptCount val="2"/>
                <c:pt idx="0">
                  <c:v>22</c:v>
                </c:pt>
                <c:pt idx="1">
                  <c:v>0</c:v>
                </c:pt>
              </c:numCache>
            </c:numRef>
          </c:val>
          <c:extLst>
            <c:ext xmlns:c16="http://schemas.microsoft.com/office/drawing/2014/chart" uri="{C3380CC4-5D6E-409C-BE32-E72D297353CC}">
              <c16:uniqueId val="{00000004-27A2-45B2-99E7-DDB8DB68D322}"/>
            </c:ext>
          </c:extLst>
        </c:ser>
        <c:ser>
          <c:idx val="0"/>
          <c:order val="1"/>
          <c:dPt>
            <c:idx val="0"/>
            <c:bubble3D val="0"/>
            <c:spPr>
              <a:solidFill>
                <a:schemeClr val="accent1"/>
              </a:solidFill>
              <a:ln w="19050">
                <a:solidFill>
                  <a:schemeClr val="lt1"/>
                </a:solidFill>
              </a:ln>
              <a:effectLst/>
            </c:spPr>
            <c:extLst>
              <c:ext xmlns:c16="http://schemas.microsoft.com/office/drawing/2014/chart" uri="{C3380CC4-5D6E-409C-BE32-E72D297353CC}">
                <c16:uniqueId val="{00000006-27A2-45B2-99E7-DDB8DB68D32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8-27A2-45B2-99E7-DDB8DB68D322}"/>
              </c:ext>
            </c:extLst>
          </c:dPt>
          <c:cat>
            <c:strRef>
              <c:f>Content!$J$11:$K$11</c:f>
              <c:strCache>
                <c:ptCount val="2"/>
                <c:pt idx="0">
                  <c:v>Defect fixed</c:v>
                </c:pt>
                <c:pt idx="1">
                  <c:v>Not fixed</c:v>
                </c:pt>
              </c:strCache>
            </c:strRef>
          </c:cat>
          <c:val>
            <c:numRef>
              <c:f>Content!$J$12:$K$12</c:f>
              <c:numCache>
                <c:formatCode>General</c:formatCode>
                <c:ptCount val="2"/>
                <c:pt idx="0">
                  <c:v>22</c:v>
                </c:pt>
                <c:pt idx="1">
                  <c:v>0</c:v>
                </c:pt>
              </c:numCache>
            </c:numRef>
          </c:val>
          <c:extLst>
            <c:ext xmlns:c16="http://schemas.microsoft.com/office/drawing/2014/chart" uri="{C3380CC4-5D6E-409C-BE32-E72D297353CC}">
              <c16:uniqueId val="{00000009-27A2-45B2-99E7-DDB8DB68D322}"/>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vmlDrawing2.v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12</xdr:col>
      <xdr:colOff>302560</xdr:colOff>
      <xdr:row>15</xdr:row>
      <xdr:rowOff>158003</xdr:rowOff>
    </xdr:from>
    <xdr:to>
      <xdr:col>20</xdr:col>
      <xdr:colOff>33619</xdr:colOff>
      <xdr:row>21</xdr:row>
      <xdr:rowOff>200585</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280147</xdr:colOff>
      <xdr:row>21</xdr:row>
      <xdr:rowOff>426944</xdr:rowOff>
    </xdr:from>
    <xdr:to>
      <xdr:col>19</xdr:col>
      <xdr:colOff>515471</xdr:colOff>
      <xdr:row>31</xdr:row>
      <xdr:rowOff>66115</xdr:rowOff>
    </xdr:to>
    <xdr:graphicFrame macro="">
      <xdr:nvGraphicFramePr>
        <xdr:cNvPr id="4" name="Chart 3">
          <a:extLst>
            <a:ext uri="{FF2B5EF4-FFF2-40B4-BE49-F238E27FC236}">
              <a16:creationId xmlns:a16="http://schemas.microsoft.com/office/drawing/2014/main" id="{00000000-0008-0000-02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F15"/>
  <sheetViews>
    <sheetView showGridLines="0" workbookViewId="0">
      <selection activeCell="C8" sqref="C8"/>
    </sheetView>
  </sheetViews>
  <sheetFormatPr defaultColWidth="9.1796875" defaultRowHeight="12.5" x14ac:dyDescent="0.25"/>
  <cols>
    <col min="1" max="1" width="1.1796875" style="1" customWidth="1"/>
    <col min="2" max="2" width="24.1796875" style="1" customWidth="1"/>
    <col min="3" max="3" width="16.81640625" style="1" customWidth="1"/>
    <col min="4" max="4" width="33.81640625" style="1" customWidth="1"/>
    <col min="5" max="5" width="20.54296875" style="1" customWidth="1"/>
    <col min="6" max="16384" width="9.1796875" style="1"/>
  </cols>
  <sheetData>
    <row r="1" spans="2:6" ht="38.25" customHeight="1" thickBot="1" x14ac:dyDescent="0.3">
      <c r="B1" s="2"/>
      <c r="C1" s="53"/>
      <c r="D1" s="53"/>
      <c r="E1" s="53"/>
    </row>
    <row r="2" spans="2:6" ht="30.75" customHeight="1" thickBot="1" x14ac:dyDescent="0.3">
      <c r="B2" s="54" t="s">
        <v>0</v>
      </c>
      <c r="C2" s="54"/>
      <c r="D2" s="54"/>
      <c r="E2" s="54"/>
    </row>
    <row r="3" spans="2:6" ht="21" customHeight="1" x14ac:dyDescent="0.25">
      <c r="B3" s="3"/>
      <c r="C3" s="55" t="s">
        <v>1</v>
      </c>
      <c r="D3" s="55"/>
      <c r="E3" s="55"/>
    </row>
    <row r="4" spans="2:6" ht="22.5" customHeight="1" x14ac:dyDescent="0.25">
      <c r="B4" s="3"/>
    </row>
    <row r="5" spans="2:6" ht="22.5" customHeight="1" x14ac:dyDescent="0.25">
      <c r="B5" s="3"/>
      <c r="C5" s="4"/>
      <c r="D5" s="4"/>
      <c r="E5" s="4"/>
    </row>
    <row r="6" spans="2:6" ht="16" thickBot="1" x14ac:dyDescent="0.3">
      <c r="B6" s="13"/>
      <c r="C6" s="13"/>
    </row>
    <row r="7" spans="2:6" ht="18" customHeight="1" x14ac:dyDescent="0.35">
      <c r="B7" s="51" t="s">
        <v>36</v>
      </c>
      <c r="C7" s="51"/>
      <c r="D7" s="51"/>
      <c r="E7" s="51"/>
    </row>
    <row r="8" spans="2:6" ht="13" x14ac:dyDescent="0.25">
      <c r="B8" s="14" t="s">
        <v>8</v>
      </c>
      <c r="C8" s="15" t="s">
        <v>9</v>
      </c>
      <c r="D8" s="15" t="s">
        <v>10</v>
      </c>
      <c r="E8" s="16" t="s">
        <v>27</v>
      </c>
    </row>
    <row r="9" spans="2:6" ht="25" x14ac:dyDescent="0.25">
      <c r="B9" s="79">
        <v>45040</v>
      </c>
      <c r="C9" s="80" t="s">
        <v>11</v>
      </c>
      <c r="D9" s="80" t="s">
        <v>52</v>
      </c>
      <c r="E9" s="50" t="s">
        <v>53</v>
      </c>
    </row>
    <row r="10" spans="2:6" ht="13" thickBot="1" x14ac:dyDescent="0.3">
      <c r="B10" s="17"/>
      <c r="C10" s="18"/>
      <c r="D10" s="19"/>
      <c r="E10" s="20"/>
    </row>
    <row r="11" spans="2:6" x14ac:dyDescent="0.25">
      <c r="B11" s="21"/>
      <c r="C11" s="22"/>
      <c r="D11" s="23"/>
      <c r="E11" s="23"/>
    </row>
    <row r="12" spans="2:6" ht="13" x14ac:dyDescent="0.3">
      <c r="B12" s="24"/>
      <c r="C12" s="22"/>
      <c r="D12" s="23"/>
      <c r="E12" s="23"/>
    </row>
    <row r="13" spans="2:6" x14ac:dyDescent="0.25">
      <c r="B13" s="21"/>
      <c r="C13" s="22"/>
      <c r="D13" s="23"/>
      <c r="E13" s="23"/>
    </row>
    <row r="14" spans="2:6" ht="18" x14ac:dyDescent="0.4">
      <c r="C14" s="25"/>
      <c r="D14" s="25"/>
      <c r="E14" s="26"/>
      <c r="F14" s="26"/>
    </row>
    <row r="15" spans="2:6" ht="36.75" customHeight="1" x14ac:dyDescent="0.25">
      <c r="B15" s="52"/>
      <c r="C15" s="52"/>
      <c r="D15" s="52"/>
      <c r="E15" s="52"/>
    </row>
  </sheetData>
  <mergeCells count="5">
    <mergeCell ref="B7:E7"/>
    <mergeCell ref="B15:E15"/>
    <mergeCell ref="C1:E1"/>
    <mergeCell ref="B2:E2"/>
    <mergeCell ref="C3:E3"/>
  </mergeCells>
  <pageMargins left="0.5" right="0.3298611111111111" top="0.98402777777777783" bottom="0.98402777777777772" header="0.51180555555555562" footer="0.5"/>
  <pageSetup firstPageNumber="0" orientation="portrait" horizontalDpi="300" verticalDpi="300"/>
  <headerFooter alignWithMargins="0">
    <oddFooter>&amp;L&lt;Confidential Level&gt;&amp;CTMA Solutions&amp;RPage &amp;P of &amp;N</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F19"/>
  <sheetViews>
    <sheetView showGridLines="0" workbookViewId="0">
      <selection activeCell="E15" sqref="E15"/>
    </sheetView>
  </sheetViews>
  <sheetFormatPr defaultColWidth="9.1796875" defaultRowHeight="12.5" x14ac:dyDescent="0.25"/>
  <cols>
    <col min="1" max="1" width="1.1796875" style="1" customWidth="1"/>
    <col min="2" max="2" width="24.1796875" style="1" customWidth="1"/>
    <col min="3" max="3" width="17.6328125" style="1" bestFit="1" customWidth="1"/>
    <col min="4" max="4" width="33.81640625" style="1" customWidth="1"/>
    <col min="5" max="5" width="20.54296875" style="1" customWidth="1"/>
    <col min="6" max="16384" width="9.1796875" style="1"/>
  </cols>
  <sheetData>
    <row r="1" spans="2:5" ht="38.25" customHeight="1" x14ac:dyDescent="0.25">
      <c r="B1" s="2"/>
      <c r="C1" s="53"/>
      <c r="D1" s="53"/>
      <c r="E1" s="53"/>
    </row>
    <row r="2" spans="2:5" ht="30.75" customHeight="1" x14ac:dyDescent="0.25">
      <c r="B2" s="54" t="s">
        <v>0</v>
      </c>
      <c r="C2" s="54"/>
      <c r="D2" s="54"/>
      <c r="E2" s="54"/>
    </row>
    <row r="3" spans="2:5" ht="21" customHeight="1" x14ac:dyDescent="0.25">
      <c r="B3" s="3"/>
      <c r="C3" s="55" t="s">
        <v>1</v>
      </c>
      <c r="D3" s="55"/>
      <c r="E3" s="55"/>
    </row>
    <row r="4" spans="2:5" ht="22.5" customHeight="1" x14ac:dyDescent="0.25">
      <c r="B4" s="3"/>
    </row>
    <row r="5" spans="2:5" ht="22.5" customHeight="1" x14ac:dyDescent="0.25">
      <c r="B5" s="3"/>
      <c r="C5" s="4"/>
      <c r="D5" s="4"/>
      <c r="E5" s="4"/>
    </row>
    <row r="6" spans="2:5" ht="18.75" customHeight="1" x14ac:dyDescent="0.25">
      <c r="B6" s="59" t="s">
        <v>26</v>
      </c>
      <c r="C6" s="59"/>
      <c r="D6" s="59"/>
      <c r="E6" s="59"/>
    </row>
    <row r="7" spans="2:5" ht="16.5" customHeight="1" x14ac:dyDescent="0.25">
      <c r="B7" s="5" t="s">
        <v>28</v>
      </c>
      <c r="C7" s="57" t="s">
        <v>54</v>
      </c>
      <c r="D7" s="57"/>
      <c r="E7" s="57"/>
    </row>
    <row r="8" spans="2:5" ht="16.5" customHeight="1" x14ac:dyDescent="0.25">
      <c r="B8" s="5" t="s">
        <v>10</v>
      </c>
      <c r="C8" s="57" t="s">
        <v>55</v>
      </c>
      <c r="D8" s="57"/>
      <c r="E8" s="57"/>
    </row>
    <row r="9" spans="2:5" ht="15.75" customHeight="1" x14ac:dyDescent="0.25">
      <c r="B9" s="5" t="s">
        <v>2</v>
      </c>
      <c r="C9" s="58">
        <v>45040</v>
      </c>
      <c r="D9" s="58"/>
      <c r="E9" s="58"/>
    </row>
    <row r="10" spans="2:5" ht="16.5" customHeight="1" x14ac:dyDescent="0.25">
      <c r="B10" s="5" t="s">
        <v>3</v>
      </c>
      <c r="C10" s="57" t="s">
        <v>53</v>
      </c>
      <c r="D10" s="57"/>
      <c r="E10" s="57"/>
    </row>
    <row r="11" spans="2:5" ht="15.75" customHeight="1" x14ac:dyDescent="0.25">
      <c r="B11" s="5" t="s">
        <v>4</v>
      </c>
      <c r="C11" s="57" t="s">
        <v>53</v>
      </c>
      <c r="D11" s="57"/>
      <c r="E11" s="57"/>
    </row>
    <row r="12" spans="2:5" ht="15.75" customHeight="1" x14ac:dyDescent="0.25">
      <c r="B12" s="5" t="s">
        <v>5</v>
      </c>
      <c r="C12" s="57"/>
      <c r="D12" s="57"/>
      <c r="E12" s="57"/>
    </row>
    <row r="13" spans="2:5" ht="12.75" customHeight="1" x14ac:dyDescent="0.3">
      <c r="B13" s="56" t="s">
        <v>6</v>
      </c>
      <c r="C13" s="39" t="s">
        <v>37</v>
      </c>
      <c r="D13" s="40" t="s">
        <v>39</v>
      </c>
      <c r="E13" s="41" t="s">
        <v>38</v>
      </c>
    </row>
    <row r="14" spans="2:5" ht="12.75" customHeight="1" x14ac:dyDescent="0.25">
      <c r="B14" s="56"/>
      <c r="C14" s="6" t="s">
        <v>56</v>
      </c>
      <c r="D14" s="7" t="s">
        <v>40</v>
      </c>
      <c r="E14" s="8" t="s">
        <v>57</v>
      </c>
    </row>
    <row r="15" spans="2:5" ht="13" x14ac:dyDescent="0.25">
      <c r="B15" s="9" t="s">
        <v>7</v>
      </c>
      <c r="C15" s="10"/>
      <c r="D15" s="11"/>
      <c r="E15" s="12"/>
    </row>
    <row r="16" spans="2:5" ht="15.5" x14ac:dyDescent="0.25">
      <c r="B16" s="13"/>
      <c r="C16" s="13"/>
    </row>
    <row r="17" spans="2:6" x14ac:dyDescent="0.25">
      <c r="B17" s="21"/>
      <c r="C17" s="22"/>
      <c r="D17" s="23"/>
      <c r="E17" s="23"/>
    </row>
    <row r="18" spans="2:6" ht="18" x14ac:dyDescent="0.4">
      <c r="C18" s="25"/>
      <c r="D18" s="25"/>
      <c r="E18" s="26"/>
      <c r="F18" s="26"/>
    </row>
    <row r="19" spans="2:6" ht="36.75" customHeight="1" x14ac:dyDescent="0.25">
      <c r="B19" s="52"/>
      <c r="C19" s="52"/>
      <c r="D19" s="52"/>
      <c r="E19" s="52"/>
    </row>
  </sheetData>
  <mergeCells count="12">
    <mergeCell ref="C7:E7"/>
    <mergeCell ref="C1:E1"/>
    <mergeCell ref="B2:E2"/>
    <mergeCell ref="C3:E3"/>
    <mergeCell ref="B6:E6"/>
    <mergeCell ref="B13:B14"/>
    <mergeCell ref="B19:E19"/>
    <mergeCell ref="C8:E8"/>
    <mergeCell ref="C9:E9"/>
    <mergeCell ref="C10:E10"/>
    <mergeCell ref="C11:E11"/>
    <mergeCell ref="C12:E12"/>
  </mergeCells>
  <pageMargins left="0.5" right="0.3298611111111111" top="0.98402777777777783" bottom="0.98402777777777772" header="0.51180555555555562" footer="0.5"/>
  <pageSetup firstPageNumber="0" orientation="portrait" horizontalDpi="300" verticalDpi="300"/>
  <headerFooter alignWithMargins="0">
    <oddFooter>&amp;L&lt;Confidential Level&gt;&amp;CTMA Solutions&amp;RPage &amp;P of &amp;N</oddFooter>
  </headerFooter>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L41"/>
  <sheetViews>
    <sheetView showGridLines="0" tabSelected="1" topLeftCell="A39" zoomScale="85" zoomScaleNormal="85" workbookViewId="0">
      <selection activeCell="D40" sqref="D40:E40"/>
    </sheetView>
  </sheetViews>
  <sheetFormatPr defaultRowHeight="12.5" x14ac:dyDescent="0.25"/>
  <cols>
    <col min="1" max="1" width="1" customWidth="1"/>
    <col min="2" max="2" width="20.1796875" customWidth="1"/>
    <col min="3" max="3" width="30.81640625" customWidth="1"/>
    <col min="4" max="4" width="28.26953125" customWidth="1"/>
    <col min="5" max="5" width="30.81640625" customWidth="1"/>
    <col min="6" max="6" width="18.6328125" customWidth="1"/>
    <col min="7" max="7" width="13.1796875" customWidth="1"/>
    <col min="8" max="8" width="16.26953125" customWidth="1"/>
    <col min="9" max="10" width="12.453125" customWidth="1"/>
    <col min="11" max="11" width="12.1796875" customWidth="1"/>
    <col min="12" max="12" width="11.453125" customWidth="1"/>
  </cols>
  <sheetData>
    <row r="2" spans="2:12" ht="13.5" thickBot="1" x14ac:dyDescent="0.35">
      <c r="C2" s="24"/>
      <c r="D2" s="24"/>
      <c r="E2" s="24"/>
    </row>
    <row r="3" spans="2:12" ht="31.5" customHeight="1" thickBot="1" x14ac:dyDescent="0.3">
      <c r="B3" s="60" t="s">
        <v>12</v>
      </c>
      <c r="C3" s="60"/>
      <c r="D3" s="60"/>
      <c r="E3" s="60"/>
      <c r="F3" s="60"/>
      <c r="G3" s="60"/>
      <c r="H3" s="60"/>
    </row>
    <row r="5" spans="2:12" ht="13" x14ac:dyDescent="0.3">
      <c r="B5" s="27" t="s">
        <v>30</v>
      </c>
      <c r="C5" s="30" t="s">
        <v>31</v>
      </c>
      <c r="D5" s="30"/>
      <c r="E5" s="30"/>
    </row>
    <row r="6" spans="2:12" ht="13" thickBot="1" x14ac:dyDescent="0.3"/>
    <row r="7" spans="2:12" ht="13" x14ac:dyDescent="0.25">
      <c r="B7" s="76" t="s">
        <v>13</v>
      </c>
      <c r="C7" s="32" t="s">
        <v>14</v>
      </c>
      <c r="D7" s="34"/>
      <c r="E7" s="34"/>
      <c r="F7" s="34">
        <v>130</v>
      </c>
      <c r="G7" s="37"/>
    </row>
    <row r="8" spans="2:12" ht="13.5" thickBot="1" x14ac:dyDescent="0.3">
      <c r="B8" s="70"/>
      <c r="C8" s="31" t="s">
        <v>15</v>
      </c>
      <c r="D8" s="35"/>
      <c r="E8" s="35"/>
      <c r="F8" s="35">
        <v>0</v>
      </c>
      <c r="G8" s="38"/>
    </row>
    <row r="9" spans="2:12" ht="25.5" customHeight="1" x14ac:dyDescent="0.25">
      <c r="B9" s="70"/>
      <c r="C9" s="71" t="s">
        <v>16</v>
      </c>
      <c r="D9" s="71"/>
      <c r="E9" s="71"/>
      <c r="F9" s="71"/>
      <c r="G9" s="36">
        <f>F7+F8</f>
        <v>130</v>
      </c>
      <c r="I9" s="1"/>
      <c r="J9" s="1"/>
      <c r="K9" s="1"/>
      <c r="L9" s="1"/>
    </row>
    <row r="10" spans="2:12" ht="13" x14ac:dyDescent="0.25">
      <c r="B10" s="77" t="s">
        <v>17</v>
      </c>
      <c r="C10" s="78"/>
      <c r="D10" s="78"/>
      <c r="E10" s="78"/>
      <c r="F10" s="78"/>
      <c r="G10" s="33">
        <v>0</v>
      </c>
      <c r="I10" s="1"/>
      <c r="J10" s="49"/>
      <c r="K10" s="49"/>
      <c r="L10" s="1"/>
    </row>
    <row r="11" spans="2:12" ht="13" x14ac:dyDescent="0.25">
      <c r="B11" s="77" t="s">
        <v>18</v>
      </c>
      <c r="C11" s="78"/>
      <c r="D11" s="78"/>
      <c r="E11" s="78"/>
      <c r="F11" s="78"/>
      <c r="G11" s="33">
        <v>0</v>
      </c>
      <c r="I11" s="1"/>
      <c r="J11" s="49" t="s">
        <v>50</v>
      </c>
      <c r="K11" s="49" t="s">
        <v>51</v>
      </c>
      <c r="L11" s="1"/>
    </row>
    <row r="12" spans="2:12" ht="13" x14ac:dyDescent="0.25">
      <c r="B12" s="77" t="s">
        <v>19</v>
      </c>
      <c r="C12" s="78"/>
      <c r="D12" s="78"/>
      <c r="E12" s="78"/>
      <c r="F12" s="78"/>
      <c r="G12" s="33">
        <v>0</v>
      </c>
      <c r="I12" s="1"/>
      <c r="J12" s="49">
        <v>22</v>
      </c>
      <c r="K12" s="49">
        <v>0</v>
      </c>
      <c r="L12" s="1"/>
    </row>
    <row r="13" spans="2:12" ht="12.75" customHeight="1" x14ac:dyDescent="0.25">
      <c r="B13" s="70" t="s">
        <v>20</v>
      </c>
      <c r="C13" s="71"/>
      <c r="D13" s="71"/>
      <c r="E13" s="71"/>
      <c r="F13" s="71"/>
      <c r="G13" s="72">
        <f>SUM(G9:G12)</f>
        <v>130</v>
      </c>
      <c r="I13" s="1"/>
      <c r="J13" s="49"/>
      <c r="K13" s="49"/>
      <c r="L13" s="1"/>
    </row>
    <row r="14" spans="2:12" ht="22.5" customHeight="1" thickBot="1" x14ac:dyDescent="0.3">
      <c r="B14" s="74" t="s">
        <v>21</v>
      </c>
      <c r="C14" s="75"/>
      <c r="D14" s="75"/>
      <c r="E14" s="75"/>
      <c r="F14" s="75"/>
      <c r="G14" s="73"/>
      <c r="I14" s="1"/>
      <c r="J14" s="1"/>
      <c r="K14" s="1"/>
      <c r="L14" s="1"/>
    </row>
    <row r="16" spans="2:12" ht="13" thickBot="1" x14ac:dyDescent="0.3"/>
    <row r="17" spans="2:9" ht="36.75" customHeight="1" x14ac:dyDescent="0.25">
      <c r="B17" s="29" t="s">
        <v>29</v>
      </c>
      <c r="C17" s="43" t="s">
        <v>10</v>
      </c>
      <c r="D17" s="43" t="s">
        <v>32</v>
      </c>
      <c r="E17" s="43" t="s">
        <v>33</v>
      </c>
      <c r="F17" s="43" t="s">
        <v>48</v>
      </c>
      <c r="G17" s="43" t="s">
        <v>24</v>
      </c>
      <c r="H17" s="43" t="s">
        <v>22</v>
      </c>
      <c r="I17" s="43" t="s">
        <v>49</v>
      </c>
    </row>
    <row r="18" spans="2:9" ht="40.5" customHeight="1" x14ac:dyDescent="0.25">
      <c r="B18" s="87" t="s">
        <v>59</v>
      </c>
      <c r="C18" s="83" t="s">
        <v>62</v>
      </c>
      <c r="D18" s="82">
        <v>1</v>
      </c>
      <c r="E18" s="82">
        <v>1</v>
      </c>
      <c r="F18" s="83">
        <v>0</v>
      </c>
      <c r="G18" s="46" t="s">
        <v>34</v>
      </c>
      <c r="H18" s="84"/>
      <c r="I18" s="85">
        <v>4</v>
      </c>
    </row>
    <row r="19" spans="2:9" ht="40.5" customHeight="1" x14ac:dyDescent="0.25">
      <c r="B19" s="87" t="s">
        <v>65</v>
      </c>
      <c r="C19" s="83" t="s">
        <v>58</v>
      </c>
      <c r="D19" s="82">
        <v>1</v>
      </c>
      <c r="E19" s="82">
        <v>1</v>
      </c>
      <c r="F19" s="83">
        <v>0</v>
      </c>
      <c r="G19" s="46" t="s">
        <v>34</v>
      </c>
      <c r="H19" s="84"/>
      <c r="I19" s="85">
        <v>1</v>
      </c>
    </row>
    <row r="20" spans="2:9" ht="40.5" customHeight="1" x14ac:dyDescent="0.25">
      <c r="B20" s="87" t="s">
        <v>60</v>
      </c>
      <c r="C20" s="83" t="s">
        <v>63</v>
      </c>
      <c r="D20" s="82">
        <v>1</v>
      </c>
      <c r="E20" s="82">
        <v>1</v>
      </c>
      <c r="F20" s="83">
        <v>0</v>
      </c>
      <c r="G20" s="46" t="s">
        <v>34</v>
      </c>
      <c r="H20" s="84"/>
      <c r="I20" s="86">
        <v>0</v>
      </c>
    </row>
    <row r="21" spans="2:9" ht="40.5" customHeight="1" x14ac:dyDescent="0.25">
      <c r="B21" s="87" t="s">
        <v>47</v>
      </c>
      <c r="C21" s="83" t="s">
        <v>64</v>
      </c>
      <c r="D21" s="82">
        <v>0.9</v>
      </c>
      <c r="E21" s="82">
        <v>0.9</v>
      </c>
      <c r="F21" s="83">
        <v>0</v>
      </c>
      <c r="G21" s="46" t="s">
        <v>34</v>
      </c>
      <c r="H21" s="84"/>
      <c r="I21" s="86">
        <v>0</v>
      </c>
    </row>
    <row r="22" spans="2:9" ht="40.5" customHeight="1" x14ac:dyDescent="0.25">
      <c r="B22" s="87" t="s">
        <v>66</v>
      </c>
      <c r="C22" s="83" t="s">
        <v>67</v>
      </c>
      <c r="D22" s="82">
        <v>1</v>
      </c>
      <c r="E22" s="82">
        <v>1</v>
      </c>
      <c r="F22" s="83">
        <v>0</v>
      </c>
      <c r="G22" s="46" t="s">
        <v>42</v>
      </c>
      <c r="H22" s="84"/>
      <c r="I22" s="86">
        <v>1</v>
      </c>
    </row>
    <row r="23" spans="2:9" ht="40.5" customHeight="1" x14ac:dyDescent="0.25">
      <c r="B23" s="87"/>
      <c r="C23" s="83"/>
      <c r="D23" s="82"/>
      <c r="E23" s="82"/>
      <c r="F23" s="83"/>
      <c r="G23" s="46"/>
      <c r="H23" s="84"/>
      <c r="I23" s="86"/>
    </row>
    <row r="24" spans="2:9" ht="40.5" customHeight="1" x14ac:dyDescent="0.25">
      <c r="B24" s="87"/>
      <c r="C24" s="83"/>
      <c r="D24" s="82"/>
      <c r="E24" s="82"/>
      <c r="F24" s="83"/>
      <c r="G24" s="46"/>
      <c r="H24" s="84"/>
      <c r="I24" s="86"/>
    </row>
    <row r="31" spans="2:9" ht="34.5" customHeight="1" thickBot="1" x14ac:dyDescent="0.3"/>
    <row r="32" spans="2:9" ht="13.5" customHeight="1" x14ac:dyDescent="0.25">
      <c r="B32" s="64" t="s">
        <v>23</v>
      </c>
      <c r="C32" s="61" t="s">
        <v>46</v>
      </c>
      <c r="D32" s="62"/>
      <c r="E32" s="63"/>
      <c r="F32" s="66" t="s">
        <v>61</v>
      </c>
      <c r="G32" s="66" t="s">
        <v>24</v>
      </c>
      <c r="H32" s="68" t="s">
        <v>35</v>
      </c>
      <c r="I32" s="68" t="s">
        <v>25</v>
      </c>
    </row>
    <row r="33" spans="2:12" ht="12.75" customHeight="1" x14ac:dyDescent="0.3">
      <c r="B33" s="65"/>
      <c r="C33" s="42" t="s">
        <v>43</v>
      </c>
      <c r="D33" s="42" t="s">
        <v>44</v>
      </c>
      <c r="E33" s="42" t="s">
        <v>45</v>
      </c>
      <c r="F33" s="67"/>
      <c r="G33" s="67"/>
      <c r="H33" s="69"/>
      <c r="I33" s="69"/>
    </row>
    <row r="34" spans="2:12" s="28" customFormat="1" ht="113.5" customHeight="1" x14ac:dyDescent="0.25">
      <c r="B34" s="47">
        <v>1</v>
      </c>
      <c r="C34" s="90" t="s">
        <v>68</v>
      </c>
      <c r="D34" s="90" t="s">
        <v>69</v>
      </c>
      <c r="E34" s="89" t="s">
        <v>70</v>
      </c>
      <c r="F34" s="88" t="s">
        <v>71</v>
      </c>
      <c r="G34" s="44" t="s">
        <v>41</v>
      </c>
      <c r="H34" s="44" t="s">
        <v>41</v>
      </c>
      <c r="I34" s="45">
        <v>45039</v>
      </c>
      <c r="J34"/>
      <c r="K34"/>
      <c r="L34"/>
    </row>
    <row r="35" spans="2:12" ht="62.5" customHeight="1" x14ac:dyDescent="0.25">
      <c r="B35" s="48">
        <v>2</v>
      </c>
      <c r="C35" s="81" t="s">
        <v>74</v>
      </c>
      <c r="D35" s="92" t="s">
        <v>75</v>
      </c>
      <c r="E35" s="89" t="s">
        <v>73</v>
      </c>
      <c r="F35" s="88" t="s">
        <v>72</v>
      </c>
      <c r="G35" s="46" t="s">
        <v>42</v>
      </c>
      <c r="H35" s="44" t="s">
        <v>41</v>
      </c>
      <c r="I35" s="45">
        <v>45039</v>
      </c>
    </row>
    <row r="36" spans="2:12" ht="50" x14ac:dyDescent="0.25">
      <c r="B36" s="48">
        <v>3</v>
      </c>
      <c r="C36" s="81" t="s">
        <v>77</v>
      </c>
      <c r="D36" s="92" t="s">
        <v>78</v>
      </c>
      <c r="E36" s="88" t="s">
        <v>79</v>
      </c>
      <c r="F36" s="88" t="s">
        <v>80</v>
      </c>
      <c r="G36" s="46" t="s">
        <v>41</v>
      </c>
      <c r="H36" s="44" t="s">
        <v>41</v>
      </c>
      <c r="I36" s="45">
        <v>45039</v>
      </c>
    </row>
    <row r="37" spans="2:12" ht="225" x14ac:dyDescent="0.25">
      <c r="B37" s="48">
        <v>4</v>
      </c>
      <c r="C37" s="81" t="s">
        <v>82</v>
      </c>
      <c r="D37" s="88" t="s">
        <v>83</v>
      </c>
      <c r="E37" s="88" t="s">
        <v>84</v>
      </c>
      <c r="F37" s="88" t="s">
        <v>81</v>
      </c>
      <c r="G37" s="46" t="s">
        <v>34</v>
      </c>
      <c r="H37" s="44" t="s">
        <v>41</v>
      </c>
      <c r="I37" s="45">
        <v>45039</v>
      </c>
    </row>
    <row r="38" spans="2:12" ht="162.5" x14ac:dyDescent="0.25">
      <c r="B38" s="48">
        <v>5</v>
      </c>
      <c r="C38" s="81" t="s">
        <v>88</v>
      </c>
      <c r="D38" s="88" t="s">
        <v>86</v>
      </c>
      <c r="E38" s="88" t="s">
        <v>87</v>
      </c>
      <c r="F38" s="93" t="s">
        <v>85</v>
      </c>
      <c r="G38" s="46" t="s">
        <v>34</v>
      </c>
      <c r="H38" s="44" t="s">
        <v>41</v>
      </c>
      <c r="I38" s="45">
        <v>45039</v>
      </c>
    </row>
    <row r="39" spans="2:12" ht="175" x14ac:dyDescent="0.25">
      <c r="B39" s="48">
        <v>6</v>
      </c>
      <c r="C39" s="81" t="s">
        <v>93</v>
      </c>
      <c r="D39" s="92" t="s">
        <v>90</v>
      </c>
      <c r="E39" s="89" t="s">
        <v>91</v>
      </c>
      <c r="F39" s="88" t="s">
        <v>76</v>
      </c>
      <c r="G39" s="46" t="s">
        <v>34</v>
      </c>
      <c r="H39" s="44" t="s">
        <v>34</v>
      </c>
      <c r="I39" s="45">
        <v>45039</v>
      </c>
    </row>
    <row r="40" spans="2:12" ht="75" x14ac:dyDescent="0.25">
      <c r="B40" s="48">
        <v>7</v>
      </c>
      <c r="C40" s="81" t="s">
        <v>92</v>
      </c>
      <c r="D40" s="88" t="s">
        <v>97</v>
      </c>
      <c r="E40" s="88" t="s">
        <v>98</v>
      </c>
      <c r="F40" s="88" t="s">
        <v>89</v>
      </c>
      <c r="G40" s="46" t="s">
        <v>41</v>
      </c>
      <c r="H40" s="44" t="s">
        <v>41</v>
      </c>
      <c r="I40" s="45">
        <v>45039</v>
      </c>
    </row>
    <row r="41" spans="2:12" ht="125" x14ac:dyDescent="0.25">
      <c r="B41" s="48">
        <v>8</v>
      </c>
      <c r="C41" s="81" t="s">
        <v>94</v>
      </c>
      <c r="D41" s="88" t="s">
        <v>95</v>
      </c>
      <c r="E41" s="91" t="s">
        <v>96</v>
      </c>
      <c r="F41" s="88" t="s">
        <v>89</v>
      </c>
      <c r="G41" s="46" t="s">
        <v>41</v>
      </c>
      <c r="H41" s="44" t="s">
        <v>41</v>
      </c>
      <c r="I41" s="45">
        <v>45039</v>
      </c>
    </row>
  </sheetData>
  <mergeCells count="15">
    <mergeCell ref="B3:H3"/>
    <mergeCell ref="C32:E32"/>
    <mergeCell ref="B32:B33"/>
    <mergeCell ref="F32:F33"/>
    <mergeCell ref="G32:G33"/>
    <mergeCell ref="H32:H33"/>
    <mergeCell ref="B13:F13"/>
    <mergeCell ref="G13:G14"/>
    <mergeCell ref="B14:F14"/>
    <mergeCell ref="B7:B9"/>
    <mergeCell ref="C9:F9"/>
    <mergeCell ref="B10:F10"/>
    <mergeCell ref="B11:F11"/>
    <mergeCell ref="B12:F12"/>
    <mergeCell ref="I32:I33"/>
  </mergeCells>
  <phoneticPr fontId="29" type="noConversion"/>
  <dataValidations count="2">
    <dataValidation type="list" allowBlank="1" showInputMessage="1" showErrorMessage="1" sqref="C5:E5" xr:uid="{00000000-0002-0000-0200-000002000000}">
      <formula1>"Unit Test, Integration Test, System Test, Acceptance Test"</formula1>
    </dataValidation>
    <dataValidation type="list" operator="equal" allowBlank="1" showErrorMessage="1" sqref="G18:G24 G34:H41" xr:uid="{00000000-0002-0000-0200-000003000000}">
      <formula1>"High, Medium, Low"</formula1>
    </dataValidation>
  </dataValidations>
  <pageMargins left="0.74791666666666667" right="0.74791666666666667" top="0.98402777777777783" bottom="0.98402777777777783" header="0.51180555555555562" footer="0.51180555555555562"/>
  <pageSetup paperSize="9" firstPageNumber="0" orientation="landscape" horizontalDpi="300" verticalDpi="300" r:id="rId1"/>
  <headerFooter alignWithMargins="0"/>
  <drawing r:id="rId2"/>
  <legacyDrawing r:id="rId3"/>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Revision</vt:lpstr>
      <vt:lpstr>Project Info</vt:lpstr>
      <vt:lpstr>Content</vt:lpstr>
      <vt:lpstr>_Toc130901853_6</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TMA</dc:creator>
  <cp:keywords/>
  <dc:description/>
  <cp:lastModifiedBy>Lora Saranillo</cp:lastModifiedBy>
  <cp:revision>2</cp:revision>
  <cp:lastPrinted>2005-07-20T10:54:53Z</cp:lastPrinted>
  <dcterms:created xsi:type="dcterms:W3CDTF">2005-07-20T10:33:18Z</dcterms:created>
  <dcterms:modified xsi:type="dcterms:W3CDTF">2023-04-24T00:49:45Z</dcterms:modified>
</cp:coreProperties>
</file>