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45/Documents/MSM4PCoD/Data/"/>
    </mc:Choice>
  </mc:AlternateContent>
  <xr:revisionPtr revIDLastSave="0" documentId="13_ncr:1_{6AA909FB-19A8-E14D-A066-73386051D4C0}" xr6:coauthVersionLast="47" xr6:coauthVersionMax="47" xr10:uidLastSave="{00000000-0000-0000-0000-000000000000}"/>
  <bookViews>
    <workbookView xWindow="240" yWindow="740" windowWidth="29140" windowHeight="14380" xr2:uid="{00000000-000D-0000-FFFF-FFFF00000000}"/>
  </bookViews>
  <sheets>
    <sheet name="Scenarios_CGB" sheetId="3" r:id="rId1"/>
    <sheet name="Defin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" i="3" l="1"/>
  <c r="AC13" i="3"/>
  <c r="AF13" i="3"/>
  <c r="AE13" i="3"/>
  <c r="AH13" i="3"/>
  <c r="AG13" i="3"/>
  <c r="AB13" i="3"/>
  <c r="AA13" i="3"/>
  <c r="Z13" i="3"/>
  <c r="Y13" i="3"/>
  <c r="X13" i="3"/>
  <c r="W13" i="3"/>
  <c r="H13" i="3"/>
  <c r="I13" i="3"/>
  <c r="J13" i="3"/>
  <c r="V13" i="3"/>
  <c r="U13" i="3"/>
  <c r="T13" i="3"/>
  <c r="P13" i="3"/>
  <c r="O13" i="3"/>
  <c r="N13" i="3"/>
  <c r="M13" i="3"/>
  <c r="L13" i="3"/>
  <c r="K13" i="3"/>
  <c r="G13" i="3"/>
  <c r="F13" i="3"/>
  <c r="E13" i="3"/>
  <c r="S13" i="3"/>
  <c r="R13" i="3"/>
  <c r="Q13" i="3"/>
  <c r="C13" i="3"/>
  <c r="D13" i="3"/>
  <c r="B13" i="3"/>
</calcChain>
</file>

<file path=xl/sharedStrings.xml><?xml version="1.0" encoding="utf-8"?>
<sst xmlns="http://schemas.openxmlformats.org/spreadsheetml/2006/main" count="209" uniqueCount="151">
  <si>
    <t>nyears</t>
  </si>
  <si>
    <t>cval</t>
  </si>
  <si>
    <t>pcap</t>
  </si>
  <si>
    <t>Ka_1</t>
  </si>
  <si>
    <t>Ka_2</t>
  </si>
  <si>
    <t>Kb_1</t>
  </si>
  <si>
    <t>Kb_2</t>
  </si>
  <si>
    <t>caprecap</t>
  </si>
  <si>
    <t>linetrans</t>
  </si>
  <si>
    <t>nsim</t>
  </si>
  <si>
    <t>pam</t>
  </si>
  <si>
    <t>lt_int</t>
  </si>
  <si>
    <t>lt_end</t>
  </si>
  <si>
    <t>lt_start</t>
  </si>
  <si>
    <t>lt_ecv</t>
  </si>
  <si>
    <t>pam_start</t>
  </si>
  <si>
    <t>pam_end</t>
  </si>
  <si>
    <t>pam_int</t>
  </si>
  <si>
    <t>cr_start</t>
  </si>
  <si>
    <t>cr_end</t>
  </si>
  <si>
    <t>cr_int</t>
  </si>
  <si>
    <t>pam_ecv</t>
  </si>
  <si>
    <t>niter</t>
  </si>
  <si>
    <t>nburnin</t>
  </si>
  <si>
    <t>thin</t>
  </si>
  <si>
    <t>chains</t>
  </si>
  <si>
    <t>Number of simulations to run</t>
  </si>
  <si>
    <t>Number of years to run each simulation</t>
  </si>
  <si>
    <t>Connectivity between regions value (range 0 to 1)</t>
  </si>
  <si>
    <t>Carrying capacity in region A during the first half of the simulation</t>
  </si>
  <si>
    <t>Carrying capacity in region A during the second half of the simulation</t>
  </si>
  <si>
    <t>Carrying capacity in region B during the first half of the simulation</t>
  </si>
  <si>
    <t>Carrying capacity in region B during the second half of the simulation</t>
  </si>
  <si>
    <t>nchains</t>
  </si>
  <si>
    <t>Boolean, whether or not to simulate capture-recapture data collection</t>
  </si>
  <si>
    <t>Interval between capture-recapture events</t>
  </si>
  <si>
    <t>Year when capture-recapture effort begins</t>
  </si>
  <si>
    <t>Year when capture-recapture effort ends</t>
  </si>
  <si>
    <t>Probability of capture in capture-recapture surveys (constant, range 0 to 1)</t>
  </si>
  <si>
    <t>Boolean, whether or not to simulate line-transect surveys</t>
  </si>
  <si>
    <t>Year when line-transect effort begins</t>
  </si>
  <si>
    <t>Year when line-transect effort ends</t>
  </si>
  <si>
    <t>Interval between line-transect surveys</t>
  </si>
  <si>
    <t>Expected CV of line-transect estimates of abundance</t>
  </si>
  <si>
    <t>Boolean, whether or not to simulate passive acoustic monitoring surveys</t>
  </si>
  <si>
    <t>Year when passive acoustic monitoring begins</t>
  </si>
  <si>
    <t>Year when passive acoustic monitoring ends</t>
  </si>
  <si>
    <t>Interval between passive acoustic monitoring estimates of abundance</t>
  </si>
  <si>
    <t>Expected CV of passive acoustic monitoring estimates of abundance</t>
  </si>
  <si>
    <t>Number of MCMC chains to run</t>
  </si>
  <si>
    <t>Number of iterations per MCMC chain</t>
  </si>
  <si>
    <t>Number of samples to discard as burnin (must be &lt; niter)</t>
  </si>
  <si>
    <t>Thinning rate for MCMC chains</t>
  </si>
  <si>
    <t>model1</t>
  </si>
  <si>
    <t>power1</t>
  </si>
  <si>
    <t>id1</t>
  </si>
  <si>
    <t>id2</t>
  </si>
  <si>
    <t>model2</t>
  </si>
  <si>
    <t>power2</t>
  </si>
  <si>
    <t>id for model run with less restrictive S2</t>
  </si>
  <si>
    <t>id for model run with restricted S2</t>
  </si>
  <si>
    <t xml:space="preserve">has the model been run? </t>
  </si>
  <si>
    <t>have the power calculations been run?</t>
  </si>
  <si>
    <t>cyear</t>
  </si>
  <si>
    <t>D50B_Ideal</t>
  </si>
  <si>
    <t>D50AB_Ideal</t>
  </si>
  <si>
    <t>NULL_Ideal</t>
  </si>
  <si>
    <t>D50B_Opt</t>
  </si>
  <si>
    <t>D50B_Real</t>
  </si>
  <si>
    <t>NULL_Real</t>
  </si>
  <si>
    <t>NULL_Opt</t>
  </si>
  <si>
    <t>D50AB_Opt</t>
  </si>
  <si>
    <t>NULL_Freq</t>
  </si>
  <si>
    <t>D50AB_Freq</t>
  </si>
  <si>
    <t>D50B_Freq</t>
  </si>
  <si>
    <t>D50AB_Real</t>
  </si>
  <si>
    <t>NULL_20yrIdeal</t>
  </si>
  <si>
    <t>D50AB_20yrIdeal</t>
  </si>
  <si>
    <t>D50B_20yrIdeal</t>
  </si>
  <si>
    <t>NULL_20yrReal</t>
  </si>
  <si>
    <t>D50AB_20yrReal</t>
  </si>
  <si>
    <t>D50B_20yrReal</t>
  </si>
  <si>
    <t>NULL_Actual</t>
  </si>
  <si>
    <t>D50AB_Actual</t>
  </si>
  <si>
    <t>D50B_Actual</t>
  </si>
  <si>
    <t>Each simulation has a NULL, D50AB and D50B simulation:</t>
  </si>
  <si>
    <t>From Eiren: the NULL scenario is one where the simulated carrying capacity did not change (that’s rows Ka_1, Ka_2, Kb_1, Kb_2) and the D50AB is the scenario where carrying capacity in both regions decreased by 50%. 
The reason to run them in pairs (NULL and D50AB) is to cover the full range realized declines that we’re interested in – if you only ran D50AB, you wouldn’t know how power behaved near/at zero change, and vice versa, if you only ran the NULL scenario, you wouldn’t know how power behaved when there really was a change.</t>
  </si>
  <si>
    <t>This always follows this model:</t>
  </si>
  <si>
    <t>Effort</t>
  </si>
  <si>
    <t>assume not run</t>
  </si>
  <si>
    <t>don't have these results?</t>
  </si>
  <si>
    <t>NULL_10yLowCV_EY</t>
  </si>
  <si>
    <t>D50AB_10yLowCV_EY</t>
  </si>
  <si>
    <t>D50AB_10yLowCV_AltY</t>
  </si>
  <si>
    <t>NULL_10yLowCV_AltY</t>
  </si>
  <si>
    <t>CGB notes</t>
  </si>
  <si>
    <t>id</t>
  </si>
  <si>
    <t>NULL_Ideal_2023-10-20</t>
  </si>
  <si>
    <t>NULL_Real_2023-10-13</t>
  </si>
  <si>
    <t>D50AB_Real_2023-10-13</t>
  </si>
  <si>
    <t>id_wcr</t>
  </si>
  <si>
    <t>NULL_Ideal_wCalfData_2023-10-10</t>
  </si>
  <si>
    <t>D50AB_Ideal_wCalfData_2023-10-12</t>
  </si>
  <si>
    <t>D50B_Ideal_wCalfData_2023-10-12</t>
  </si>
  <si>
    <t>NULL_20yrIdeal_wCalfData_2023-10-20</t>
  </si>
  <si>
    <t>D50AB_20yrIdeal_wCalfData_2023-10-23</t>
  </si>
  <si>
    <t>D50B_20yrIdeal_wCalfData_2023-10-23</t>
  </si>
  <si>
    <t>NULL_Freq_wCalfData_2023-10-12</t>
  </si>
  <si>
    <t>D50AB_Freq_wCalfData_2023-10-12</t>
  </si>
  <si>
    <t>D50B_Freq_wCalfData_2023-10-17</t>
  </si>
  <si>
    <t>NULL_Opt_wCalfData_2023-10-10</t>
  </si>
  <si>
    <t>D50AB_Opt_wCalfData_2023-10-12</t>
  </si>
  <si>
    <t>D50B_Opt_wCalfData_2023-10-12</t>
  </si>
  <si>
    <t>NULL_20yrReal_wCalfData_2023-10-20</t>
  </si>
  <si>
    <t>D50AB_20yrReal_wCalfData_2023-10-23</t>
  </si>
  <si>
    <t>D50B_20yrReal_2023-10-23</t>
  </si>
  <si>
    <t>NULL_Real_wCalfData_2023-10-10</t>
  </si>
  <si>
    <t>D50AB_Real_wCalfData_2023-10-12</t>
  </si>
  <si>
    <t>D50B_Real_wCalfData_2023-10-12</t>
  </si>
  <si>
    <t>run both without and with CR</t>
  </si>
  <si>
    <t>run with CR scen. only</t>
  </si>
  <si>
    <t>NULL_Real_Hipcap</t>
  </si>
  <si>
    <t>D50AB_Real_Hipcap</t>
  </si>
  <si>
    <t>NULL_10y_ShBL_EY</t>
  </si>
  <si>
    <t>NULL_20y_ShBL_EY</t>
  </si>
  <si>
    <t>NULL_Real_Lowpcap</t>
  </si>
  <si>
    <t>D50AB_Real_Lopcap</t>
  </si>
  <si>
    <t>D50AB_10y_ShBL_EY</t>
  </si>
  <si>
    <t>D50AB_20y_ShBL_EY</t>
  </si>
  <si>
    <t>CGB scenarios:</t>
  </si>
  <si>
    <t>A 10y effort scenario with the same CV/pcap settings as Ideal (90y), Freq (50y) and 20yearReal (20y) but with only 10y of data.</t>
  </si>
  <si>
    <t>10yLowCV_EY</t>
  </si>
  <si>
    <t>A 10y period with samples in alternate years for CR and PAM (otherwise the same CV/pcap settings as Ideal (90y), Freq (50y) and 20yearReal (20y) but with only 10y period).</t>
  </si>
  <si>
    <t>The same as Real by with pcap=0.4 rather than 0.2 - needs runs with and without CR (ie key is comparison power with and without CR but different pcap value</t>
  </si>
  <si>
    <t>The same as Real by with pcap=0.1 rather than 0.2 - needs runs with and without CR (ie key is comparison power with and without CR but different pcap value</t>
  </si>
  <si>
    <t>A 10y effort with only 2y baseline and 8y post change</t>
  </si>
  <si>
    <t>A 20y effort with only 5y baseline and 15y post change</t>
  </si>
  <si>
    <t>incl.CalfRatio</t>
  </si>
  <si>
    <t>y</t>
  </si>
  <si>
    <t>needs with and without CR</t>
  </si>
  <si>
    <t>Justification</t>
  </si>
  <si>
    <t>NULL_Real_Lopcap</t>
  </si>
  <si>
    <t>NULL_Real_Hipcap_wCalfData_2023-11-02</t>
  </si>
  <si>
    <t>D50AB_10yLowCV_EY_wCalfData_2023-11-02</t>
  </si>
  <si>
    <t>D50AB_Real_Hipcap_wCalfData_2023-11-02</t>
  </si>
  <si>
    <t>NULL_Real_Hipcap_2023-11-02</t>
  </si>
  <si>
    <t>NULL_10yLowCV_EY_wCalfData_2023-11-02</t>
  </si>
  <si>
    <t>NULL_Real_Lopcap_2023-11-05</t>
  </si>
  <si>
    <t>NULL_Real_Lopcap_wCalfData_2023-11-05</t>
  </si>
  <si>
    <t>D50AB_Real_Lopcap_2023-11-05</t>
  </si>
  <si>
    <t>D50AB_Real_Lopcap_wCalfRatio_2023-11-05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</si>
</sst>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i/>
      <sz val="12"/>
      <color rgb="FF00B0F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CAAFB"/>
        <bgColor indexed="64"/>
      </patternFill>
    </fill>
    <fill>
      <patternFill patternType="solid">
        <fgColor rgb="FFACE57C"/>
        <bgColor indexed="64"/>
      </patternFill>
    </fill>
    <fill>
      <patternFill patternType="solid">
        <fgColor rgb="FFF8C2E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0" fillId="5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7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C2E4"/>
      <color rgb="FFACE57C"/>
      <color rgb="FFFF82EF"/>
      <color rgb="FFDCAA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tabSelected="1" topLeftCell="X1" workbookViewId="0">
      <pane ySplit="1" topLeftCell="A17" activePane="bottomLeft" state="frozen"/>
      <selection pane="bottomLeft" activeCell="AH32" sqref="AH32"/>
    </sheetView>
  </sheetViews>
  <sheetFormatPr baseColWidth="10" defaultColWidth="11" defaultRowHeight="16" x14ac:dyDescent="0.2"/>
  <cols>
    <col min="1" max="1" width="9.6640625" bestFit="1" customWidth="1"/>
    <col min="2" max="2" width="10.5" style="28" bestFit="1" customWidth="1"/>
    <col min="3" max="3" width="11.6640625" style="28" bestFit="1" customWidth="1"/>
    <col min="4" max="4" width="10.5" style="28" bestFit="1" customWidth="1"/>
    <col min="5" max="5" width="10.1640625" style="28" bestFit="1" customWidth="1"/>
    <col min="6" max="6" width="11.33203125" style="28" bestFit="1" customWidth="1"/>
    <col min="7" max="8" width="10.1640625" style="28" bestFit="1" customWidth="1"/>
    <col min="9" max="9" width="11.33203125" style="28" bestFit="1" customWidth="1"/>
    <col min="10" max="10" width="10.1640625" style="28" bestFit="1" customWidth="1"/>
    <col min="11" max="11" width="9.5" style="28" bestFit="1" customWidth="1"/>
    <col min="12" max="12" width="10.6640625" style="28" bestFit="1" customWidth="1"/>
    <col min="13" max="13" width="9.5" style="28" bestFit="1" customWidth="1"/>
    <col min="14" max="14" width="13.6640625" style="28" bestFit="1" customWidth="1"/>
    <col min="15" max="15" width="14.83203125" style="28" bestFit="1" customWidth="1"/>
    <col min="16" max="16" width="13.6640625" style="28" bestFit="1" customWidth="1"/>
    <col min="17" max="17" width="14" style="28" bestFit="1" customWidth="1"/>
    <col min="18" max="18" width="15.1640625" style="28" bestFit="1" customWidth="1"/>
    <col min="19" max="19" width="14" style="41" bestFit="1" customWidth="1"/>
    <col min="20" max="20" width="11.6640625" style="28" bestFit="1" customWidth="1"/>
    <col min="21" max="22" width="11" style="28"/>
    <col min="23" max="23" width="18.1640625" bestFit="1" customWidth="1"/>
    <col min="24" max="24" width="19.5" bestFit="1" customWidth="1"/>
    <col min="25" max="25" width="19.1640625" customWidth="1"/>
    <col min="26" max="26" width="21.1640625" customWidth="1"/>
    <col min="27" max="27" width="19.6640625" customWidth="1"/>
    <col min="28" max="28" width="22.5" customWidth="1"/>
    <col min="29" max="30" width="25.5" bestFit="1" customWidth="1"/>
    <col min="31" max="31" width="18.1640625" bestFit="1" customWidth="1"/>
    <col min="32" max="32" width="19.5" bestFit="1" customWidth="1"/>
    <col min="33" max="33" width="18.1640625" bestFit="1" customWidth="1"/>
    <col min="34" max="34" width="20.83203125" bestFit="1" customWidth="1"/>
  </cols>
  <sheetData>
    <row r="1" spans="1:34" s="3" customFormat="1" x14ac:dyDescent="0.2">
      <c r="B1" s="4" t="s">
        <v>66</v>
      </c>
      <c r="C1" s="4" t="s">
        <v>65</v>
      </c>
      <c r="D1" s="4" t="s">
        <v>64</v>
      </c>
      <c r="E1" s="6" t="s">
        <v>72</v>
      </c>
      <c r="F1" s="6" t="s">
        <v>73</v>
      </c>
      <c r="G1" s="6" t="s">
        <v>74</v>
      </c>
      <c r="H1" s="9" t="s">
        <v>69</v>
      </c>
      <c r="I1" s="9" t="s">
        <v>75</v>
      </c>
      <c r="J1" s="9" t="s">
        <v>68</v>
      </c>
      <c r="K1" s="7" t="s">
        <v>70</v>
      </c>
      <c r="L1" s="7" t="s">
        <v>71</v>
      </c>
      <c r="M1" s="7" t="s">
        <v>67</v>
      </c>
      <c r="N1" s="8" t="s">
        <v>79</v>
      </c>
      <c r="O1" s="8" t="s">
        <v>80</v>
      </c>
      <c r="P1" s="33" t="s">
        <v>81</v>
      </c>
      <c r="Q1" s="5" t="s">
        <v>76</v>
      </c>
      <c r="R1" s="5" t="s">
        <v>77</v>
      </c>
      <c r="S1" s="37" t="s">
        <v>78</v>
      </c>
      <c r="T1" s="51" t="s">
        <v>82</v>
      </c>
      <c r="U1" s="51" t="s">
        <v>83</v>
      </c>
      <c r="V1" s="51" t="s">
        <v>84</v>
      </c>
      <c r="W1" s="56" t="s">
        <v>91</v>
      </c>
      <c r="X1" s="56" t="s">
        <v>92</v>
      </c>
      <c r="Y1" s="56" t="s">
        <v>94</v>
      </c>
      <c r="Z1" s="56" t="s">
        <v>93</v>
      </c>
      <c r="AA1" s="56" t="s">
        <v>121</v>
      </c>
      <c r="AB1" s="56" t="s">
        <v>122</v>
      </c>
      <c r="AC1" s="56" t="s">
        <v>141</v>
      </c>
      <c r="AD1" s="56" t="s">
        <v>126</v>
      </c>
      <c r="AE1" s="56" t="s">
        <v>123</v>
      </c>
      <c r="AF1" s="56" t="s">
        <v>127</v>
      </c>
      <c r="AG1" s="56" t="s">
        <v>124</v>
      </c>
      <c r="AH1" s="56" t="s">
        <v>128</v>
      </c>
    </row>
    <row r="2" spans="1:34" x14ac:dyDescent="0.2">
      <c r="A2" t="s">
        <v>9</v>
      </c>
      <c r="B2" s="10">
        <v>100</v>
      </c>
      <c r="C2" s="10">
        <v>100</v>
      </c>
      <c r="D2" s="10">
        <v>100</v>
      </c>
      <c r="E2" s="12">
        <v>100</v>
      </c>
      <c r="F2" s="12">
        <v>100</v>
      </c>
      <c r="G2" s="12">
        <v>100</v>
      </c>
      <c r="H2" s="15">
        <v>100</v>
      </c>
      <c r="I2" s="15">
        <v>100</v>
      </c>
      <c r="J2" s="15">
        <v>100</v>
      </c>
      <c r="K2" s="13">
        <v>100</v>
      </c>
      <c r="L2" s="13">
        <v>100</v>
      </c>
      <c r="M2" s="13">
        <v>100</v>
      </c>
      <c r="N2" s="14">
        <v>100</v>
      </c>
      <c r="O2" s="14">
        <v>100</v>
      </c>
      <c r="P2" s="34">
        <v>100</v>
      </c>
      <c r="Q2" s="11">
        <v>100</v>
      </c>
      <c r="R2" s="11">
        <v>100</v>
      </c>
      <c r="S2" s="38">
        <v>100</v>
      </c>
      <c r="T2" s="52">
        <v>100</v>
      </c>
      <c r="U2" s="52">
        <v>100</v>
      </c>
      <c r="V2" s="52">
        <v>100</v>
      </c>
      <c r="W2" s="28">
        <v>100</v>
      </c>
      <c r="X2" s="28">
        <v>100</v>
      </c>
      <c r="Y2" s="28">
        <v>100</v>
      </c>
      <c r="Z2" s="28">
        <v>100</v>
      </c>
      <c r="AA2" s="28">
        <v>100</v>
      </c>
      <c r="AB2" s="28">
        <v>100</v>
      </c>
      <c r="AC2" s="28">
        <v>100</v>
      </c>
      <c r="AD2" s="28">
        <v>100</v>
      </c>
      <c r="AE2" s="28">
        <v>100</v>
      </c>
      <c r="AF2" s="28">
        <v>100</v>
      </c>
      <c r="AG2" s="28">
        <v>100</v>
      </c>
      <c r="AH2" s="28">
        <v>100</v>
      </c>
    </row>
    <row r="3" spans="1:34" x14ac:dyDescent="0.2">
      <c r="A3" t="s">
        <v>0</v>
      </c>
      <c r="B3" s="10">
        <v>100</v>
      </c>
      <c r="C3" s="10">
        <v>100</v>
      </c>
      <c r="D3" s="10">
        <v>100</v>
      </c>
      <c r="E3" s="12">
        <v>100</v>
      </c>
      <c r="F3" s="12">
        <v>100</v>
      </c>
      <c r="G3" s="12">
        <v>100</v>
      </c>
      <c r="H3" s="15">
        <v>100</v>
      </c>
      <c r="I3" s="15">
        <v>100</v>
      </c>
      <c r="J3" s="15">
        <v>100</v>
      </c>
      <c r="K3" s="13">
        <v>100</v>
      </c>
      <c r="L3" s="13">
        <v>100</v>
      </c>
      <c r="M3" s="13">
        <v>100</v>
      </c>
      <c r="N3" s="14">
        <v>100</v>
      </c>
      <c r="O3" s="14">
        <v>100</v>
      </c>
      <c r="P3" s="34">
        <v>100</v>
      </c>
      <c r="Q3" s="11">
        <v>100</v>
      </c>
      <c r="R3" s="11">
        <v>100</v>
      </c>
      <c r="S3" s="38">
        <v>100</v>
      </c>
      <c r="T3" s="52">
        <v>100</v>
      </c>
      <c r="U3" s="52">
        <v>100</v>
      </c>
      <c r="V3" s="52">
        <v>100</v>
      </c>
      <c r="W3" s="28">
        <v>100</v>
      </c>
      <c r="X3" s="28">
        <v>100</v>
      </c>
      <c r="Y3" s="28">
        <v>100</v>
      </c>
      <c r="Z3" s="28">
        <v>100</v>
      </c>
      <c r="AA3" s="28">
        <v>100</v>
      </c>
      <c r="AB3" s="28">
        <v>100</v>
      </c>
      <c r="AC3" s="28">
        <v>100</v>
      </c>
      <c r="AD3" s="28">
        <v>100</v>
      </c>
      <c r="AE3" s="28">
        <v>100</v>
      </c>
      <c r="AF3" s="28">
        <v>100</v>
      </c>
      <c r="AG3" s="28">
        <v>100</v>
      </c>
      <c r="AH3" s="28">
        <v>100</v>
      </c>
    </row>
    <row r="4" spans="1:34" x14ac:dyDescent="0.2">
      <c r="A4" t="s">
        <v>63</v>
      </c>
      <c r="B4" s="10">
        <v>50</v>
      </c>
      <c r="C4" s="10">
        <v>50</v>
      </c>
      <c r="D4" s="10">
        <v>50</v>
      </c>
      <c r="E4" s="12">
        <v>50</v>
      </c>
      <c r="F4" s="12">
        <v>50</v>
      </c>
      <c r="G4" s="12">
        <v>50</v>
      </c>
      <c r="H4" s="15">
        <v>50</v>
      </c>
      <c r="I4" s="15">
        <v>50</v>
      </c>
      <c r="J4" s="15">
        <v>50</v>
      </c>
      <c r="K4" s="13">
        <v>50</v>
      </c>
      <c r="L4" s="13">
        <v>50</v>
      </c>
      <c r="M4" s="13">
        <v>50</v>
      </c>
      <c r="N4" s="14">
        <v>50</v>
      </c>
      <c r="O4" s="14">
        <v>50</v>
      </c>
      <c r="P4" s="34">
        <v>50</v>
      </c>
      <c r="Q4" s="11">
        <v>50</v>
      </c>
      <c r="R4" s="11">
        <v>50</v>
      </c>
      <c r="S4" s="38">
        <v>50</v>
      </c>
      <c r="T4" s="52">
        <v>50</v>
      </c>
      <c r="U4" s="52">
        <v>50</v>
      </c>
      <c r="V4" s="52">
        <v>50</v>
      </c>
      <c r="W4" s="28">
        <v>50</v>
      </c>
      <c r="X4" s="28">
        <v>50</v>
      </c>
      <c r="Y4" s="28">
        <v>50</v>
      </c>
      <c r="Z4" s="28">
        <v>50</v>
      </c>
      <c r="AA4" s="28">
        <v>50</v>
      </c>
      <c r="AB4" s="28">
        <v>50</v>
      </c>
      <c r="AC4" s="28">
        <v>50</v>
      </c>
      <c r="AD4" s="28">
        <v>50</v>
      </c>
      <c r="AE4" s="28">
        <v>50</v>
      </c>
      <c r="AF4" s="28">
        <v>50</v>
      </c>
      <c r="AG4" s="28">
        <v>50</v>
      </c>
      <c r="AH4" s="28">
        <v>50</v>
      </c>
    </row>
    <row r="5" spans="1:34" x14ac:dyDescent="0.2">
      <c r="A5" t="s">
        <v>1</v>
      </c>
      <c r="B5" s="10">
        <v>1</v>
      </c>
      <c r="C5" s="10">
        <v>1</v>
      </c>
      <c r="D5" s="10">
        <v>1</v>
      </c>
      <c r="E5" s="12">
        <v>1</v>
      </c>
      <c r="F5" s="12">
        <v>1</v>
      </c>
      <c r="G5" s="12">
        <v>1</v>
      </c>
      <c r="H5" s="15">
        <v>1</v>
      </c>
      <c r="I5" s="15">
        <v>1</v>
      </c>
      <c r="J5" s="15">
        <v>1</v>
      </c>
      <c r="K5" s="13">
        <v>1</v>
      </c>
      <c r="L5" s="13">
        <v>1</v>
      </c>
      <c r="M5" s="13">
        <v>1</v>
      </c>
      <c r="N5" s="14">
        <v>1</v>
      </c>
      <c r="O5" s="14">
        <v>1</v>
      </c>
      <c r="P5" s="34">
        <v>1</v>
      </c>
      <c r="Q5" s="11">
        <v>1</v>
      </c>
      <c r="R5" s="11">
        <v>1</v>
      </c>
      <c r="S5" s="38">
        <v>1</v>
      </c>
      <c r="T5" s="52">
        <v>1</v>
      </c>
      <c r="U5" s="52">
        <v>1</v>
      </c>
      <c r="V5" s="52">
        <v>1</v>
      </c>
      <c r="W5" s="28">
        <v>1</v>
      </c>
      <c r="X5" s="28">
        <v>1</v>
      </c>
      <c r="Y5" s="28">
        <v>1</v>
      </c>
      <c r="Z5" s="28">
        <v>1</v>
      </c>
      <c r="AA5" s="28">
        <v>1</v>
      </c>
      <c r="AB5" s="28">
        <v>1</v>
      </c>
      <c r="AC5" s="28">
        <v>1</v>
      </c>
      <c r="AD5" s="28">
        <v>1</v>
      </c>
      <c r="AE5" s="28">
        <v>1</v>
      </c>
      <c r="AF5" s="28">
        <v>1</v>
      </c>
      <c r="AG5" s="28">
        <v>1</v>
      </c>
      <c r="AH5" s="28">
        <v>1</v>
      </c>
    </row>
    <row r="6" spans="1:34" x14ac:dyDescent="0.2">
      <c r="A6" t="s">
        <v>3</v>
      </c>
      <c r="B6" s="10">
        <v>100</v>
      </c>
      <c r="C6" s="10">
        <v>100</v>
      </c>
      <c r="D6" s="10">
        <v>100</v>
      </c>
      <c r="E6" s="12">
        <v>100</v>
      </c>
      <c r="F6" s="12">
        <v>100</v>
      </c>
      <c r="G6" s="12">
        <v>100</v>
      </c>
      <c r="H6" s="15">
        <v>100</v>
      </c>
      <c r="I6" s="15">
        <v>100</v>
      </c>
      <c r="J6" s="15">
        <v>100</v>
      </c>
      <c r="K6" s="13">
        <v>100</v>
      </c>
      <c r="L6" s="13">
        <v>100</v>
      </c>
      <c r="M6" s="13">
        <v>100</v>
      </c>
      <c r="N6" s="14">
        <v>100</v>
      </c>
      <c r="O6" s="14">
        <v>100</v>
      </c>
      <c r="P6" s="34">
        <v>100</v>
      </c>
      <c r="Q6" s="11">
        <v>100</v>
      </c>
      <c r="R6" s="11">
        <v>100</v>
      </c>
      <c r="S6" s="38">
        <v>100</v>
      </c>
      <c r="T6" s="52">
        <v>100</v>
      </c>
      <c r="U6" s="52">
        <v>100</v>
      </c>
      <c r="V6" s="52">
        <v>100</v>
      </c>
      <c r="W6" s="28">
        <v>100</v>
      </c>
      <c r="X6" s="28">
        <v>100</v>
      </c>
      <c r="Y6" s="28">
        <v>100</v>
      </c>
      <c r="Z6" s="28">
        <v>100</v>
      </c>
      <c r="AA6" s="28">
        <v>100</v>
      </c>
      <c r="AB6" s="28">
        <v>100</v>
      </c>
      <c r="AC6" s="28">
        <v>100</v>
      </c>
      <c r="AD6" s="28">
        <v>100</v>
      </c>
      <c r="AE6" s="28">
        <v>100</v>
      </c>
      <c r="AF6" s="28">
        <v>100</v>
      </c>
      <c r="AG6" s="28">
        <v>100</v>
      </c>
      <c r="AH6" s="28">
        <v>100</v>
      </c>
    </row>
    <row r="7" spans="1:34" x14ac:dyDescent="0.2">
      <c r="A7" t="s">
        <v>4</v>
      </c>
      <c r="B7" s="10">
        <v>100</v>
      </c>
      <c r="C7" s="10">
        <v>50</v>
      </c>
      <c r="D7" s="10">
        <v>100</v>
      </c>
      <c r="E7" s="12">
        <v>100</v>
      </c>
      <c r="F7" s="12">
        <v>50</v>
      </c>
      <c r="G7" s="12">
        <v>100</v>
      </c>
      <c r="H7" s="15">
        <v>100</v>
      </c>
      <c r="I7" s="15">
        <v>50</v>
      </c>
      <c r="J7" s="15">
        <v>100</v>
      </c>
      <c r="K7" s="13">
        <v>100</v>
      </c>
      <c r="L7" s="13">
        <v>50</v>
      </c>
      <c r="M7" s="13">
        <v>100</v>
      </c>
      <c r="N7" s="14">
        <v>100</v>
      </c>
      <c r="O7" s="14">
        <v>50</v>
      </c>
      <c r="P7" s="34">
        <v>100</v>
      </c>
      <c r="Q7" s="11">
        <v>100</v>
      </c>
      <c r="R7" s="11">
        <v>50</v>
      </c>
      <c r="S7" s="38">
        <v>100</v>
      </c>
      <c r="T7" s="52">
        <v>100</v>
      </c>
      <c r="U7" s="52">
        <v>50</v>
      </c>
      <c r="V7" s="52">
        <v>100</v>
      </c>
      <c r="W7" s="28">
        <v>100</v>
      </c>
      <c r="X7" s="28">
        <v>50</v>
      </c>
      <c r="Y7" s="28">
        <v>100</v>
      </c>
      <c r="Z7" s="28">
        <v>50</v>
      </c>
      <c r="AA7" s="28">
        <v>100</v>
      </c>
      <c r="AB7" s="28">
        <v>50</v>
      </c>
      <c r="AC7" s="28">
        <v>100</v>
      </c>
      <c r="AD7" s="28">
        <v>50</v>
      </c>
      <c r="AE7" s="28">
        <v>100</v>
      </c>
      <c r="AF7" s="28">
        <v>50</v>
      </c>
      <c r="AG7" s="28">
        <v>100</v>
      </c>
      <c r="AH7" s="28">
        <v>50</v>
      </c>
    </row>
    <row r="8" spans="1:34" x14ac:dyDescent="0.2">
      <c r="A8" t="s">
        <v>5</v>
      </c>
      <c r="B8" s="10">
        <v>100</v>
      </c>
      <c r="C8" s="10">
        <v>100</v>
      </c>
      <c r="D8" s="10">
        <v>100</v>
      </c>
      <c r="E8" s="12">
        <v>100</v>
      </c>
      <c r="F8" s="12">
        <v>100</v>
      </c>
      <c r="G8" s="12">
        <v>100</v>
      </c>
      <c r="H8" s="15">
        <v>100</v>
      </c>
      <c r="I8" s="15">
        <v>100</v>
      </c>
      <c r="J8" s="15">
        <v>100</v>
      </c>
      <c r="K8" s="13">
        <v>100</v>
      </c>
      <c r="L8" s="13">
        <v>100</v>
      </c>
      <c r="M8" s="13">
        <v>100</v>
      </c>
      <c r="N8" s="14">
        <v>100</v>
      </c>
      <c r="O8" s="14">
        <v>100</v>
      </c>
      <c r="P8" s="34">
        <v>100</v>
      </c>
      <c r="Q8" s="11">
        <v>100</v>
      </c>
      <c r="R8" s="11">
        <v>100</v>
      </c>
      <c r="S8" s="38">
        <v>100</v>
      </c>
      <c r="T8" s="52">
        <v>100</v>
      </c>
      <c r="U8" s="52">
        <v>100</v>
      </c>
      <c r="V8" s="52">
        <v>100</v>
      </c>
      <c r="W8" s="28">
        <v>100</v>
      </c>
      <c r="X8" s="28">
        <v>100</v>
      </c>
      <c r="Y8" s="28">
        <v>100</v>
      </c>
      <c r="Z8" s="28">
        <v>100</v>
      </c>
      <c r="AA8" s="28">
        <v>100</v>
      </c>
      <c r="AB8" s="28">
        <v>100</v>
      </c>
      <c r="AC8" s="28">
        <v>100</v>
      </c>
      <c r="AD8" s="28">
        <v>100</v>
      </c>
      <c r="AE8" s="28">
        <v>100</v>
      </c>
      <c r="AF8" s="28">
        <v>100</v>
      </c>
      <c r="AG8" s="28">
        <v>100</v>
      </c>
      <c r="AH8" s="28">
        <v>100</v>
      </c>
    </row>
    <row r="9" spans="1:34" x14ac:dyDescent="0.2">
      <c r="A9" t="s">
        <v>6</v>
      </c>
      <c r="B9" s="10">
        <v>100</v>
      </c>
      <c r="C9" s="10">
        <v>50</v>
      </c>
      <c r="D9" s="10">
        <v>50</v>
      </c>
      <c r="E9" s="12">
        <v>100</v>
      </c>
      <c r="F9" s="12">
        <v>50</v>
      </c>
      <c r="G9" s="12">
        <v>50</v>
      </c>
      <c r="H9" s="15">
        <v>100</v>
      </c>
      <c r="I9" s="15">
        <v>50</v>
      </c>
      <c r="J9" s="15">
        <v>50</v>
      </c>
      <c r="K9" s="13">
        <v>100</v>
      </c>
      <c r="L9" s="13">
        <v>50</v>
      </c>
      <c r="M9" s="13">
        <v>50</v>
      </c>
      <c r="N9" s="14">
        <v>100</v>
      </c>
      <c r="O9" s="14">
        <v>50</v>
      </c>
      <c r="P9" s="34">
        <v>50</v>
      </c>
      <c r="Q9" s="11">
        <v>100</v>
      </c>
      <c r="R9" s="11">
        <v>50</v>
      </c>
      <c r="S9" s="38">
        <v>50</v>
      </c>
      <c r="T9" s="52">
        <v>100</v>
      </c>
      <c r="U9" s="52">
        <v>50</v>
      </c>
      <c r="V9" s="52">
        <v>50</v>
      </c>
      <c r="W9" s="28">
        <v>100</v>
      </c>
      <c r="X9" s="28">
        <v>50</v>
      </c>
      <c r="Y9" s="28">
        <v>100</v>
      </c>
      <c r="Z9" s="28">
        <v>50</v>
      </c>
      <c r="AA9" s="28">
        <v>100</v>
      </c>
      <c r="AB9" s="28">
        <v>50</v>
      </c>
      <c r="AC9" s="28">
        <v>100</v>
      </c>
      <c r="AD9" s="28">
        <v>50</v>
      </c>
      <c r="AE9" s="28">
        <v>100</v>
      </c>
      <c r="AF9" s="28">
        <v>50</v>
      </c>
      <c r="AG9" s="28">
        <v>100</v>
      </c>
      <c r="AH9" s="28">
        <v>50</v>
      </c>
    </row>
    <row r="10" spans="1:34" x14ac:dyDescent="0.2">
      <c r="A10" t="s">
        <v>7</v>
      </c>
      <c r="B10" s="10" t="b">
        <v>1</v>
      </c>
      <c r="C10" s="10" t="b">
        <v>1</v>
      </c>
      <c r="D10" s="10" t="b">
        <v>1</v>
      </c>
      <c r="E10" s="12" t="b">
        <v>1</v>
      </c>
      <c r="F10" s="12" t="b">
        <v>1</v>
      </c>
      <c r="G10" s="12" t="b">
        <v>1</v>
      </c>
      <c r="H10" s="15" t="b">
        <v>1</v>
      </c>
      <c r="I10" s="15" t="b">
        <v>1</v>
      </c>
      <c r="J10" s="15" t="b">
        <v>1</v>
      </c>
      <c r="K10" s="13" t="b">
        <v>1</v>
      </c>
      <c r="L10" s="13" t="b">
        <v>1</v>
      </c>
      <c r="M10" s="13" t="b">
        <v>1</v>
      </c>
      <c r="N10" s="14" t="b">
        <v>1</v>
      </c>
      <c r="O10" s="14" t="b">
        <v>1</v>
      </c>
      <c r="P10" s="34" t="b">
        <v>1</v>
      </c>
      <c r="Q10" s="11" t="b">
        <v>1</v>
      </c>
      <c r="R10" s="11" t="b">
        <v>1</v>
      </c>
      <c r="S10" s="38" t="b">
        <v>1</v>
      </c>
      <c r="T10" s="52" t="b">
        <v>1</v>
      </c>
      <c r="U10" s="52" t="b">
        <v>1</v>
      </c>
      <c r="V10" s="52" t="b">
        <v>1</v>
      </c>
      <c r="W10" s="28" t="b">
        <v>1</v>
      </c>
      <c r="X10" s="28" t="b">
        <v>1</v>
      </c>
      <c r="Y10" s="28" t="b">
        <v>1</v>
      </c>
      <c r="Z10" s="28" t="b">
        <v>1</v>
      </c>
      <c r="AA10" s="28" t="b">
        <v>1</v>
      </c>
      <c r="AB10" s="28" t="b">
        <v>1</v>
      </c>
      <c r="AC10" s="28" t="b">
        <v>1</v>
      </c>
      <c r="AD10" s="28" t="b">
        <v>1</v>
      </c>
      <c r="AE10" s="28" t="b">
        <v>1</v>
      </c>
      <c r="AF10" s="28" t="b">
        <v>1</v>
      </c>
      <c r="AG10" s="28" t="b">
        <v>1</v>
      </c>
      <c r="AH10" s="28" t="b">
        <v>1</v>
      </c>
    </row>
    <row r="11" spans="1:34" x14ac:dyDescent="0.2">
      <c r="A11" t="s">
        <v>18</v>
      </c>
      <c r="B11" s="10">
        <v>5</v>
      </c>
      <c r="C11" s="10">
        <v>5</v>
      </c>
      <c r="D11" s="10">
        <v>5</v>
      </c>
      <c r="E11" s="12">
        <v>25</v>
      </c>
      <c r="F11" s="12">
        <v>25</v>
      </c>
      <c r="G11" s="12">
        <v>25</v>
      </c>
      <c r="H11" s="15">
        <v>35</v>
      </c>
      <c r="I11" s="15">
        <v>35</v>
      </c>
      <c r="J11" s="15">
        <v>35</v>
      </c>
      <c r="K11" s="13">
        <v>35</v>
      </c>
      <c r="L11" s="13">
        <v>35</v>
      </c>
      <c r="M11" s="13">
        <v>35</v>
      </c>
      <c r="N11" s="14">
        <v>40</v>
      </c>
      <c r="O11" s="14">
        <v>40</v>
      </c>
      <c r="P11" s="34">
        <v>5</v>
      </c>
      <c r="Q11" s="11">
        <v>40</v>
      </c>
      <c r="R11" s="11">
        <v>40</v>
      </c>
      <c r="S11" s="38">
        <v>5</v>
      </c>
      <c r="T11" s="52">
        <v>50</v>
      </c>
      <c r="U11" s="52">
        <v>50</v>
      </c>
      <c r="V11" s="52">
        <v>50</v>
      </c>
      <c r="W11" s="28">
        <v>45</v>
      </c>
      <c r="X11" s="28">
        <v>45</v>
      </c>
      <c r="Y11" s="28">
        <v>45</v>
      </c>
      <c r="Z11" s="28">
        <v>45</v>
      </c>
      <c r="AA11" s="28">
        <v>35</v>
      </c>
      <c r="AB11" s="28">
        <v>35</v>
      </c>
      <c r="AC11" s="28">
        <v>35</v>
      </c>
      <c r="AD11" s="28">
        <v>35</v>
      </c>
      <c r="AE11" s="28">
        <v>48</v>
      </c>
      <c r="AF11" s="28">
        <v>48</v>
      </c>
      <c r="AG11" s="28">
        <v>45</v>
      </c>
      <c r="AH11" s="28">
        <v>45</v>
      </c>
    </row>
    <row r="12" spans="1:34" x14ac:dyDescent="0.2">
      <c r="A12" t="s">
        <v>19</v>
      </c>
      <c r="B12" s="10">
        <v>95</v>
      </c>
      <c r="C12" s="10">
        <v>95</v>
      </c>
      <c r="D12" s="10">
        <v>95</v>
      </c>
      <c r="E12" s="12">
        <v>75</v>
      </c>
      <c r="F12" s="12">
        <v>75</v>
      </c>
      <c r="G12" s="12">
        <v>75</v>
      </c>
      <c r="H12" s="15">
        <v>65</v>
      </c>
      <c r="I12" s="15">
        <v>65</v>
      </c>
      <c r="J12" s="15">
        <v>65</v>
      </c>
      <c r="K12" s="13">
        <v>65</v>
      </c>
      <c r="L12" s="13">
        <v>65</v>
      </c>
      <c r="M12" s="13">
        <v>65</v>
      </c>
      <c r="N12" s="14">
        <v>60</v>
      </c>
      <c r="O12" s="14">
        <v>60</v>
      </c>
      <c r="P12" s="34">
        <v>95</v>
      </c>
      <c r="Q12" s="11">
        <v>60</v>
      </c>
      <c r="R12" s="11">
        <v>60</v>
      </c>
      <c r="S12" s="38">
        <v>95</v>
      </c>
      <c r="T12" s="52">
        <v>70</v>
      </c>
      <c r="U12" s="52">
        <v>70</v>
      </c>
      <c r="V12" s="52">
        <v>70</v>
      </c>
      <c r="W12" s="28">
        <v>55</v>
      </c>
      <c r="X12" s="28">
        <v>55</v>
      </c>
      <c r="Y12" s="28">
        <v>55</v>
      </c>
      <c r="Z12" s="28">
        <v>55</v>
      </c>
      <c r="AA12" s="28">
        <v>65</v>
      </c>
      <c r="AB12" s="28">
        <v>65</v>
      </c>
      <c r="AC12" s="28">
        <v>65</v>
      </c>
      <c r="AD12" s="28">
        <v>65</v>
      </c>
      <c r="AE12" s="28">
        <v>58</v>
      </c>
      <c r="AF12" s="28">
        <v>58</v>
      </c>
      <c r="AG12" s="28">
        <v>65</v>
      </c>
      <c r="AH12" s="28">
        <v>65</v>
      </c>
    </row>
    <row r="13" spans="1:34" s="3" customFormat="1" x14ac:dyDescent="0.2">
      <c r="A13" s="3" t="s">
        <v>88</v>
      </c>
      <c r="B13" s="4">
        <f>B12-B11</f>
        <v>90</v>
      </c>
      <c r="C13" s="4">
        <f t="shared" ref="C13:D13" si="0">C12-C11</f>
        <v>90</v>
      </c>
      <c r="D13" s="4">
        <f t="shared" si="0"/>
        <v>90</v>
      </c>
      <c r="E13" s="6">
        <f t="shared" ref="E13:K13" si="1">E12-E11</f>
        <v>50</v>
      </c>
      <c r="F13" s="6">
        <f t="shared" si="1"/>
        <v>50</v>
      </c>
      <c r="G13" s="6">
        <f t="shared" si="1"/>
        <v>50</v>
      </c>
      <c r="H13" s="9">
        <f t="shared" si="1"/>
        <v>30</v>
      </c>
      <c r="I13" s="9">
        <f t="shared" si="1"/>
        <v>30</v>
      </c>
      <c r="J13" s="9">
        <f t="shared" si="1"/>
        <v>30</v>
      </c>
      <c r="K13" s="7">
        <f t="shared" si="1"/>
        <v>30</v>
      </c>
      <c r="L13" s="7">
        <f t="shared" ref="L13:M13" si="2">L12-L11</f>
        <v>30</v>
      </c>
      <c r="M13" s="7">
        <f t="shared" si="2"/>
        <v>30</v>
      </c>
      <c r="N13" s="8">
        <f>N12-N11</f>
        <v>20</v>
      </c>
      <c r="O13" s="8">
        <f t="shared" ref="O13:P13" si="3">O12-O11</f>
        <v>20</v>
      </c>
      <c r="P13" s="8">
        <f t="shared" si="3"/>
        <v>90</v>
      </c>
      <c r="Q13" s="5">
        <f>Q12-Q11</f>
        <v>20</v>
      </c>
      <c r="R13" s="5">
        <f t="shared" ref="R13:S13" si="4">R12-R11</f>
        <v>20</v>
      </c>
      <c r="S13" s="37">
        <f t="shared" si="4"/>
        <v>90</v>
      </c>
      <c r="T13" s="51">
        <f t="shared" ref="T13:Z13" si="5">T12-T11</f>
        <v>20</v>
      </c>
      <c r="U13" s="51">
        <f t="shared" si="5"/>
        <v>20</v>
      </c>
      <c r="V13" s="51">
        <f t="shared" si="5"/>
        <v>20</v>
      </c>
      <c r="W13" s="56">
        <f t="shared" si="5"/>
        <v>10</v>
      </c>
      <c r="X13" s="56">
        <f t="shared" si="5"/>
        <v>10</v>
      </c>
      <c r="Y13" s="56">
        <f t="shared" si="5"/>
        <v>10</v>
      </c>
      <c r="Z13" s="56">
        <f t="shared" si="5"/>
        <v>10</v>
      </c>
      <c r="AA13" s="56">
        <f t="shared" ref="AA13" si="6">AA12-AA11</f>
        <v>30</v>
      </c>
      <c r="AB13" s="56">
        <f t="shared" ref="AB13" si="7">AB12-AB11</f>
        <v>30</v>
      </c>
      <c r="AC13" s="56">
        <f t="shared" ref="AC13" si="8">AC12-AC11</f>
        <v>30</v>
      </c>
      <c r="AD13" s="56">
        <f t="shared" ref="AD13" si="9">AD12-AD11</f>
        <v>30</v>
      </c>
      <c r="AE13" s="56">
        <f>AE12-AE11</f>
        <v>10</v>
      </c>
      <c r="AF13" s="56">
        <f>AF12-AF11</f>
        <v>10</v>
      </c>
      <c r="AG13" s="56">
        <f>AG12-AG11</f>
        <v>20</v>
      </c>
      <c r="AH13" s="56">
        <f>AH12-AH11</f>
        <v>20</v>
      </c>
    </row>
    <row r="14" spans="1:34" x14ac:dyDescent="0.2">
      <c r="A14" t="s">
        <v>20</v>
      </c>
      <c r="B14" s="10">
        <v>1</v>
      </c>
      <c r="C14" s="10">
        <v>1</v>
      </c>
      <c r="D14" s="10">
        <v>1</v>
      </c>
      <c r="E14" s="12">
        <v>1</v>
      </c>
      <c r="F14" s="12">
        <v>1</v>
      </c>
      <c r="G14" s="12">
        <v>1</v>
      </c>
      <c r="H14" s="15">
        <v>1</v>
      </c>
      <c r="I14" s="15">
        <v>1</v>
      </c>
      <c r="J14" s="15">
        <v>1</v>
      </c>
      <c r="K14" s="13">
        <v>1</v>
      </c>
      <c r="L14" s="13">
        <v>1</v>
      </c>
      <c r="M14" s="13">
        <v>1</v>
      </c>
      <c r="N14" s="14">
        <v>1</v>
      </c>
      <c r="O14" s="14">
        <v>1</v>
      </c>
      <c r="P14" s="34">
        <v>1</v>
      </c>
      <c r="Q14" s="11">
        <v>1</v>
      </c>
      <c r="R14" s="11">
        <v>1</v>
      </c>
      <c r="S14" s="38">
        <v>1</v>
      </c>
      <c r="T14" s="52">
        <v>1</v>
      </c>
      <c r="U14" s="52">
        <v>1</v>
      </c>
      <c r="V14" s="52">
        <v>1</v>
      </c>
      <c r="W14" s="28">
        <v>1</v>
      </c>
      <c r="X14" s="28">
        <v>1</v>
      </c>
      <c r="Y14" s="65">
        <v>2</v>
      </c>
      <c r="Z14" s="65">
        <v>2</v>
      </c>
      <c r="AA14" s="28">
        <v>1</v>
      </c>
      <c r="AB14" s="28">
        <v>1</v>
      </c>
      <c r="AC14" s="28">
        <v>1</v>
      </c>
      <c r="AD14" s="28">
        <v>1</v>
      </c>
      <c r="AE14" s="28">
        <v>1</v>
      </c>
      <c r="AF14" s="28">
        <v>1</v>
      </c>
      <c r="AG14" s="28">
        <v>1</v>
      </c>
      <c r="AH14" s="28">
        <v>1</v>
      </c>
    </row>
    <row r="15" spans="1:34" s="42" customFormat="1" x14ac:dyDescent="0.2">
      <c r="A15" s="42" t="s">
        <v>2</v>
      </c>
      <c r="B15" s="43">
        <v>0.4</v>
      </c>
      <c r="C15" s="43">
        <v>0.4</v>
      </c>
      <c r="D15" s="43">
        <v>0.4</v>
      </c>
      <c r="E15" s="46">
        <v>0.4</v>
      </c>
      <c r="F15" s="46">
        <v>0.4</v>
      </c>
      <c r="G15" s="46">
        <v>0.4</v>
      </c>
      <c r="H15" s="50">
        <v>0.2</v>
      </c>
      <c r="I15" s="50">
        <v>0.2</v>
      </c>
      <c r="J15" s="50">
        <v>0.2</v>
      </c>
      <c r="K15" s="47">
        <v>0.3</v>
      </c>
      <c r="L15" s="47">
        <v>0.3</v>
      </c>
      <c r="M15" s="47">
        <v>0.3</v>
      </c>
      <c r="N15" s="48">
        <v>0.2</v>
      </c>
      <c r="O15" s="48">
        <v>0.2</v>
      </c>
      <c r="P15" s="49">
        <v>0.2</v>
      </c>
      <c r="Q15" s="44">
        <v>0.4</v>
      </c>
      <c r="R15" s="44">
        <v>0.4</v>
      </c>
      <c r="S15" s="45">
        <v>0.4</v>
      </c>
      <c r="T15" s="53">
        <v>0.2</v>
      </c>
      <c r="U15" s="53">
        <v>0.2</v>
      </c>
      <c r="V15" s="53">
        <v>0.2</v>
      </c>
      <c r="W15" s="57">
        <v>0.4</v>
      </c>
      <c r="X15" s="57">
        <v>0.4</v>
      </c>
      <c r="Y15" s="57">
        <v>0.4</v>
      </c>
      <c r="Z15" s="57">
        <v>0.4</v>
      </c>
      <c r="AA15" s="57">
        <v>0.4</v>
      </c>
      <c r="AB15" s="57">
        <v>0.4</v>
      </c>
      <c r="AC15" s="57">
        <v>0.1</v>
      </c>
      <c r="AD15" s="57">
        <v>0.1</v>
      </c>
      <c r="AE15" s="57">
        <v>0.4</v>
      </c>
      <c r="AF15" s="57">
        <v>0.4</v>
      </c>
      <c r="AG15" s="57">
        <v>0.4</v>
      </c>
      <c r="AH15" s="57">
        <v>0.4</v>
      </c>
    </row>
    <row r="16" spans="1:34" x14ac:dyDescent="0.2">
      <c r="A16" t="s">
        <v>8</v>
      </c>
      <c r="B16" s="10" t="b">
        <v>1</v>
      </c>
      <c r="C16" s="10" t="b">
        <v>1</v>
      </c>
      <c r="D16" s="10" t="b">
        <v>1</v>
      </c>
      <c r="E16" s="12" t="b">
        <v>1</v>
      </c>
      <c r="F16" s="12" t="b">
        <v>1</v>
      </c>
      <c r="G16" s="12" t="b">
        <v>1</v>
      </c>
      <c r="H16" s="15" t="b">
        <v>1</v>
      </c>
      <c r="I16" s="15" t="b">
        <v>1</v>
      </c>
      <c r="J16" s="15" t="b">
        <v>1</v>
      </c>
      <c r="K16" s="13" t="b">
        <v>1</v>
      </c>
      <c r="L16" s="13" t="b">
        <v>1</v>
      </c>
      <c r="M16" s="13" t="b">
        <v>1</v>
      </c>
      <c r="N16" s="14" t="b">
        <v>1</v>
      </c>
      <c r="O16" s="14" t="b">
        <v>1</v>
      </c>
      <c r="P16" s="34" t="b">
        <v>1</v>
      </c>
      <c r="Q16" s="11" t="b">
        <v>1</v>
      </c>
      <c r="R16" s="11" t="b">
        <v>1</v>
      </c>
      <c r="S16" s="38" t="b">
        <v>1</v>
      </c>
      <c r="T16" s="52" t="b">
        <v>1</v>
      </c>
      <c r="U16" s="52" t="b">
        <v>1</v>
      </c>
      <c r="V16" s="52" t="b">
        <v>1</v>
      </c>
      <c r="W16" s="28" t="b">
        <v>1</v>
      </c>
      <c r="X16" s="28" t="b">
        <v>1</v>
      </c>
      <c r="Y16" s="28" t="b">
        <v>1</v>
      </c>
      <c r="Z16" s="28" t="b">
        <v>1</v>
      </c>
      <c r="AA16" s="28" t="b">
        <v>1</v>
      </c>
      <c r="AB16" s="28" t="b">
        <v>1</v>
      </c>
      <c r="AC16" s="28" t="b">
        <v>1</v>
      </c>
      <c r="AD16" s="28" t="b">
        <v>1</v>
      </c>
      <c r="AE16" s="28" t="b">
        <v>1</v>
      </c>
      <c r="AF16" s="28" t="b">
        <v>1</v>
      </c>
      <c r="AG16" s="28" t="b">
        <v>1</v>
      </c>
      <c r="AH16" s="28" t="b">
        <v>1</v>
      </c>
    </row>
    <row r="17" spans="1:34" x14ac:dyDescent="0.2">
      <c r="A17" t="s">
        <v>13</v>
      </c>
      <c r="B17" s="10">
        <v>5</v>
      </c>
      <c r="C17" s="10">
        <v>5</v>
      </c>
      <c r="D17" s="10">
        <v>5</v>
      </c>
      <c r="E17" s="12">
        <v>25</v>
      </c>
      <c r="F17" s="12">
        <v>25</v>
      </c>
      <c r="G17" s="12">
        <v>5</v>
      </c>
      <c r="H17" s="15">
        <v>35</v>
      </c>
      <c r="I17" s="15">
        <v>35</v>
      </c>
      <c r="J17" s="15">
        <v>35</v>
      </c>
      <c r="K17" s="13">
        <v>35</v>
      </c>
      <c r="L17" s="13">
        <v>35</v>
      </c>
      <c r="M17" s="13">
        <v>35</v>
      </c>
      <c r="N17" s="14">
        <v>40</v>
      </c>
      <c r="O17" s="14">
        <v>40</v>
      </c>
      <c r="P17" s="34">
        <v>40</v>
      </c>
      <c r="Q17" s="11">
        <v>40</v>
      </c>
      <c r="R17" s="11">
        <v>40</v>
      </c>
      <c r="S17" s="38">
        <v>40</v>
      </c>
      <c r="T17" s="52">
        <v>50</v>
      </c>
      <c r="U17" s="52">
        <v>50</v>
      </c>
      <c r="V17" s="52">
        <v>50</v>
      </c>
      <c r="W17" s="28">
        <v>45</v>
      </c>
      <c r="X17" s="28">
        <v>45</v>
      </c>
      <c r="Y17" s="28">
        <v>45</v>
      </c>
      <c r="Z17" s="28">
        <v>45</v>
      </c>
      <c r="AA17" s="28">
        <v>35</v>
      </c>
      <c r="AB17" s="28">
        <v>35</v>
      </c>
      <c r="AC17" s="28">
        <v>35</v>
      </c>
      <c r="AD17" s="28">
        <v>35</v>
      </c>
      <c r="AE17" s="28">
        <v>48</v>
      </c>
      <c r="AF17" s="28">
        <v>48</v>
      </c>
      <c r="AG17" s="28">
        <v>48</v>
      </c>
      <c r="AH17" s="28">
        <v>48</v>
      </c>
    </row>
    <row r="18" spans="1:34" x14ac:dyDescent="0.2">
      <c r="A18" t="s">
        <v>12</v>
      </c>
      <c r="B18" s="10">
        <v>95</v>
      </c>
      <c r="C18" s="10">
        <v>95</v>
      </c>
      <c r="D18" s="10">
        <v>95</v>
      </c>
      <c r="E18" s="12">
        <v>75</v>
      </c>
      <c r="F18" s="12">
        <v>75</v>
      </c>
      <c r="G18" s="12">
        <v>75</v>
      </c>
      <c r="H18" s="15">
        <v>65</v>
      </c>
      <c r="I18" s="15">
        <v>65</v>
      </c>
      <c r="J18" s="15">
        <v>65</v>
      </c>
      <c r="K18" s="13">
        <v>65</v>
      </c>
      <c r="L18" s="13">
        <v>65</v>
      </c>
      <c r="M18" s="13">
        <v>65</v>
      </c>
      <c r="N18" s="14">
        <v>60</v>
      </c>
      <c r="O18" s="14">
        <v>60</v>
      </c>
      <c r="P18" s="34">
        <v>60</v>
      </c>
      <c r="Q18" s="11">
        <v>60</v>
      </c>
      <c r="R18" s="11">
        <v>60</v>
      </c>
      <c r="S18" s="38">
        <v>60</v>
      </c>
      <c r="T18" s="52">
        <v>70</v>
      </c>
      <c r="U18" s="52">
        <v>70</v>
      </c>
      <c r="V18" s="52">
        <v>70</v>
      </c>
      <c r="W18" s="28">
        <v>55</v>
      </c>
      <c r="X18" s="28">
        <v>55</v>
      </c>
      <c r="Y18" s="28">
        <v>55</v>
      </c>
      <c r="Z18" s="28">
        <v>55</v>
      </c>
      <c r="AA18" s="28">
        <v>65</v>
      </c>
      <c r="AB18" s="28">
        <v>65</v>
      </c>
      <c r="AC18" s="28">
        <v>65</v>
      </c>
      <c r="AD18" s="28">
        <v>65</v>
      </c>
      <c r="AE18" s="28">
        <v>58</v>
      </c>
      <c r="AF18" s="28">
        <v>58</v>
      </c>
      <c r="AG18" s="28">
        <v>58</v>
      </c>
      <c r="AH18" s="28">
        <v>58</v>
      </c>
    </row>
    <row r="19" spans="1:34" x14ac:dyDescent="0.2">
      <c r="A19" t="s">
        <v>11</v>
      </c>
      <c r="B19" s="10">
        <v>1</v>
      </c>
      <c r="C19" s="10">
        <v>1</v>
      </c>
      <c r="D19" s="10">
        <v>1</v>
      </c>
      <c r="E19" s="12">
        <v>3</v>
      </c>
      <c r="F19" s="12">
        <v>3</v>
      </c>
      <c r="G19" s="12">
        <v>3</v>
      </c>
      <c r="H19" s="15">
        <v>5</v>
      </c>
      <c r="I19" s="15">
        <v>5</v>
      </c>
      <c r="J19" s="15">
        <v>5</v>
      </c>
      <c r="K19" s="13">
        <v>5</v>
      </c>
      <c r="L19" s="13">
        <v>5</v>
      </c>
      <c r="M19" s="13">
        <v>5</v>
      </c>
      <c r="N19" s="14">
        <v>5</v>
      </c>
      <c r="O19" s="14">
        <v>5</v>
      </c>
      <c r="P19" s="34">
        <v>5</v>
      </c>
      <c r="Q19" s="11">
        <v>5</v>
      </c>
      <c r="R19" s="11">
        <v>5</v>
      </c>
      <c r="S19" s="38">
        <v>5</v>
      </c>
      <c r="T19" s="52">
        <v>5</v>
      </c>
      <c r="U19" s="52">
        <v>5</v>
      </c>
      <c r="V19" s="52">
        <v>5</v>
      </c>
      <c r="W19" s="28">
        <v>5</v>
      </c>
      <c r="X19" s="28">
        <v>5</v>
      </c>
      <c r="Y19" s="28">
        <v>5</v>
      </c>
      <c r="Z19" s="28">
        <v>5</v>
      </c>
      <c r="AA19" s="28">
        <v>5</v>
      </c>
      <c r="AB19" s="28">
        <v>5</v>
      </c>
      <c r="AC19" s="28">
        <v>5</v>
      </c>
      <c r="AD19" s="28">
        <v>5</v>
      </c>
      <c r="AE19" s="28">
        <v>5</v>
      </c>
      <c r="AF19" s="28">
        <v>5</v>
      </c>
      <c r="AG19" s="28">
        <v>5</v>
      </c>
      <c r="AH19" s="28">
        <v>5</v>
      </c>
    </row>
    <row r="20" spans="1:34" s="1" customFormat="1" x14ac:dyDescent="0.2">
      <c r="A20" s="1" t="s">
        <v>14</v>
      </c>
      <c r="B20" s="16">
        <v>0.3</v>
      </c>
      <c r="C20" s="16">
        <v>0.3</v>
      </c>
      <c r="D20" s="16">
        <v>0.3</v>
      </c>
      <c r="E20" s="18">
        <v>0.3</v>
      </c>
      <c r="F20" s="18">
        <v>0.3</v>
      </c>
      <c r="G20" s="18">
        <v>0.3</v>
      </c>
      <c r="H20" s="21">
        <v>0.6</v>
      </c>
      <c r="I20" s="21">
        <v>0.6</v>
      </c>
      <c r="J20" s="21">
        <v>0.6</v>
      </c>
      <c r="K20" s="19">
        <v>0.4</v>
      </c>
      <c r="L20" s="19">
        <v>0.4</v>
      </c>
      <c r="M20" s="19">
        <v>0.4</v>
      </c>
      <c r="N20" s="20">
        <v>0.6</v>
      </c>
      <c r="O20" s="20">
        <v>0.6</v>
      </c>
      <c r="P20" s="35">
        <v>0.6</v>
      </c>
      <c r="Q20" s="17">
        <v>0.3</v>
      </c>
      <c r="R20" s="17">
        <v>0.3</v>
      </c>
      <c r="S20" s="39">
        <v>0.3</v>
      </c>
      <c r="T20" s="54">
        <v>0.6</v>
      </c>
      <c r="U20" s="54">
        <v>0.6</v>
      </c>
      <c r="V20" s="54">
        <v>0.6</v>
      </c>
      <c r="W20" s="58">
        <v>0.3</v>
      </c>
      <c r="X20" s="58">
        <v>0.3</v>
      </c>
      <c r="Y20" s="58">
        <v>0.3</v>
      </c>
      <c r="Z20" s="58">
        <v>0.3</v>
      </c>
      <c r="AA20" s="58">
        <v>0.6</v>
      </c>
      <c r="AB20" s="58">
        <v>0.6</v>
      </c>
      <c r="AC20" s="58">
        <v>0.6</v>
      </c>
      <c r="AD20" s="58">
        <v>0.6</v>
      </c>
      <c r="AE20" s="58">
        <v>0.3</v>
      </c>
      <c r="AF20" s="58">
        <v>0.3</v>
      </c>
      <c r="AG20" s="58">
        <v>0.3</v>
      </c>
      <c r="AH20" s="58">
        <v>0.3</v>
      </c>
    </row>
    <row r="21" spans="1:34" x14ac:dyDescent="0.2">
      <c r="A21" t="s">
        <v>10</v>
      </c>
      <c r="B21" s="10" t="b">
        <v>1</v>
      </c>
      <c r="C21" s="10" t="b">
        <v>1</v>
      </c>
      <c r="D21" s="10" t="b">
        <v>1</v>
      </c>
      <c r="E21" s="12" t="b">
        <v>1</v>
      </c>
      <c r="F21" s="12" t="b">
        <v>1</v>
      </c>
      <c r="G21" s="12" t="b">
        <v>1</v>
      </c>
      <c r="H21" s="15" t="b">
        <v>1</v>
      </c>
      <c r="I21" s="15" t="b">
        <v>1</v>
      </c>
      <c r="J21" s="15" t="b">
        <v>1</v>
      </c>
      <c r="K21" s="13" t="b">
        <v>1</v>
      </c>
      <c r="L21" s="13" t="b">
        <v>1</v>
      </c>
      <c r="M21" s="13" t="b">
        <v>1</v>
      </c>
      <c r="N21" s="14" t="b">
        <v>1</v>
      </c>
      <c r="O21" s="14" t="b">
        <v>1</v>
      </c>
      <c r="P21" s="34" t="b">
        <v>1</v>
      </c>
      <c r="Q21" s="11" t="b">
        <v>1</v>
      </c>
      <c r="R21" s="11" t="b">
        <v>1</v>
      </c>
      <c r="S21" s="38" t="b">
        <v>1</v>
      </c>
      <c r="T21" s="52" t="b">
        <v>1</v>
      </c>
      <c r="U21" s="52" t="b">
        <v>1</v>
      </c>
      <c r="V21" s="52" t="b">
        <v>1</v>
      </c>
      <c r="W21" s="28" t="b">
        <v>1</v>
      </c>
      <c r="X21" s="28" t="b">
        <v>1</v>
      </c>
      <c r="Y21" s="28" t="b">
        <v>1</v>
      </c>
      <c r="Z21" s="28" t="b">
        <v>1</v>
      </c>
      <c r="AA21" s="28" t="b">
        <v>1</v>
      </c>
      <c r="AB21" s="28" t="b">
        <v>1</v>
      </c>
      <c r="AC21" s="28" t="b">
        <v>1</v>
      </c>
      <c r="AD21" s="28" t="b">
        <v>1</v>
      </c>
      <c r="AE21" s="28" t="b">
        <v>1</v>
      </c>
      <c r="AF21" s="28" t="b">
        <v>1</v>
      </c>
      <c r="AG21" s="28" t="b">
        <v>1</v>
      </c>
      <c r="AH21" s="28" t="b">
        <v>1</v>
      </c>
    </row>
    <row r="22" spans="1:34" x14ac:dyDescent="0.2">
      <c r="A22" t="s">
        <v>15</v>
      </c>
      <c r="B22" s="10">
        <v>5</v>
      </c>
      <c r="C22" s="10">
        <v>5</v>
      </c>
      <c r="D22" s="10">
        <v>5</v>
      </c>
      <c r="E22" s="12">
        <v>25</v>
      </c>
      <c r="F22" s="12">
        <v>25</v>
      </c>
      <c r="G22" s="12">
        <v>25</v>
      </c>
      <c r="H22" s="15">
        <v>35</v>
      </c>
      <c r="I22" s="15">
        <v>35</v>
      </c>
      <c r="J22" s="15">
        <v>35</v>
      </c>
      <c r="K22" s="13">
        <v>30</v>
      </c>
      <c r="L22" s="13">
        <v>30</v>
      </c>
      <c r="M22" s="13">
        <v>30</v>
      </c>
      <c r="N22" s="14">
        <v>40</v>
      </c>
      <c r="O22" s="14">
        <v>40</v>
      </c>
      <c r="P22" s="34">
        <v>40</v>
      </c>
      <c r="Q22" s="11">
        <v>40</v>
      </c>
      <c r="R22" s="11">
        <v>40</v>
      </c>
      <c r="S22" s="38">
        <v>40</v>
      </c>
      <c r="T22" s="52">
        <v>40</v>
      </c>
      <c r="U22" s="52">
        <v>40</v>
      </c>
      <c r="V22" s="52">
        <v>40</v>
      </c>
      <c r="W22" s="28">
        <v>45</v>
      </c>
      <c r="X22" s="28">
        <v>45</v>
      </c>
      <c r="Y22" s="28">
        <v>45</v>
      </c>
      <c r="Z22" s="28">
        <v>45</v>
      </c>
      <c r="AA22" s="28">
        <v>35</v>
      </c>
      <c r="AB22" s="28">
        <v>35</v>
      </c>
      <c r="AC22" s="28">
        <v>35</v>
      </c>
      <c r="AD22" s="28">
        <v>35</v>
      </c>
      <c r="AE22" s="28">
        <v>48</v>
      </c>
      <c r="AF22" s="28">
        <v>48</v>
      </c>
      <c r="AG22" s="28">
        <v>48</v>
      </c>
      <c r="AH22" s="28">
        <v>48</v>
      </c>
    </row>
    <row r="23" spans="1:34" x14ac:dyDescent="0.2">
      <c r="A23" t="s">
        <v>16</v>
      </c>
      <c r="B23" s="10">
        <v>95</v>
      </c>
      <c r="C23" s="10">
        <v>95</v>
      </c>
      <c r="D23" s="10">
        <v>95</v>
      </c>
      <c r="E23" s="12">
        <v>75</v>
      </c>
      <c r="F23" s="12">
        <v>75</v>
      </c>
      <c r="G23" s="12">
        <v>75</v>
      </c>
      <c r="H23" s="15">
        <v>65</v>
      </c>
      <c r="I23" s="15">
        <v>65</v>
      </c>
      <c r="J23" s="15">
        <v>65</v>
      </c>
      <c r="K23" s="13">
        <v>70</v>
      </c>
      <c r="L23" s="13">
        <v>70</v>
      </c>
      <c r="M23" s="13">
        <v>70</v>
      </c>
      <c r="N23" s="14">
        <v>60</v>
      </c>
      <c r="O23" s="14">
        <v>60</v>
      </c>
      <c r="P23" s="34">
        <v>60</v>
      </c>
      <c r="Q23" s="11">
        <v>60</v>
      </c>
      <c r="R23" s="11">
        <v>60</v>
      </c>
      <c r="S23" s="38">
        <v>60</v>
      </c>
      <c r="T23" s="52">
        <v>60</v>
      </c>
      <c r="U23" s="52">
        <v>60</v>
      </c>
      <c r="V23" s="52">
        <v>60</v>
      </c>
      <c r="W23" s="28">
        <v>55</v>
      </c>
      <c r="X23" s="28">
        <v>55</v>
      </c>
      <c r="Y23" s="28">
        <v>55</v>
      </c>
      <c r="Z23" s="28">
        <v>55</v>
      </c>
      <c r="AA23" s="28">
        <v>65</v>
      </c>
      <c r="AB23" s="28">
        <v>65</v>
      </c>
      <c r="AC23" s="28">
        <v>65</v>
      </c>
      <c r="AD23" s="28">
        <v>65</v>
      </c>
      <c r="AE23" s="28">
        <v>58</v>
      </c>
      <c r="AF23" s="28">
        <v>58</v>
      </c>
      <c r="AG23" s="28">
        <v>58</v>
      </c>
      <c r="AH23" s="28">
        <v>58</v>
      </c>
    </row>
    <row r="24" spans="1:34" x14ac:dyDescent="0.2">
      <c r="A24" t="s">
        <v>17</v>
      </c>
      <c r="B24" s="10">
        <v>1</v>
      </c>
      <c r="C24" s="10">
        <v>1</v>
      </c>
      <c r="D24" s="10">
        <v>1</v>
      </c>
      <c r="E24" s="12">
        <v>1</v>
      </c>
      <c r="F24" s="12">
        <v>1</v>
      </c>
      <c r="G24" s="12">
        <v>1</v>
      </c>
      <c r="H24" s="15">
        <v>1</v>
      </c>
      <c r="I24" s="15">
        <v>1</v>
      </c>
      <c r="J24" s="15">
        <v>1</v>
      </c>
      <c r="K24" s="13">
        <v>1</v>
      </c>
      <c r="L24" s="13">
        <v>1</v>
      </c>
      <c r="M24" s="13">
        <v>1</v>
      </c>
      <c r="N24" s="14">
        <v>1</v>
      </c>
      <c r="O24" s="14">
        <v>1</v>
      </c>
      <c r="P24" s="34">
        <v>1</v>
      </c>
      <c r="Q24" s="11">
        <v>1</v>
      </c>
      <c r="R24" s="11">
        <v>1</v>
      </c>
      <c r="S24" s="38">
        <v>1</v>
      </c>
      <c r="T24" s="52">
        <v>1</v>
      </c>
      <c r="U24" s="52">
        <v>1</v>
      </c>
      <c r="V24" s="52">
        <v>1</v>
      </c>
      <c r="W24" s="28">
        <v>1</v>
      </c>
      <c r="X24" s="28">
        <v>1</v>
      </c>
      <c r="Y24" s="28">
        <v>2</v>
      </c>
      <c r="Z24" s="28">
        <v>2</v>
      </c>
      <c r="AA24" s="28">
        <v>1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1</v>
      </c>
    </row>
    <row r="25" spans="1:34" s="2" customFormat="1" x14ac:dyDescent="0.2">
      <c r="A25" s="2" t="s">
        <v>21</v>
      </c>
      <c r="B25" s="22">
        <v>0.15</v>
      </c>
      <c r="C25" s="22">
        <v>0.15</v>
      </c>
      <c r="D25" s="22">
        <v>0.15</v>
      </c>
      <c r="E25" s="24">
        <v>0.15</v>
      </c>
      <c r="F25" s="24">
        <v>0.15</v>
      </c>
      <c r="G25" s="24">
        <v>0.15</v>
      </c>
      <c r="H25" s="27">
        <v>0.35</v>
      </c>
      <c r="I25" s="27">
        <v>0.35</v>
      </c>
      <c r="J25" s="27">
        <v>0.35</v>
      </c>
      <c r="K25" s="25">
        <v>0.25</v>
      </c>
      <c r="L25" s="25">
        <v>0.25</v>
      </c>
      <c r="M25" s="25">
        <v>0.25</v>
      </c>
      <c r="N25" s="26">
        <v>0.35</v>
      </c>
      <c r="O25" s="26">
        <v>0.35</v>
      </c>
      <c r="P25" s="36">
        <v>0.35</v>
      </c>
      <c r="Q25" s="23">
        <v>0.15</v>
      </c>
      <c r="R25" s="23">
        <v>0.15</v>
      </c>
      <c r="S25" s="40">
        <v>0.15</v>
      </c>
      <c r="T25" s="55">
        <v>0.35</v>
      </c>
      <c r="U25" s="55">
        <v>0.35</v>
      </c>
      <c r="V25" s="55">
        <v>0.35</v>
      </c>
      <c r="W25" s="59">
        <v>0.15</v>
      </c>
      <c r="X25" s="59">
        <v>0.15</v>
      </c>
      <c r="Y25" s="59">
        <v>0.15</v>
      </c>
      <c r="Z25" s="59">
        <v>0.15</v>
      </c>
      <c r="AA25" s="59">
        <v>0.35</v>
      </c>
      <c r="AB25" s="59">
        <v>0.35</v>
      </c>
      <c r="AC25" s="59">
        <v>0.35</v>
      </c>
      <c r="AD25" s="59">
        <v>0.35</v>
      </c>
      <c r="AE25" s="59">
        <v>0.15</v>
      </c>
      <c r="AF25" s="59">
        <v>0.15</v>
      </c>
      <c r="AG25" s="59">
        <v>0.15</v>
      </c>
      <c r="AH25" s="59">
        <v>0.15</v>
      </c>
    </row>
    <row r="26" spans="1:34" x14ac:dyDescent="0.2">
      <c r="A26" t="s">
        <v>33</v>
      </c>
      <c r="B26" s="10">
        <v>4</v>
      </c>
      <c r="C26" s="10">
        <v>4</v>
      </c>
      <c r="D26" s="10">
        <v>4</v>
      </c>
      <c r="E26" s="12">
        <v>4</v>
      </c>
      <c r="F26" s="12">
        <v>4</v>
      </c>
      <c r="G26" s="12">
        <v>4</v>
      </c>
      <c r="H26" s="15">
        <v>4</v>
      </c>
      <c r="I26" s="15">
        <v>4</v>
      </c>
      <c r="J26" s="15">
        <v>4</v>
      </c>
      <c r="K26" s="13">
        <v>4</v>
      </c>
      <c r="L26" s="13">
        <v>4</v>
      </c>
      <c r="M26" s="13">
        <v>4</v>
      </c>
      <c r="N26" s="14">
        <v>4</v>
      </c>
      <c r="O26" s="14">
        <v>4</v>
      </c>
      <c r="P26" s="34">
        <v>4</v>
      </c>
      <c r="Q26" s="11">
        <v>4</v>
      </c>
      <c r="R26" s="11">
        <v>4</v>
      </c>
      <c r="S26" s="38">
        <v>4</v>
      </c>
      <c r="T26" s="52">
        <v>4</v>
      </c>
      <c r="U26" s="52">
        <v>4</v>
      </c>
      <c r="V26" s="52">
        <v>4</v>
      </c>
      <c r="W26" s="28">
        <v>4</v>
      </c>
      <c r="X26" s="28">
        <v>4</v>
      </c>
      <c r="Y26" s="28">
        <v>4</v>
      </c>
      <c r="Z26" s="28">
        <v>4</v>
      </c>
      <c r="AA26" s="28">
        <v>4</v>
      </c>
      <c r="AB26" s="28">
        <v>4</v>
      </c>
      <c r="AC26" s="28">
        <v>4</v>
      </c>
      <c r="AD26" s="28">
        <v>4</v>
      </c>
      <c r="AE26" s="28">
        <v>4</v>
      </c>
      <c r="AF26" s="28">
        <v>4</v>
      </c>
      <c r="AG26" s="28">
        <v>4</v>
      </c>
      <c r="AH26" s="28">
        <v>4</v>
      </c>
    </row>
    <row r="27" spans="1:34" x14ac:dyDescent="0.2">
      <c r="A27" t="s">
        <v>22</v>
      </c>
      <c r="B27" s="10">
        <v>50000</v>
      </c>
      <c r="C27" s="10">
        <v>50000</v>
      </c>
      <c r="D27" s="10">
        <v>50000</v>
      </c>
      <c r="E27" s="12">
        <v>50000</v>
      </c>
      <c r="F27" s="12">
        <v>50000</v>
      </c>
      <c r="G27" s="12">
        <v>50000</v>
      </c>
      <c r="H27" s="15">
        <v>50000</v>
      </c>
      <c r="I27" s="15">
        <v>50000</v>
      </c>
      <c r="J27" s="15">
        <v>50000</v>
      </c>
      <c r="K27" s="13">
        <v>50000</v>
      </c>
      <c r="L27" s="13">
        <v>50000</v>
      </c>
      <c r="M27" s="13">
        <v>50000</v>
      </c>
      <c r="N27" s="14">
        <v>50000</v>
      </c>
      <c r="O27" s="14">
        <v>50000</v>
      </c>
      <c r="P27" s="34">
        <v>50000</v>
      </c>
      <c r="Q27" s="11">
        <v>50000</v>
      </c>
      <c r="R27" s="11">
        <v>50000</v>
      </c>
      <c r="S27" s="38">
        <v>50000</v>
      </c>
      <c r="T27" s="52">
        <v>50000</v>
      </c>
      <c r="U27" s="52">
        <v>50000</v>
      </c>
      <c r="V27" s="52">
        <v>50000</v>
      </c>
      <c r="W27" s="28">
        <v>50000</v>
      </c>
      <c r="X27" s="28">
        <v>50000</v>
      </c>
      <c r="Y27" s="28">
        <v>50000</v>
      </c>
      <c r="Z27" s="28">
        <v>50000</v>
      </c>
      <c r="AA27" s="28">
        <v>50000</v>
      </c>
      <c r="AB27" s="28">
        <v>50000</v>
      </c>
      <c r="AC27" s="28">
        <v>50000</v>
      </c>
      <c r="AD27" s="28">
        <v>50000</v>
      </c>
      <c r="AE27" s="28">
        <v>50000</v>
      </c>
      <c r="AF27" s="28">
        <v>50000</v>
      </c>
      <c r="AG27" s="28">
        <v>50000</v>
      </c>
      <c r="AH27" s="28">
        <v>50000</v>
      </c>
    </row>
    <row r="28" spans="1:34" x14ac:dyDescent="0.2">
      <c r="A28" t="s">
        <v>23</v>
      </c>
      <c r="B28" s="10">
        <v>40000</v>
      </c>
      <c r="C28" s="10">
        <v>40000</v>
      </c>
      <c r="D28" s="10">
        <v>40000</v>
      </c>
      <c r="E28" s="12">
        <v>40000</v>
      </c>
      <c r="F28" s="12">
        <v>40000</v>
      </c>
      <c r="G28" s="12">
        <v>40000</v>
      </c>
      <c r="H28" s="15">
        <v>40000</v>
      </c>
      <c r="I28" s="15">
        <v>40000</v>
      </c>
      <c r="J28" s="15">
        <v>40000</v>
      </c>
      <c r="K28" s="13">
        <v>40000</v>
      </c>
      <c r="L28" s="13">
        <v>40000</v>
      </c>
      <c r="M28" s="13">
        <v>40000</v>
      </c>
      <c r="N28" s="14">
        <v>40000</v>
      </c>
      <c r="O28" s="14">
        <v>40000</v>
      </c>
      <c r="P28" s="34">
        <v>40000</v>
      </c>
      <c r="Q28" s="11">
        <v>40000</v>
      </c>
      <c r="R28" s="11">
        <v>40000</v>
      </c>
      <c r="S28" s="38">
        <v>40000</v>
      </c>
      <c r="T28" s="52">
        <v>40000</v>
      </c>
      <c r="U28" s="52">
        <v>40000</v>
      </c>
      <c r="V28" s="52">
        <v>40000</v>
      </c>
      <c r="W28" s="28">
        <v>40000</v>
      </c>
      <c r="X28" s="28">
        <v>40000</v>
      </c>
      <c r="Y28" s="28">
        <v>40000</v>
      </c>
      <c r="Z28" s="28">
        <v>40000</v>
      </c>
      <c r="AA28" s="28">
        <v>40000</v>
      </c>
      <c r="AB28" s="28">
        <v>40000</v>
      </c>
      <c r="AC28" s="28">
        <v>40000</v>
      </c>
      <c r="AD28" s="28">
        <v>40000</v>
      </c>
      <c r="AE28" s="28">
        <v>40000</v>
      </c>
      <c r="AF28" s="28">
        <v>40000</v>
      </c>
      <c r="AG28" s="28">
        <v>40000</v>
      </c>
      <c r="AH28" s="28">
        <v>40000</v>
      </c>
    </row>
    <row r="29" spans="1:34" x14ac:dyDescent="0.2">
      <c r="A29" t="s">
        <v>24</v>
      </c>
      <c r="B29" s="10">
        <v>10</v>
      </c>
      <c r="C29" s="10">
        <v>10</v>
      </c>
      <c r="D29" s="10">
        <v>10</v>
      </c>
      <c r="E29" s="12">
        <v>10</v>
      </c>
      <c r="F29" s="12">
        <v>10</v>
      </c>
      <c r="G29" s="12">
        <v>10</v>
      </c>
      <c r="H29" s="15">
        <v>10</v>
      </c>
      <c r="I29" s="15">
        <v>10</v>
      </c>
      <c r="J29" s="15">
        <v>10</v>
      </c>
      <c r="K29" s="13">
        <v>10</v>
      </c>
      <c r="L29" s="13">
        <v>10</v>
      </c>
      <c r="M29" s="13">
        <v>10</v>
      </c>
      <c r="N29" s="14">
        <v>10</v>
      </c>
      <c r="O29" s="14">
        <v>10</v>
      </c>
      <c r="P29" s="34">
        <v>10</v>
      </c>
      <c r="Q29" s="11">
        <v>10</v>
      </c>
      <c r="R29" s="11">
        <v>10</v>
      </c>
      <c r="S29" s="38">
        <v>10</v>
      </c>
      <c r="T29" s="52">
        <v>10</v>
      </c>
      <c r="U29" s="52">
        <v>10</v>
      </c>
      <c r="V29" s="52">
        <v>10</v>
      </c>
      <c r="W29" s="28">
        <v>10</v>
      </c>
      <c r="X29" s="28">
        <v>10</v>
      </c>
      <c r="Y29" s="28">
        <v>10</v>
      </c>
      <c r="Z29" s="28">
        <v>10</v>
      </c>
      <c r="AA29" s="28">
        <v>10</v>
      </c>
      <c r="AB29" s="28">
        <v>10</v>
      </c>
      <c r="AC29" s="28">
        <v>10</v>
      </c>
      <c r="AD29" s="28">
        <v>10</v>
      </c>
      <c r="AE29" s="28">
        <v>10</v>
      </c>
      <c r="AF29" s="28">
        <v>10</v>
      </c>
      <c r="AG29" s="28">
        <v>10</v>
      </c>
      <c r="AH29" s="28">
        <v>10</v>
      </c>
    </row>
    <row r="30" spans="1:34" x14ac:dyDescent="0.2">
      <c r="A30" t="s">
        <v>95</v>
      </c>
      <c r="P30" s="41" t="s">
        <v>89</v>
      </c>
      <c r="S30" s="41" t="s">
        <v>89</v>
      </c>
      <c r="T30" s="66" t="s">
        <v>90</v>
      </c>
      <c r="U30" s="66"/>
      <c r="V30" s="66"/>
      <c r="W30" t="s">
        <v>120</v>
      </c>
      <c r="X30" t="s">
        <v>120</v>
      </c>
      <c r="Y30" t="s">
        <v>120</v>
      </c>
      <c r="Z30" t="s">
        <v>120</v>
      </c>
      <c r="AA30" s="3" t="s">
        <v>119</v>
      </c>
      <c r="AB30" s="3" t="s">
        <v>119</v>
      </c>
      <c r="AC30" s="3" t="s">
        <v>119</v>
      </c>
      <c r="AD30" s="3" t="s">
        <v>119</v>
      </c>
      <c r="AE30" t="s">
        <v>120</v>
      </c>
      <c r="AF30" t="s">
        <v>120</v>
      </c>
      <c r="AG30" t="s">
        <v>120</v>
      </c>
      <c r="AH30" t="s">
        <v>120</v>
      </c>
    </row>
    <row r="31" spans="1:34" x14ac:dyDescent="0.2">
      <c r="A31" t="s">
        <v>96</v>
      </c>
      <c r="B31" t="s">
        <v>97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 t="s">
        <v>98</v>
      </c>
      <c r="R31" t="s">
        <v>99</v>
      </c>
      <c r="S31"/>
      <c r="T31"/>
      <c r="U31"/>
      <c r="V31"/>
      <c r="AA31" s="64" t="s">
        <v>145</v>
      </c>
      <c r="AB31" s="64" t="s">
        <v>144</v>
      </c>
      <c r="AC31" s="64" t="s">
        <v>147</v>
      </c>
      <c r="AD31" s="64" t="s">
        <v>149</v>
      </c>
    </row>
    <row r="32" spans="1:34" x14ac:dyDescent="0.2">
      <c r="A32" t="s">
        <v>100</v>
      </c>
      <c r="B32" t="s">
        <v>101</v>
      </c>
      <c r="C32" t="s">
        <v>102</v>
      </c>
      <c r="D32" t="s">
        <v>103</v>
      </c>
      <c r="E32" t="s">
        <v>104</v>
      </c>
      <c r="F32" t="s">
        <v>105</v>
      </c>
      <c r="G32" t="s">
        <v>106</v>
      </c>
      <c r="H32" t="s">
        <v>107</v>
      </c>
      <c r="I32" t="s">
        <v>108</v>
      </c>
      <c r="J32" t="s">
        <v>109</v>
      </c>
      <c r="K32" t="s">
        <v>110</v>
      </c>
      <c r="L32" t="s">
        <v>111</v>
      </c>
      <c r="M32" t="s">
        <v>112</v>
      </c>
      <c r="N32" t="s">
        <v>113</v>
      </c>
      <c r="O32" t="s">
        <v>114</v>
      </c>
      <c r="P32" t="s">
        <v>115</v>
      </c>
      <c r="Q32" t="s">
        <v>116</v>
      </c>
      <c r="R32" t="s">
        <v>117</v>
      </c>
      <c r="S32" t="s">
        <v>118</v>
      </c>
      <c r="T32"/>
      <c r="U32"/>
      <c r="V32"/>
      <c r="W32" s="64" t="s">
        <v>146</v>
      </c>
      <c r="X32" s="64" t="s">
        <v>143</v>
      </c>
      <c r="Y32" s="64"/>
      <c r="Z32" s="64"/>
      <c r="AA32" s="64" t="s">
        <v>142</v>
      </c>
      <c r="AB32" s="64" t="s">
        <v>144</v>
      </c>
      <c r="AC32" s="64" t="s">
        <v>148</v>
      </c>
      <c r="AD32" s="64" t="s">
        <v>150</v>
      </c>
      <c r="AE32" s="64"/>
      <c r="AF32" s="64"/>
      <c r="AG32" s="64"/>
      <c r="AH32" s="64"/>
    </row>
  </sheetData>
  <mergeCells count="1">
    <mergeCell ref="T30:V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"/>
  <sheetViews>
    <sheetView topLeftCell="A37" workbookViewId="0">
      <selection activeCell="B59" sqref="B59"/>
    </sheetView>
  </sheetViews>
  <sheetFormatPr baseColWidth="10" defaultColWidth="11" defaultRowHeight="16" x14ac:dyDescent="0.2"/>
  <cols>
    <col min="1" max="1" width="21" customWidth="1"/>
  </cols>
  <sheetData>
    <row r="1" spans="1:2" x14ac:dyDescent="0.2">
      <c r="A1" t="s">
        <v>9</v>
      </c>
      <c r="B1" t="s">
        <v>26</v>
      </c>
    </row>
    <row r="2" spans="1:2" x14ac:dyDescent="0.2">
      <c r="A2" t="s">
        <v>0</v>
      </c>
      <c r="B2" t="s">
        <v>27</v>
      </c>
    </row>
    <row r="3" spans="1:2" x14ac:dyDescent="0.2">
      <c r="A3" t="s">
        <v>1</v>
      </c>
      <c r="B3" t="s">
        <v>28</v>
      </c>
    </row>
    <row r="4" spans="1:2" x14ac:dyDescent="0.2">
      <c r="A4" t="s">
        <v>3</v>
      </c>
      <c r="B4" t="s">
        <v>29</v>
      </c>
    </row>
    <row r="5" spans="1:2" x14ac:dyDescent="0.2">
      <c r="A5" t="s">
        <v>4</v>
      </c>
      <c r="B5" t="s">
        <v>30</v>
      </c>
    </row>
    <row r="6" spans="1:2" x14ac:dyDescent="0.2">
      <c r="A6" t="s">
        <v>5</v>
      </c>
      <c r="B6" t="s">
        <v>31</v>
      </c>
    </row>
    <row r="7" spans="1:2" x14ac:dyDescent="0.2">
      <c r="A7" t="s">
        <v>6</v>
      </c>
      <c r="B7" t="s">
        <v>32</v>
      </c>
    </row>
    <row r="8" spans="1:2" x14ac:dyDescent="0.2">
      <c r="A8" t="s">
        <v>7</v>
      </c>
      <c r="B8" t="s">
        <v>34</v>
      </c>
    </row>
    <row r="9" spans="1:2" x14ac:dyDescent="0.2">
      <c r="A9" t="s">
        <v>18</v>
      </c>
      <c r="B9" t="s">
        <v>36</v>
      </c>
    </row>
    <row r="10" spans="1:2" x14ac:dyDescent="0.2">
      <c r="A10" t="s">
        <v>19</v>
      </c>
      <c r="B10" t="s">
        <v>37</v>
      </c>
    </row>
    <row r="11" spans="1:2" x14ac:dyDescent="0.2">
      <c r="A11" t="s">
        <v>20</v>
      </c>
      <c r="B11" t="s">
        <v>35</v>
      </c>
    </row>
    <row r="12" spans="1:2" x14ac:dyDescent="0.2">
      <c r="A12" t="s">
        <v>2</v>
      </c>
      <c r="B12" t="s">
        <v>38</v>
      </c>
    </row>
    <row r="13" spans="1:2" x14ac:dyDescent="0.2">
      <c r="A13" t="s">
        <v>8</v>
      </c>
      <c r="B13" t="s">
        <v>39</v>
      </c>
    </row>
    <row r="14" spans="1:2" x14ac:dyDescent="0.2">
      <c r="A14" t="s">
        <v>13</v>
      </c>
      <c r="B14" t="s">
        <v>40</v>
      </c>
    </row>
    <row r="15" spans="1:2" x14ac:dyDescent="0.2">
      <c r="A15" t="s">
        <v>12</v>
      </c>
      <c r="B15" t="s">
        <v>41</v>
      </c>
    </row>
    <row r="16" spans="1:2" x14ac:dyDescent="0.2">
      <c r="A16" t="s">
        <v>11</v>
      </c>
      <c r="B16" t="s">
        <v>42</v>
      </c>
    </row>
    <row r="17" spans="1:2" x14ac:dyDescent="0.2">
      <c r="A17" t="s">
        <v>14</v>
      </c>
      <c r="B17" t="s">
        <v>43</v>
      </c>
    </row>
    <row r="18" spans="1:2" x14ac:dyDescent="0.2">
      <c r="A18" t="s">
        <v>10</v>
      </c>
      <c r="B18" t="s">
        <v>44</v>
      </c>
    </row>
    <row r="19" spans="1:2" x14ac:dyDescent="0.2">
      <c r="A19" t="s">
        <v>15</v>
      </c>
      <c r="B19" t="s">
        <v>45</v>
      </c>
    </row>
    <row r="20" spans="1:2" x14ac:dyDescent="0.2">
      <c r="A20" t="s">
        <v>16</v>
      </c>
      <c r="B20" t="s">
        <v>46</v>
      </c>
    </row>
    <row r="21" spans="1:2" x14ac:dyDescent="0.2">
      <c r="A21" t="s">
        <v>17</v>
      </c>
      <c r="B21" t="s">
        <v>47</v>
      </c>
    </row>
    <row r="22" spans="1:2" x14ac:dyDescent="0.2">
      <c r="A22" t="s">
        <v>21</v>
      </c>
      <c r="B22" t="s">
        <v>48</v>
      </c>
    </row>
    <row r="23" spans="1:2" x14ac:dyDescent="0.2">
      <c r="A23" t="s">
        <v>25</v>
      </c>
      <c r="B23" t="s">
        <v>49</v>
      </c>
    </row>
    <row r="24" spans="1:2" x14ac:dyDescent="0.2">
      <c r="A24" t="s">
        <v>22</v>
      </c>
      <c r="B24" t="s">
        <v>50</v>
      </c>
    </row>
    <row r="25" spans="1:2" x14ac:dyDescent="0.2">
      <c r="A25" t="s">
        <v>23</v>
      </c>
      <c r="B25" t="s">
        <v>51</v>
      </c>
    </row>
    <row r="26" spans="1:2" x14ac:dyDescent="0.2">
      <c r="A26" t="s">
        <v>24</v>
      </c>
      <c r="B26" t="s">
        <v>52</v>
      </c>
    </row>
    <row r="27" spans="1:2" x14ac:dyDescent="0.2">
      <c r="A27" t="s">
        <v>55</v>
      </c>
      <c r="B27" t="s">
        <v>60</v>
      </c>
    </row>
    <row r="28" spans="1:2" x14ac:dyDescent="0.2">
      <c r="A28" t="s">
        <v>53</v>
      </c>
      <c r="B28" t="s">
        <v>61</v>
      </c>
    </row>
    <row r="29" spans="1:2" x14ac:dyDescent="0.2">
      <c r="A29" t="s">
        <v>54</v>
      </c>
      <c r="B29" t="s">
        <v>62</v>
      </c>
    </row>
    <row r="30" spans="1:2" x14ac:dyDescent="0.2">
      <c r="A30" t="s">
        <v>56</v>
      </c>
      <c r="B30" t="s">
        <v>59</v>
      </c>
    </row>
    <row r="31" spans="1:2" x14ac:dyDescent="0.2">
      <c r="A31" t="s">
        <v>57</v>
      </c>
      <c r="B31" t="s">
        <v>61</v>
      </c>
    </row>
    <row r="32" spans="1:2" x14ac:dyDescent="0.2">
      <c r="A32" t="s">
        <v>58</v>
      </c>
      <c r="B32" t="s">
        <v>62</v>
      </c>
    </row>
    <row r="36" spans="1:20" x14ac:dyDescent="0.2">
      <c r="A36" t="s">
        <v>85</v>
      </c>
    </row>
    <row r="37" spans="1:20" ht="48" customHeight="1" x14ac:dyDescent="0.2">
      <c r="A37" s="67" t="s">
        <v>86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</row>
    <row r="38" spans="1:20" x14ac:dyDescent="0.2">
      <c r="A38" t="s">
        <v>87</v>
      </c>
    </row>
    <row r="39" spans="1:20" x14ac:dyDescent="0.2">
      <c r="A39" s="29"/>
      <c r="B39" s="30" t="s">
        <v>66</v>
      </c>
      <c r="C39" s="30" t="s">
        <v>65</v>
      </c>
      <c r="D39" s="30" t="s">
        <v>64</v>
      </c>
    </row>
    <row r="40" spans="1:20" x14ac:dyDescent="0.2">
      <c r="A40" s="31" t="s">
        <v>9</v>
      </c>
      <c r="B40" s="32">
        <v>100</v>
      </c>
      <c r="C40" s="32">
        <v>100</v>
      </c>
      <c r="D40" s="32">
        <v>100</v>
      </c>
    </row>
    <row r="41" spans="1:20" x14ac:dyDescent="0.2">
      <c r="A41" s="31" t="s">
        <v>0</v>
      </c>
      <c r="B41" s="32">
        <v>100</v>
      </c>
      <c r="C41" s="32">
        <v>100</v>
      </c>
      <c r="D41" s="32">
        <v>100</v>
      </c>
    </row>
    <row r="42" spans="1:20" x14ac:dyDescent="0.2">
      <c r="A42" s="31" t="s">
        <v>63</v>
      </c>
      <c r="B42" s="32">
        <v>50</v>
      </c>
      <c r="C42" s="32">
        <v>50</v>
      </c>
      <c r="D42" s="32">
        <v>50</v>
      </c>
    </row>
    <row r="43" spans="1:20" x14ac:dyDescent="0.2">
      <c r="A43" s="31" t="s">
        <v>1</v>
      </c>
      <c r="B43" s="32">
        <v>1</v>
      </c>
      <c r="C43" s="32">
        <v>1</v>
      </c>
      <c r="D43" s="32">
        <v>1</v>
      </c>
    </row>
    <row r="44" spans="1:20" x14ac:dyDescent="0.2">
      <c r="A44" s="31" t="s">
        <v>3</v>
      </c>
      <c r="B44" s="32">
        <v>100</v>
      </c>
      <c r="C44" s="32">
        <v>100</v>
      </c>
      <c r="D44" s="32">
        <v>100</v>
      </c>
    </row>
    <row r="45" spans="1:20" x14ac:dyDescent="0.2">
      <c r="A45" s="31" t="s">
        <v>4</v>
      </c>
      <c r="B45" s="32">
        <v>100</v>
      </c>
      <c r="C45" s="32">
        <v>50</v>
      </c>
      <c r="D45" s="32">
        <v>100</v>
      </c>
    </row>
    <row r="46" spans="1:20" x14ac:dyDescent="0.2">
      <c r="A46" s="31" t="s">
        <v>5</v>
      </c>
      <c r="B46" s="32">
        <v>100</v>
      </c>
      <c r="C46" s="32">
        <v>100</v>
      </c>
      <c r="D46" s="32">
        <v>100</v>
      </c>
    </row>
    <row r="47" spans="1:20" x14ac:dyDescent="0.2">
      <c r="A47" s="31" t="s">
        <v>6</v>
      </c>
      <c r="B47" s="32">
        <v>100</v>
      </c>
      <c r="C47" s="32">
        <v>50</v>
      </c>
      <c r="D47" s="32">
        <v>50</v>
      </c>
    </row>
    <row r="49" spans="1:3" x14ac:dyDescent="0.2">
      <c r="A49" s="29" t="s">
        <v>129</v>
      </c>
      <c r="B49" s="60" t="s">
        <v>140</v>
      </c>
      <c r="C49" s="60" t="s">
        <v>137</v>
      </c>
    </row>
    <row r="50" spans="1:3" x14ac:dyDescent="0.2">
      <c r="A50" s="61" t="s">
        <v>131</v>
      </c>
      <c r="B50" s="62" t="s">
        <v>130</v>
      </c>
      <c r="C50" s="63" t="s">
        <v>138</v>
      </c>
    </row>
    <row r="51" spans="1:3" x14ac:dyDescent="0.2">
      <c r="A51" s="61" t="s">
        <v>94</v>
      </c>
      <c r="B51" s="62" t="s">
        <v>132</v>
      </c>
      <c r="C51" s="63" t="s">
        <v>138</v>
      </c>
    </row>
    <row r="52" spans="1:3" x14ac:dyDescent="0.2">
      <c r="A52" s="61" t="s">
        <v>121</v>
      </c>
      <c r="B52" s="62" t="s">
        <v>133</v>
      </c>
      <c r="C52" s="63" t="s">
        <v>139</v>
      </c>
    </row>
    <row r="53" spans="1:3" x14ac:dyDescent="0.2">
      <c r="A53" s="61" t="s">
        <v>125</v>
      </c>
      <c r="B53" s="62" t="s">
        <v>134</v>
      </c>
      <c r="C53" s="63" t="s">
        <v>139</v>
      </c>
    </row>
    <row r="54" spans="1:3" x14ac:dyDescent="0.2">
      <c r="A54" s="61" t="s">
        <v>123</v>
      </c>
      <c r="B54" s="62" t="s">
        <v>135</v>
      </c>
      <c r="C54" s="63" t="s">
        <v>138</v>
      </c>
    </row>
    <row r="55" spans="1:3" x14ac:dyDescent="0.2">
      <c r="A55" s="61" t="s">
        <v>124</v>
      </c>
      <c r="B55" s="62" t="s">
        <v>136</v>
      </c>
      <c r="C55" s="63" t="s">
        <v>138</v>
      </c>
    </row>
  </sheetData>
  <mergeCells count="1">
    <mergeCell ref="A37:T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Scenarios_CGB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Eiren Kate Jacobson</dc:creator>
  <cp:lastModifiedBy>Eiren Jacobson</cp:lastModifiedBy>
  <dcterms:created xsi:type="dcterms:W3CDTF">2023-05-01T16:05:12Z</dcterms:created>
  <dcterms:modified xsi:type="dcterms:W3CDTF">2023-11-06T09:56:04Z</dcterms:modified>
</cp:coreProperties>
</file>