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D5EF5B0CF22BD2/Έγγραφα/"/>
    </mc:Choice>
  </mc:AlternateContent>
  <xr:revisionPtr revIDLastSave="0" documentId="8_{CA71C92C-6460-4F45-9F5A-9F589E40F27D}" xr6:coauthVersionLast="47" xr6:coauthVersionMax="47" xr10:uidLastSave="{00000000-0000-0000-0000-000000000000}"/>
  <bookViews>
    <workbookView xWindow="-108" yWindow="-108" windowWidth="23256" windowHeight="12456" firstSheet="1" activeTab="1" xr2:uid="{C87E7072-5601-4196-B6E7-CE19AB8B6F45}"/>
  </bookViews>
  <sheets>
    <sheet name="Onprem" sheetId="1" r:id="rId1"/>
    <sheet name="Az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<sst xmlns="http://schemas.openxmlformats.org/spreadsheetml/2006/main" count="69" uniqueCount="58">
  <si>
    <t>Component</t>
  </si>
  <si>
    <t>Quantity</t>
  </si>
  <si>
    <t>Unit Cost (USD)</t>
  </si>
  <si>
    <t>Total Cost (USD)</t>
  </si>
  <si>
    <t>Notes</t>
  </si>
  <si>
    <t>Server (Mid-range)</t>
  </si>
  <si>
    <t>Decent specs to host App, API, DB, and storage</t>
  </si>
  <si>
    <t>Storage (local or NAS)</t>
  </si>
  <si>
    <t>5 TB</t>
  </si>
  <si>
    <t>$100/TB</t>
  </si>
  <si>
    <t>For blob-like content, logs, etc.</t>
  </si>
  <si>
    <t>Networking Equipment</t>
  </si>
  <si>
    <t>Basic set</t>
  </si>
  <si>
    <t>Switches, firewall appliance, router</t>
  </si>
  <si>
    <t>Software Licenses</t>
  </si>
  <si>
    <t>-</t>
  </si>
  <si>
    <t>Windows Server, SQL Server Standard, backup tools</t>
  </si>
  <si>
    <t>Power &amp; Cooling (Annual)</t>
  </si>
  <si>
    <t>Lower, since smaller footprint</t>
  </si>
  <si>
    <t>IT Staff (part-time)</t>
  </si>
  <si>
    <t>1 part-time</t>
  </si>
  <si>
    <t>Admin support for patching, backups, etc.</t>
  </si>
  <si>
    <t>Data Center/Office Rack Space</t>
  </si>
  <si>
    <t>Rack cost / energy, etc.</t>
  </si>
  <si>
    <t>Total (First Year)</t>
  </si>
  <si>
    <t>Comments</t>
  </si>
  <si>
    <t>Service</t>
  </si>
  <si>
    <t>Quantity/Usage</t>
  </si>
  <si>
    <t>Monthly Cost (USD)</t>
  </si>
  <si>
    <t>For hosting ASP.NET Core website and API</t>
  </si>
  <si>
    <t>1 DB</t>
  </si>
  <si>
    <t>Moderate workloads (~2500 ops/day)</t>
  </si>
  <si>
    <t>250 GB</t>
  </si>
  <si>
    <t>Public images/videos, documents</t>
  </si>
  <si>
    <t>Server logs archival</t>
  </si>
  <si>
    <t>5 million executions</t>
  </si>
  <si>
    <t>Stateless operations (API triggers, etc.)</t>
  </si>
  <si>
    <t>730 hrs</t>
  </si>
  <si>
    <t>Secure perimeter access</t>
  </si>
  <si>
    <t>10 GB data</t>
  </si>
  <si>
    <t>Logs, metrics, alerting</t>
  </si>
  <si>
    <t>100 GB</t>
  </si>
  <si>
    <t>Website/API consumption</t>
  </si>
  <si>
    <t>Support Plan (Standard)</t>
  </si>
  <si>
    <t>Azure support</t>
  </si>
  <si>
    <t>Total (Monthly)</t>
  </si>
  <si>
    <t>Total (Annual)</t>
  </si>
  <si>
    <t>Azure App Service (P1V2 Plan)-</t>
  </si>
  <si>
    <t>Azure Functions (Consumption)-</t>
  </si>
  <si>
    <t>Azure Blob Storage (Archive)-</t>
  </si>
  <si>
    <t>Azure Firewall-</t>
  </si>
  <si>
    <t>Bandwidth (Outbound)-</t>
  </si>
  <si>
    <t>Azure Monitor &amp; Log Analytics-</t>
  </si>
  <si>
    <t>Microsoft Entra ID (formerly Azure AD)</t>
  </si>
  <si>
    <t>Premium P1 - 350 users</t>
  </si>
  <si>
    <t>Azure App Service (P1V2 Plan)</t>
  </si>
  <si>
    <t>Azure SQL Database (S1 Tier)</t>
  </si>
  <si>
    <t>Azure Blob Storage (Hot Tier)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</si>
</sst>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6" fontId="1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8" fontId="0" fillId="0" borderId="1" xfId="0" applyNumberFormat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8" fontId="1" fillId="0" borderId="8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8" fontId="0" fillId="0" borderId="3" xfId="0" applyNumberFormat="1" applyBorder="1" applyAlignment="1">
      <alignment horizontal="center" vertical="center" wrapText="1"/>
    </xf>
    <xf numFmtId="8" fontId="0" fillId="0" borderId="8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17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_);[Red]\(&quot;$&quot;#,##0.00\)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0" formatCode="&quot;$&quot;#,##0_);[Red]\(&quot;$&quot;#,##0\)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19AE45-B23B-4123-9737-CDF2ABF3A8C9}" name="Table2" displayName="Table2" ref="A1:E9" totalsRowShown="0" headerRowDxfId="16" headerRowBorderDxfId="15" tableBorderDxfId="14" totalsRowBorderDxfId="13">
  <autoFilter ref="A1:E9" xr:uid="{D619AE45-B23B-4123-9737-CDF2ABF3A8C9}"/>
  <tableColumns count="5">
    <tableColumn id="1" xr3:uid="{14AEA3F6-932A-4E59-ABC4-2807A42D4875}" name="Component" dataDxfId="12"/>
    <tableColumn id="2" xr3:uid="{1C07AF9C-9CF3-421A-BBBD-2BDE39507EEE}" name="Quantity" dataDxfId="11"/>
    <tableColumn id="3" xr3:uid="{B9FED833-9EEE-4D16-B7C5-C99E0CC8DCFD}" name="Unit Cost (USD)" dataDxfId="10"/>
    <tableColumn id="4" xr3:uid="{5BC34F72-2D8E-44BA-A82E-AC59BA3E40AB}" name="Total Cost (USD)" dataDxfId="9"/>
    <tableColumn id="5" xr3:uid="{8AB3DA1F-3E56-446F-8ECE-56A087989B85}" name="Comments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405114-2D96-4A24-8338-242BF5BCFA63}" name="Table3" displayName="Table3" ref="A1:D13" totalsRowShown="0" headerRowDxfId="7" headerRowBorderDxfId="6" tableBorderDxfId="5" totalsRowBorderDxfId="4">
  <autoFilter ref="A1:D13" xr:uid="{46405114-2D96-4A24-8338-242BF5BCFA63}"/>
  <tableColumns count="4">
    <tableColumn id="1" xr3:uid="{AE790C38-41EB-4436-BFD9-03866BFB1C3E}" name="Service" dataDxfId="3"/>
    <tableColumn id="2" xr3:uid="{0BF9D4CF-21A7-42A9-84C0-4C1677332CB9}" name="Quantity/Usage" dataDxfId="2"/>
    <tableColumn id="4" xr3:uid="{53FC5348-7549-4552-A44A-BD722212F0F9}" name="Monthly Cost (USD)" dataDxfId="1"/>
    <tableColumn id="5" xr3:uid="{74DD9D7F-A611-4A16-BF26-EFDD526AE075}" name="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441B-4F24-46BD-AE6E-FBE7DFAC0F8A}">
  <dimension ref="A1:E9"/>
  <sheetViews>
    <sheetView showGridLines="0" workbookViewId="0">
      <selection activeCell="C13" sqref="C13"/>
    </sheetView>
  </sheetViews>
  <sheetFormatPr defaultRowHeight="14.4" x14ac:dyDescent="0.3"/>
  <cols>
    <col min="1" max="1" width="34.33203125" customWidth="1"/>
    <col min="2" max="2" width="20.5546875" style="1" customWidth="1"/>
    <col min="3" max="3" width="20.21875" style="1" customWidth="1"/>
    <col min="4" max="4" width="20.5546875" style="1" customWidth="1"/>
    <col min="5" max="5" width="34.21875" customWidth="1"/>
  </cols>
  <sheetData>
    <row r="1" spans="1:5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25</v>
      </c>
    </row>
    <row r="2" spans="1:5" ht="26.55" customHeight="1" x14ac:dyDescent="0.3">
      <c r="A2" s="6" t="s">
        <v>5</v>
      </c>
      <c r="B2" s="7">
        <v>1</v>
      </c>
      <c r="C2" s="8">
        <v>4000</v>
      </c>
      <c r="D2" s="8">
        <v>4000</v>
      </c>
      <c r="E2" s="9" t="s">
        <v>6</v>
      </c>
    </row>
    <row r="3" spans="1:5" ht="26.55" customHeight="1" x14ac:dyDescent="0.3">
      <c r="A3" s="6" t="s">
        <v>7</v>
      </c>
      <c r="B3" s="7" t="s">
        <v>8</v>
      </c>
      <c r="C3" s="10" t="s">
        <v>9</v>
      </c>
      <c r="D3" s="8">
        <v>500</v>
      </c>
      <c r="E3" s="9" t="s">
        <v>10</v>
      </c>
    </row>
    <row r="4" spans="1:5" ht="26.55" customHeight="1" x14ac:dyDescent="0.3">
      <c r="A4" s="6" t="s">
        <v>11</v>
      </c>
      <c r="B4" s="7" t="s">
        <v>12</v>
      </c>
      <c r="C4" s="8">
        <v>2000</v>
      </c>
      <c r="D4" s="8">
        <v>2000</v>
      </c>
      <c r="E4" s="9" t="s">
        <v>13</v>
      </c>
    </row>
    <row r="5" spans="1:5" ht="26.55" customHeight="1" x14ac:dyDescent="0.3">
      <c r="A5" s="6" t="s">
        <v>14</v>
      </c>
      <c r="B5" s="7" t="s">
        <v>15</v>
      </c>
      <c r="C5" s="10" t="s">
        <v>15</v>
      </c>
      <c r="D5" s="8">
        <v>5000</v>
      </c>
      <c r="E5" s="9" t="s">
        <v>16</v>
      </c>
    </row>
    <row r="6" spans="1:5" ht="26.55" customHeight="1" x14ac:dyDescent="0.3">
      <c r="A6" s="6" t="s">
        <v>17</v>
      </c>
      <c r="B6" s="7" t="s">
        <v>15</v>
      </c>
      <c r="C6" s="10" t="s">
        <v>15</v>
      </c>
      <c r="D6" s="8">
        <v>2000</v>
      </c>
      <c r="E6" s="9" t="s">
        <v>18</v>
      </c>
    </row>
    <row r="7" spans="1:5" ht="26.55" customHeight="1" x14ac:dyDescent="0.3">
      <c r="A7" s="6" t="s">
        <v>19</v>
      </c>
      <c r="B7" s="7" t="s">
        <v>20</v>
      </c>
      <c r="C7" s="8">
        <v>25000</v>
      </c>
      <c r="D7" s="8">
        <v>25000</v>
      </c>
      <c r="E7" s="9" t="s">
        <v>21</v>
      </c>
    </row>
    <row r="8" spans="1:5" ht="26.55" customHeight="1" x14ac:dyDescent="0.3">
      <c r="A8" s="6" t="s">
        <v>22</v>
      </c>
      <c r="B8" s="7" t="s">
        <v>15</v>
      </c>
      <c r="C8" s="10" t="s">
        <v>15</v>
      </c>
      <c r="D8" s="8">
        <v>2000</v>
      </c>
      <c r="E8" s="9" t="s">
        <v>23</v>
      </c>
    </row>
    <row r="9" spans="1:5" ht="26.55" customHeight="1" x14ac:dyDescent="0.3">
      <c r="A9" s="11" t="s">
        <v>24</v>
      </c>
      <c r="B9" s="12" t="s">
        <v>15</v>
      </c>
      <c r="C9" s="13" t="s">
        <v>15</v>
      </c>
      <c r="D9" s="14">
        <v>40500</v>
      </c>
      <c r="E9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C43F-D422-4573-9D23-F31AA29F9B33}">
  <dimension ref="A1:D13"/>
  <sheetViews>
    <sheetView showGridLines="0" tabSelected="1" workbookViewId="0">
      <selection activeCell="D17" sqref="D17"/>
    </sheetView>
  </sheetViews>
  <sheetFormatPr defaultRowHeight="14.4" x14ac:dyDescent="0.3"/>
  <cols>
    <col min="1" max="1" width="30.77734375" customWidth="1"/>
    <col min="2" max="2" width="22.77734375" style="1" customWidth="1"/>
    <col min="3" max="3" width="21.77734375" style="1" customWidth="1"/>
    <col min="4" max="4" width="21.5546875" style="1" customWidth="1"/>
    <col min="5" max="5" width="37.88671875" customWidth="1"/>
  </cols>
  <sheetData>
    <row r="1" spans="1:4" ht="24" customHeight="1" x14ac:dyDescent="0.3">
      <c r="A1" s="2" t="s">
        <v>26</v>
      </c>
      <c r="B1" s="4" t="s">
        <v>27</v>
      </c>
      <c r="C1" s="4" t="s">
        <v>28</v>
      </c>
      <c r="D1" s="5" t="s">
        <v>4</v>
      </c>
    </row>
    <row r="2" spans="1:4" ht="24" customHeight="1" x14ac:dyDescent="0.3">
      <c r="A2" s="19" t="s">
        <v>53</v>
      </c>
      <c r="B2" s="21" t="s">
        <v>54</v>
      </c>
      <c r="C2" s="22">
        <v>1941.73</v>
      </c>
      <c r="D2" s="24"/>
    </row>
    <row r="3" spans="1:4" ht="24" customHeight="1" x14ac:dyDescent="0.3">
      <c r="A3" s="6" t="s">
        <v>55</v>
      </c>
      <c r="B3" s="20" t="s">
        <v>47</v>
      </c>
      <c r="C3" s="17">
        <v>71.209999999999994</v>
      </c>
      <c r="D3" s="9" t="s">
        <v>29</v>
      </c>
    </row>
    <row r="4" spans="1:4" ht="24" customHeight="1" x14ac:dyDescent="0.3">
      <c r="A4" s="6" t="s">
        <v>56</v>
      </c>
      <c r="B4" s="10" t="s">
        <v>30</v>
      </c>
      <c r="C4" s="16">
        <v>37.950000000000003</v>
      </c>
      <c r="D4" s="9" t="s">
        <v>31</v>
      </c>
    </row>
    <row r="5" spans="1:4" ht="24" customHeight="1" x14ac:dyDescent="0.3">
      <c r="A5" s="6" t="s">
        <v>57</v>
      </c>
      <c r="B5" s="10" t="s">
        <v>32</v>
      </c>
      <c r="C5" s="16">
        <v>5.35</v>
      </c>
      <c r="D5" s="9" t="s">
        <v>33</v>
      </c>
    </row>
    <row r="6" spans="1:4" ht="24" customHeight="1" x14ac:dyDescent="0.3">
      <c r="A6" s="6" t="s">
        <v>49</v>
      </c>
      <c r="B6" s="10" t="s">
        <v>8</v>
      </c>
      <c r="C6" s="16">
        <v>9.43</v>
      </c>
      <c r="D6" s="9" t="s">
        <v>34</v>
      </c>
    </row>
    <row r="7" spans="1:4" ht="24" customHeight="1" x14ac:dyDescent="0.3">
      <c r="A7" s="6" t="s">
        <v>48</v>
      </c>
      <c r="B7" s="10" t="s">
        <v>35</v>
      </c>
      <c r="C7" s="16">
        <v>0.7</v>
      </c>
      <c r="D7" s="9" t="s">
        <v>36</v>
      </c>
    </row>
    <row r="8" spans="1:4" ht="24" customHeight="1" x14ac:dyDescent="0.3">
      <c r="A8" s="11" t="s">
        <v>50</v>
      </c>
      <c r="B8" s="13" t="s">
        <v>37</v>
      </c>
      <c r="C8" s="23">
        <v>873.9</v>
      </c>
      <c r="D8" s="15" t="s">
        <v>38</v>
      </c>
    </row>
    <row r="9" spans="1:4" ht="24" customHeight="1" x14ac:dyDescent="0.3">
      <c r="A9" s="6" t="s">
        <v>52</v>
      </c>
      <c r="B9" s="10" t="s">
        <v>39</v>
      </c>
      <c r="C9" s="16">
        <v>20.16</v>
      </c>
      <c r="D9" s="9" t="s">
        <v>40</v>
      </c>
    </row>
    <row r="10" spans="1:4" ht="24" customHeight="1" x14ac:dyDescent="0.3">
      <c r="A10" s="6" t="s">
        <v>51</v>
      </c>
      <c r="B10" s="10" t="s">
        <v>41</v>
      </c>
      <c r="C10" s="16">
        <v>4.3</v>
      </c>
      <c r="D10" s="9" t="s">
        <v>42</v>
      </c>
    </row>
    <row r="11" spans="1:4" ht="24" customHeight="1" x14ac:dyDescent="0.3">
      <c r="A11" s="6" t="s">
        <v>43</v>
      </c>
      <c r="B11" s="10" t="s">
        <v>15</v>
      </c>
      <c r="C11" s="16">
        <v>87.88</v>
      </c>
      <c r="D11" s="9" t="s">
        <v>44</v>
      </c>
    </row>
    <row r="12" spans="1:4" ht="24" customHeight="1" x14ac:dyDescent="0.3">
      <c r="A12" s="6" t="s">
        <v>45</v>
      </c>
      <c r="B12" s="10" t="s">
        <v>15</v>
      </c>
      <c r="C12" s="17">
        <f>SUM(C2:C11)</f>
        <v>3052.6099999999997</v>
      </c>
      <c r="D12" s="9"/>
    </row>
    <row r="13" spans="1:4" x14ac:dyDescent="0.3">
      <c r="A13" s="11" t="s">
        <v>46</v>
      </c>
      <c r="B13" s="13" t="s">
        <v>15</v>
      </c>
      <c r="C13" s="18">
        <f>C12*12</f>
        <v>36631.319999999992</v>
      </c>
      <c r="D13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Onprem</vt:lpstr>
      <vt:lpstr>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Sheham</dc:creator>
  <cp:lastModifiedBy>Αλέξ Ντόντα</cp:lastModifiedBy>
  <dcterms:created xsi:type="dcterms:W3CDTF">2025-05-03T20:23:02Z</dcterms:created>
  <dcterms:modified xsi:type="dcterms:W3CDTF">2025-05-04T20:47:06Z</dcterms:modified>
</cp:coreProperties>
</file>