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sap\Documents\Advent of Code\"/>
    </mc:Choice>
  </mc:AlternateContent>
  <xr:revisionPtr revIDLastSave="0" documentId="13_ncr:1_{601CF1D8-2F37-4A00-A3A7-731D5DC9226D}" xr6:coauthVersionLast="47" xr6:coauthVersionMax="47" xr10:uidLastSave="{00000000-0000-0000-0000-000000000000}"/>
  <bookViews>
    <workbookView xWindow="-110" yWindow="-110" windowWidth="19420" windowHeight="10420" firstSheet="10" activeTab="16" xr2:uid="{E8A137FC-6D60-4956-8030-B47231108E93}"/>
  </bookViews>
  <sheets>
    <sheet name="full" sheetId="1" r:id="rId1"/>
    <sheet name="id + games" sheetId="2" r:id="rId2"/>
    <sheet name="games + sets" sheetId="3" r:id="rId3"/>
    <sheet name="game 1" sheetId="4" r:id="rId4"/>
    <sheet name="game 2" sheetId="5" r:id="rId5"/>
    <sheet name="game 3" sheetId="6" r:id="rId6"/>
    <sheet name="game 4" sheetId="7" r:id="rId7"/>
    <sheet name="game 5" sheetId="8" r:id="rId8"/>
    <sheet name="game 6" sheetId="9" r:id="rId9"/>
    <sheet name="Everyset in every Game" sheetId="10" r:id="rId10"/>
    <sheet name="red" sheetId="11" r:id="rId11"/>
    <sheet name="green" sheetId="13" r:id="rId12"/>
    <sheet name="blue" sheetId="12" r:id="rId13"/>
    <sheet name="red clean" sheetId="15" r:id="rId14"/>
    <sheet name="green clean" sheetId="17" r:id="rId15"/>
    <sheet name="blue clean" sheetId="16" r:id="rId16"/>
    <sheet name="compares and multiplies" sheetId="18" r:id="rId1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8" l="1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L84" i="18"/>
  <c r="L85" i="18"/>
  <c r="L86" i="18"/>
  <c r="L87" i="18"/>
  <c r="L88" i="18"/>
  <c r="L89" i="18"/>
  <c r="L90" i="18"/>
  <c r="L91" i="18"/>
  <c r="L92" i="18"/>
  <c r="L93" i="18"/>
  <c r="L94" i="18"/>
  <c r="L95" i="18"/>
  <c r="L96" i="18"/>
  <c r="L97" i="18"/>
  <c r="L98" i="18"/>
  <c r="L99" i="18"/>
  <c r="L100" i="18"/>
  <c r="L101" i="18"/>
  <c r="L102" i="18"/>
  <c r="L103" i="18"/>
  <c r="L4" i="18"/>
  <c r="H5" i="18"/>
  <c r="I5" i="18"/>
  <c r="J5" i="18"/>
  <c r="H6" i="18"/>
  <c r="I6" i="18"/>
  <c r="J6" i="18"/>
  <c r="H7" i="18"/>
  <c r="I7" i="18"/>
  <c r="J7" i="18"/>
  <c r="H8" i="18"/>
  <c r="I8" i="18"/>
  <c r="J8" i="18"/>
  <c r="H9" i="18"/>
  <c r="I9" i="18"/>
  <c r="J9" i="18"/>
  <c r="H10" i="18"/>
  <c r="I10" i="18"/>
  <c r="J10" i="18"/>
  <c r="H11" i="18"/>
  <c r="I11" i="18"/>
  <c r="J11" i="18"/>
  <c r="H12" i="18"/>
  <c r="I12" i="18"/>
  <c r="J12" i="18"/>
  <c r="H13" i="18"/>
  <c r="I13" i="18"/>
  <c r="J13" i="18"/>
  <c r="H14" i="18"/>
  <c r="I14" i="18"/>
  <c r="J14" i="18"/>
  <c r="H15" i="18"/>
  <c r="I15" i="18"/>
  <c r="J15" i="18"/>
  <c r="H16" i="18"/>
  <c r="I16" i="18"/>
  <c r="J16" i="18"/>
  <c r="H17" i="18"/>
  <c r="I17" i="18"/>
  <c r="J17" i="18"/>
  <c r="H18" i="18"/>
  <c r="I18" i="18"/>
  <c r="J18" i="18"/>
  <c r="H19" i="18"/>
  <c r="I19" i="18"/>
  <c r="J19" i="18"/>
  <c r="H20" i="18"/>
  <c r="I20" i="18"/>
  <c r="J20" i="18"/>
  <c r="H21" i="18"/>
  <c r="I21" i="18"/>
  <c r="J21" i="18"/>
  <c r="H22" i="18"/>
  <c r="I22" i="18"/>
  <c r="J22" i="18"/>
  <c r="H23" i="18"/>
  <c r="I23" i="18"/>
  <c r="J23" i="18"/>
  <c r="H24" i="18"/>
  <c r="I24" i="18"/>
  <c r="J24" i="18"/>
  <c r="H25" i="18"/>
  <c r="I25" i="18"/>
  <c r="J25" i="18"/>
  <c r="H26" i="18"/>
  <c r="I26" i="18"/>
  <c r="J26" i="18"/>
  <c r="H27" i="18"/>
  <c r="I27" i="18"/>
  <c r="J27" i="18"/>
  <c r="H28" i="18"/>
  <c r="I28" i="18"/>
  <c r="J28" i="18"/>
  <c r="H29" i="18"/>
  <c r="I29" i="18"/>
  <c r="J29" i="18"/>
  <c r="H30" i="18"/>
  <c r="I30" i="18"/>
  <c r="J30" i="18"/>
  <c r="H31" i="18"/>
  <c r="I31" i="18"/>
  <c r="J31" i="18"/>
  <c r="H32" i="18"/>
  <c r="I32" i="18"/>
  <c r="J32" i="18"/>
  <c r="H33" i="18"/>
  <c r="I33" i="18"/>
  <c r="J33" i="18"/>
  <c r="H34" i="18"/>
  <c r="I34" i="18"/>
  <c r="J34" i="18"/>
  <c r="H35" i="18"/>
  <c r="I35" i="18"/>
  <c r="J35" i="18"/>
  <c r="H36" i="18"/>
  <c r="I36" i="18"/>
  <c r="J36" i="18"/>
  <c r="H37" i="18"/>
  <c r="I37" i="18"/>
  <c r="J37" i="18"/>
  <c r="H38" i="18"/>
  <c r="I38" i="18"/>
  <c r="J38" i="18"/>
  <c r="H39" i="18"/>
  <c r="I39" i="18"/>
  <c r="J39" i="18"/>
  <c r="H40" i="18"/>
  <c r="I40" i="18"/>
  <c r="J40" i="18"/>
  <c r="H41" i="18"/>
  <c r="I41" i="18"/>
  <c r="J41" i="18"/>
  <c r="H42" i="18"/>
  <c r="I42" i="18"/>
  <c r="J42" i="18"/>
  <c r="H43" i="18"/>
  <c r="I43" i="18"/>
  <c r="J43" i="18"/>
  <c r="H44" i="18"/>
  <c r="I44" i="18"/>
  <c r="J44" i="18"/>
  <c r="H45" i="18"/>
  <c r="I45" i="18"/>
  <c r="J45" i="18"/>
  <c r="H46" i="18"/>
  <c r="I46" i="18"/>
  <c r="J46" i="18"/>
  <c r="H47" i="18"/>
  <c r="I47" i="18"/>
  <c r="J47" i="18"/>
  <c r="H48" i="18"/>
  <c r="I48" i="18"/>
  <c r="J48" i="18"/>
  <c r="H49" i="18"/>
  <c r="I49" i="18"/>
  <c r="J49" i="18"/>
  <c r="H50" i="18"/>
  <c r="I50" i="18"/>
  <c r="J50" i="18"/>
  <c r="H51" i="18"/>
  <c r="I51" i="18"/>
  <c r="J51" i="18"/>
  <c r="H52" i="18"/>
  <c r="I52" i="18"/>
  <c r="J52" i="18"/>
  <c r="H53" i="18"/>
  <c r="I53" i="18"/>
  <c r="J53" i="18"/>
  <c r="H54" i="18"/>
  <c r="I54" i="18"/>
  <c r="J54" i="18"/>
  <c r="H55" i="18"/>
  <c r="I55" i="18"/>
  <c r="J55" i="18"/>
  <c r="H56" i="18"/>
  <c r="I56" i="18"/>
  <c r="J56" i="18"/>
  <c r="H57" i="18"/>
  <c r="I57" i="18"/>
  <c r="J57" i="18"/>
  <c r="H58" i="18"/>
  <c r="I58" i="18"/>
  <c r="J58" i="18"/>
  <c r="H59" i="18"/>
  <c r="I59" i="18"/>
  <c r="J59" i="18"/>
  <c r="H60" i="18"/>
  <c r="I60" i="18"/>
  <c r="J60" i="18"/>
  <c r="H61" i="18"/>
  <c r="I61" i="18"/>
  <c r="J61" i="18"/>
  <c r="H62" i="18"/>
  <c r="I62" i="18"/>
  <c r="J62" i="18"/>
  <c r="H63" i="18"/>
  <c r="I63" i="18"/>
  <c r="J63" i="18"/>
  <c r="H64" i="18"/>
  <c r="I64" i="18"/>
  <c r="J64" i="18"/>
  <c r="H65" i="18"/>
  <c r="I65" i="18"/>
  <c r="J65" i="18"/>
  <c r="H66" i="18"/>
  <c r="I66" i="18"/>
  <c r="J66" i="18"/>
  <c r="H67" i="18"/>
  <c r="I67" i="18"/>
  <c r="J67" i="18"/>
  <c r="H68" i="18"/>
  <c r="I68" i="18"/>
  <c r="J68" i="18"/>
  <c r="H69" i="18"/>
  <c r="I69" i="18"/>
  <c r="J69" i="18"/>
  <c r="H70" i="18"/>
  <c r="I70" i="18"/>
  <c r="J70" i="18"/>
  <c r="H71" i="18"/>
  <c r="I71" i="18"/>
  <c r="J71" i="18"/>
  <c r="H72" i="18"/>
  <c r="I72" i="18"/>
  <c r="J72" i="18"/>
  <c r="H73" i="18"/>
  <c r="I73" i="18"/>
  <c r="J73" i="18"/>
  <c r="H74" i="18"/>
  <c r="I74" i="18"/>
  <c r="J74" i="18"/>
  <c r="H75" i="18"/>
  <c r="I75" i="18"/>
  <c r="J75" i="18"/>
  <c r="H76" i="18"/>
  <c r="I76" i="18"/>
  <c r="J76" i="18"/>
  <c r="H77" i="18"/>
  <c r="I77" i="18"/>
  <c r="J77" i="18"/>
  <c r="H78" i="18"/>
  <c r="I78" i="18"/>
  <c r="J78" i="18"/>
  <c r="H79" i="18"/>
  <c r="I79" i="18"/>
  <c r="J79" i="18"/>
  <c r="H80" i="18"/>
  <c r="I80" i="18"/>
  <c r="J80" i="18"/>
  <c r="H81" i="18"/>
  <c r="I81" i="18"/>
  <c r="J81" i="18"/>
  <c r="H82" i="18"/>
  <c r="I82" i="18"/>
  <c r="J82" i="18"/>
  <c r="H83" i="18"/>
  <c r="I83" i="18"/>
  <c r="J83" i="18"/>
  <c r="H84" i="18"/>
  <c r="I84" i="18"/>
  <c r="J84" i="18"/>
  <c r="H85" i="18"/>
  <c r="I85" i="18"/>
  <c r="J85" i="18"/>
  <c r="H86" i="18"/>
  <c r="I86" i="18"/>
  <c r="J86" i="18"/>
  <c r="H87" i="18"/>
  <c r="I87" i="18"/>
  <c r="J87" i="18"/>
  <c r="H88" i="18"/>
  <c r="I88" i="18"/>
  <c r="J88" i="18"/>
  <c r="H89" i="18"/>
  <c r="I89" i="18"/>
  <c r="J89" i="18"/>
  <c r="H90" i="18"/>
  <c r="I90" i="18"/>
  <c r="J90" i="18"/>
  <c r="H91" i="18"/>
  <c r="I91" i="18"/>
  <c r="J91" i="18"/>
  <c r="H92" i="18"/>
  <c r="I92" i="18"/>
  <c r="J92" i="18"/>
  <c r="H93" i="18"/>
  <c r="I93" i="18"/>
  <c r="J93" i="18"/>
  <c r="H94" i="18"/>
  <c r="I94" i="18"/>
  <c r="J94" i="18"/>
  <c r="H95" i="18"/>
  <c r="I95" i="18"/>
  <c r="J95" i="18"/>
  <c r="H96" i="18"/>
  <c r="I96" i="18"/>
  <c r="J96" i="18"/>
  <c r="H97" i="18"/>
  <c r="I97" i="18"/>
  <c r="J97" i="18"/>
  <c r="H98" i="18"/>
  <c r="I98" i="18"/>
  <c r="J98" i="18"/>
  <c r="H99" i="18"/>
  <c r="I99" i="18"/>
  <c r="J99" i="18"/>
  <c r="H100" i="18"/>
  <c r="I100" i="18"/>
  <c r="J100" i="18"/>
  <c r="H101" i="18"/>
  <c r="I101" i="18"/>
  <c r="J101" i="18"/>
  <c r="H102" i="18"/>
  <c r="I102" i="18"/>
  <c r="J102" i="18"/>
  <c r="H103" i="18"/>
  <c r="I103" i="18"/>
  <c r="J103" i="18"/>
  <c r="J4" i="18"/>
  <c r="I4" i="18"/>
  <c r="H4" i="18"/>
  <c r="E4" i="18"/>
  <c r="E5" i="18"/>
  <c r="F5" i="18"/>
  <c r="G5" i="18"/>
  <c r="E6" i="18"/>
  <c r="F6" i="18"/>
  <c r="G6" i="18"/>
  <c r="E7" i="18"/>
  <c r="F7" i="18"/>
  <c r="G7" i="18"/>
  <c r="E8" i="18"/>
  <c r="F8" i="18"/>
  <c r="G8" i="18"/>
  <c r="E9" i="18"/>
  <c r="F9" i="18"/>
  <c r="G9" i="18"/>
  <c r="E10" i="18"/>
  <c r="F10" i="18"/>
  <c r="G10" i="18"/>
  <c r="E11" i="18"/>
  <c r="F11" i="18"/>
  <c r="G11" i="18"/>
  <c r="E12" i="18"/>
  <c r="F12" i="18"/>
  <c r="G12" i="18"/>
  <c r="E13" i="18"/>
  <c r="F13" i="18"/>
  <c r="G13" i="18"/>
  <c r="E14" i="18"/>
  <c r="F14" i="18"/>
  <c r="G14" i="18"/>
  <c r="E15" i="18"/>
  <c r="F15" i="18"/>
  <c r="G15" i="18"/>
  <c r="E16" i="18"/>
  <c r="F16" i="18"/>
  <c r="G16" i="18"/>
  <c r="E17" i="18"/>
  <c r="F17" i="18"/>
  <c r="G17" i="18"/>
  <c r="E18" i="18"/>
  <c r="F18" i="18"/>
  <c r="G18" i="18"/>
  <c r="E19" i="18"/>
  <c r="F19" i="18"/>
  <c r="G19" i="18"/>
  <c r="E20" i="18"/>
  <c r="F20" i="18"/>
  <c r="G20" i="18"/>
  <c r="E21" i="18"/>
  <c r="F21" i="18"/>
  <c r="G21" i="18"/>
  <c r="E22" i="18"/>
  <c r="F22" i="18"/>
  <c r="G22" i="18"/>
  <c r="E23" i="18"/>
  <c r="F23" i="18"/>
  <c r="G23" i="18"/>
  <c r="E24" i="18"/>
  <c r="F24" i="18"/>
  <c r="G24" i="18"/>
  <c r="E25" i="18"/>
  <c r="F25" i="18"/>
  <c r="G25" i="18"/>
  <c r="E26" i="18"/>
  <c r="F26" i="18"/>
  <c r="G26" i="18"/>
  <c r="E27" i="18"/>
  <c r="F27" i="18"/>
  <c r="G27" i="18"/>
  <c r="E28" i="18"/>
  <c r="F28" i="18"/>
  <c r="G28" i="18"/>
  <c r="E29" i="18"/>
  <c r="F29" i="18"/>
  <c r="G29" i="18"/>
  <c r="E30" i="18"/>
  <c r="F30" i="18"/>
  <c r="G30" i="18"/>
  <c r="E31" i="18"/>
  <c r="F31" i="18"/>
  <c r="G31" i="18"/>
  <c r="E32" i="18"/>
  <c r="F32" i="18"/>
  <c r="G32" i="18"/>
  <c r="E33" i="18"/>
  <c r="F33" i="18"/>
  <c r="G33" i="18"/>
  <c r="E34" i="18"/>
  <c r="F34" i="18"/>
  <c r="G34" i="18"/>
  <c r="E35" i="18"/>
  <c r="F35" i="18"/>
  <c r="G35" i="18"/>
  <c r="E36" i="18"/>
  <c r="F36" i="18"/>
  <c r="G36" i="18"/>
  <c r="E37" i="18"/>
  <c r="F37" i="18"/>
  <c r="G37" i="18"/>
  <c r="E38" i="18"/>
  <c r="F38" i="18"/>
  <c r="G38" i="18"/>
  <c r="E39" i="18"/>
  <c r="F39" i="18"/>
  <c r="G39" i="18"/>
  <c r="E40" i="18"/>
  <c r="F40" i="18"/>
  <c r="G40" i="18"/>
  <c r="E41" i="18"/>
  <c r="F41" i="18"/>
  <c r="G41" i="18"/>
  <c r="E42" i="18"/>
  <c r="F42" i="18"/>
  <c r="G42" i="18"/>
  <c r="E43" i="18"/>
  <c r="F43" i="18"/>
  <c r="G43" i="18"/>
  <c r="E44" i="18"/>
  <c r="F44" i="18"/>
  <c r="G44" i="18"/>
  <c r="E45" i="18"/>
  <c r="F45" i="18"/>
  <c r="G45" i="18"/>
  <c r="E46" i="18"/>
  <c r="F46" i="18"/>
  <c r="G46" i="18"/>
  <c r="E47" i="18"/>
  <c r="F47" i="18"/>
  <c r="G47" i="18"/>
  <c r="E48" i="18"/>
  <c r="F48" i="18"/>
  <c r="G48" i="18"/>
  <c r="E49" i="18"/>
  <c r="F49" i="18"/>
  <c r="G49" i="18"/>
  <c r="E50" i="18"/>
  <c r="F50" i="18"/>
  <c r="G50" i="18"/>
  <c r="E51" i="18"/>
  <c r="F51" i="18"/>
  <c r="G51" i="18"/>
  <c r="E52" i="18"/>
  <c r="F52" i="18"/>
  <c r="G52" i="18"/>
  <c r="E53" i="18"/>
  <c r="F53" i="18"/>
  <c r="G53" i="18"/>
  <c r="E54" i="18"/>
  <c r="F54" i="18"/>
  <c r="G54" i="18"/>
  <c r="E55" i="18"/>
  <c r="F55" i="18"/>
  <c r="G55" i="18"/>
  <c r="E56" i="18"/>
  <c r="F56" i="18"/>
  <c r="G56" i="18"/>
  <c r="E57" i="18"/>
  <c r="F57" i="18"/>
  <c r="G57" i="18"/>
  <c r="E58" i="18"/>
  <c r="F58" i="18"/>
  <c r="G58" i="18"/>
  <c r="E59" i="18"/>
  <c r="F59" i="18"/>
  <c r="G59" i="18"/>
  <c r="E60" i="18"/>
  <c r="F60" i="18"/>
  <c r="G60" i="18"/>
  <c r="E61" i="18"/>
  <c r="F61" i="18"/>
  <c r="G61" i="18"/>
  <c r="E62" i="18"/>
  <c r="F62" i="18"/>
  <c r="G62" i="18"/>
  <c r="E63" i="18"/>
  <c r="F63" i="18"/>
  <c r="G63" i="18"/>
  <c r="E64" i="18"/>
  <c r="F64" i="18"/>
  <c r="G64" i="18"/>
  <c r="E65" i="18"/>
  <c r="F65" i="18"/>
  <c r="G65" i="18"/>
  <c r="E66" i="18"/>
  <c r="F66" i="18"/>
  <c r="G66" i="18"/>
  <c r="E67" i="18"/>
  <c r="F67" i="18"/>
  <c r="G67" i="18"/>
  <c r="E68" i="18"/>
  <c r="F68" i="18"/>
  <c r="G68" i="18"/>
  <c r="E69" i="18"/>
  <c r="F69" i="18"/>
  <c r="G69" i="18"/>
  <c r="E70" i="18"/>
  <c r="F70" i="18"/>
  <c r="G70" i="18"/>
  <c r="E71" i="18"/>
  <c r="F71" i="18"/>
  <c r="G71" i="18"/>
  <c r="E72" i="18"/>
  <c r="F72" i="18"/>
  <c r="G72" i="18"/>
  <c r="E73" i="18"/>
  <c r="F73" i="18"/>
  <c r="G73" i="18"/>
  <c r="E74" i="18"/>
  <c r="F74" i="18"/>
  <c r="G74" i="18"/>
  <c r="E75" i="18"/>
  <c r="F75" i="18"/>
  <c r="G75" i="18"/>
  <c r="E76" i="18"/>
  <c r="F76" i="18"/>
  <c r="G76" i="18"/>
  <c r="E77" i="18"/>
  <c r="F77" i="18"/>
  <c r="G77" i="18"/>
  <c r="E78" i="18"/>
  <c r="F78" i="18"/>
  <c r="G78" i="18"/>
  <c r="E79" i="18"/>
  <c r="F79" i="18"/>
  <c r="G79" i="18"/>
  <c r="E80" i="18"/>
  <c r="F80" i="18"/>
  <c r="G80" i="18"/>
  <c r="E81" i="18"/>
  <c r="F81" i="18"/>
  <c r="G81" i="18"/>
  <c r="E82" i="18"/>
  <c r="F82" i="18"/>
  <c r="G82" i="18"/>
  <c r="E83" i="18"/>
  <c r="F83" i="18"/>
  <c r="G83" i="18"/>
  <c r="E84" i="18"/>
  <c r="F84" i="18"/>
  <c r="G84" i="18"/>
  <c r="E85" i="18"/>
  <c r="F85" i="18"/>
  <c r="G85" i="18"/>
  <c r="E86" i="18"/>
  <c r="F86" i="18"/>
  <c r="G86" i="18"/>
  <c r="E87" i="18"/>
  <c r="F87" i="18"/>
  <c r="G87" i="18"/>
  <c r="E88" i="18"/>
  <c r="F88" i="18"/>
  <c r="G88" i="18"/>
  <c r="E89" i="18"/>
  <c r="F89" i="18"/>
  <c r="G89" i="18"/>
  <c r="E90" i="18"/>
  <c r="F90" i="18"/>
  <c r="G90" i="18"/>
  <c r="E91" i="18"/>
  <c r="F91" i="18"/>
  <c r="G91" i="18"/>
  <c r="E92" i="18"/>
  <c r="F92" i="18"/>
  <c r="G92" i="18"/>
  <c r="E93" i="18"/>
  <c r="F93" i="18"/>
  <c r="G93" i="18"/>
  <c r="E94" i="18"/>
  <c r="F94" i="18"/>
  <c r="G94" i="18"/>
  <c r="E95" i="18"/>
  <c r="F95" i="18"/>
  <c r="G95" i="18"/>
  <c r="E96" i="18"/>
  <c r="F96" i="18"/>
  <c r="G96" i="18"/>
  <c r="E97" i="18"/>
  <c r="F97" i="18"/>
  <c r="G97" i="18"/>
  <c r="E98" i="18"/>
  <c r="F98" i="18"/>
  <c r="G98" i="18"/>
  <c r="E99" i="18"/>
  <c r="F99" i="18"/>
  <c r="G99" i="18"/>
  <c r="E100" i="18"/>
  <c r="F100" i="18"/>
  <c r="G100" i="18"/>
  <c r="E101" i="18"/>
  <c r="F101" i="18"/>
  <c r="G101" i="18"/>
  <c r="E102" i="18"/>
  <c r="F102" i="18"/>
  <c r="G102" i="18"/>
  <c r="E103" i="18"/>
  <c r="F103" i="18"/>
  <c r="G103" i="18"/>
  <c r="G4" i="18"/>
  <c r="F4" i="18"/>
  <c r="AM102" i="17"/>
  <c r="AM101" i="17"/>
  <c r="AM100" i="17"/>
  <c r="AM99" i="17"/>
  <c r="AM98" i="17"/>
  <c r="AM97" i="17"/>
  <c r="AM96" i="17"/>
  <c r="AM95" i="17"/>
  <c r="AM94" i="17"/>
  <c r="AM93" i="17"/>
  <c r="AM92" i="17"/>
  <c r="AM91" i="17"/>
  <c r="AM90" i="17"/>
  <c r="AM89" i="17"/>
  <c r="AM88" i="17"/>
  <c r="AM87" i="17"/>
  <c r="AM86" i="17"/>
  <c r="AM85" i="17"/>
  <c r="AM84" i="17"/>
  <c r="AM83" i="17"/>
  <c r="AM82" i="17"/>
  <c r="AM81" i="17"/>
  <c r="AM80" i="17"/>
  <c r="AM79" i="17"/>
  <c r="AM78" i="17"/>
  <c r="AM77" i="17"/>
  <c r="AM76" i="17"/>
  <c r="AM75" i="17"/>
  <c r="AM74" i="17"/>
  <c r="AM73" i="17"/>
  <c r="AM72" i="17"/>
  <c r="AM71" i="17"/>
  <c r="AM70" i="17"/>
  <c r="AM69" i="17"/>
  <c r="AM68" i="17"/>
  <c r="AM67" i="17"/>
  <c r="AM66" i="17"/>
  <c r="AM65" i="17"/>
  <c r="AM64" i="17"/>
  <c r="AM63" i="17"/>
  <c r="AM62" i="17"/>
  <c r="AM61" i="17"/>
  <c r="AM60" i="17"/>
  <c r="AM59" i="17"/>
  <c r="AM58" i="17"/>
  <c r="AM57" i="17"/>
  <c r="AM56" i="17"/>
  <c r="AM55" i="17"/>
  <c r="AM54" i="17"/>
  <c r="AM53" i="17"/>
  <c r="AM52" i="17"/>
  <c r="AM51" i="17"/>
  <c r="AM50" i="17"/>
  <c r="AM49" i="17"/>
  <c r="AM48" i="17"/>
  <c r="AM47" i="17"/>
  <c r="AM46" i="17"/>
  <c r="AM45" i="17"/>
  <c r="AM44" i="17"/>
  <c r="AM43" i="17"/>
  <c r="AM42" i="17"/>
  <c r="AM41" i="17"/>
  <c r="AM40" i="17"/>
  <c r="AM39" i="17"/>
  <c r="AM38" i="17"/>
  <c r="AM37" i="17"/>
  <c r="AM36" i="17"/>
  <c r="AM35" i="17"/>
  <c r="AM34" i="17"/>
  <c r="AM33" i="17"/>
  <c r="AM32" i="17"/>
  <c r="AM31" i="17"/>
  <c r="AM30" i="17"/>
  <c r="AM29" i="17"/>
  <c r="AM28" i="17"/>
  <c r="AM27" i="17"/>
  <c r="AM26" i="17"/>
  <c r="AM25" i="17"/>
  <c r="AM24" i="17"/>
  <c r="AM23" i="17"/>
  <c r="AM22" i="17"/>
  <c r="AM21" i="17"/>
  <c r="AM20" i="17"/>
  <c r="AM19" i="17"/>
  <c r="AM18" i="17"/>
  <c r="AM17" i="17"/>
  <c r="AM16" i="17"/>
  <c r="AM15" i="17"/>
  <c r="AM14" i="17"/>
  <c r="AM13" i="17"/>
  <c r="AM12" i="17"/>
  <c r="AM11" i="17"/>
  <c r="AM10" i="17"/>
  <c r="AM9" i="17"/>
  <c r="AM8" i="17"/>
  <c r="AM7" i="17"/>
  <c r="AM6" i="17"/>
  <c r="AM5" i="17"/>
  <c r="AM4" i="17"/>
  <c r="AM3" i="17"/>
  <c r="AM102" i="16"/>
  <c r="AM101" i="16"/>
  <c r="AM100" i="16"/>
  <c r="AM99" i="16"/>
  <c r="AM98" i="16"/>
  <c r="AM97" i="16"/>
  <c r="AM96" i="16"/>
  <c r="AM95" i="16"/>
  <c r="AM94" i="16"/>
  <c r="AM93" i="16"/>
  <c r="AM92" i="16"/>
  <c r="AM91" i="16"/>
  <c r="AM90" i="16"/>
  <c r="AM89" i="16"/>
  <c r="AM88" i="16"/>
  <c r="AM87" i="16"/>
  <c r="AM86" i="16"/>
  <c r="AM85" i="16"/>
  <c r="AM84" i="16"/>
  <c r="AM83" i="16"/>
  <c r="AM82" i="16"/>
  <c r="AM81" i="16"/>
  <c r="AM80" i="16"/>
  <c r="AM79" i="16"/>
  <c r="AM78" i="16"/>
  <c r="AM77" i="16"/>
  <c r="AM76" i="16"/>
  <c r="AM75" i="16"/>
  <c r="AM74" i="16"/>
  <c r="AM73" i="16"/>
  <c r="AM72" i="16"/>
  <c r="AM71" i="16"/>
  <c r="AM70" i="16"/>
  <c r="AM69" i="16"/>
  <c r="AM68" i="16"/>
  <c r="AM67" i="16"/>
  <c r="AM66" i="16"/>
  <c r="AM65" i="16"/>
  <c r="AM64" i="16"/>
  <c r="AM63" i="16"/>
  <c r="AM62" i="16"/>
  <c r="AM61" i="16"/>
  <c r="AM60" i="16"/>
  <c r="AM59" i="16"/>
  <c r="AM58" i="16"/>
  <c r="AM57" i="16"/>
  <c r="AM56" i="16"/>
  <c r="AM55" i="16"/>
  <c r="AM54" i="16"/>
  <c r="AM53" i="16"/>
  <c r="AM52" i="16"/>
  <c r="AM51" i="16"/>
  <c r="AM50" i="16"/>
  <c r="AM49" i="16"/>
  <c r="AM48" i="16"/>
  <c r="AM47" i="16"/>
  <c r="AM46" i="16"/>
  <c r="AM45" i="16"/>
  <c r="AM44" i="16"/>
  <c r="AM43" i="16"/>
  <c r="AM42" i="16"/>
  <c r="AM41" i="16"/>
  <c r="AM40" i="16"/>
  <c r="AM39" i="16"/>
  <c r="AM38" i="16"/>
  <c r="AM37" i="16"/>
  <c r="AM36" i="16"/>
  <c r="AM35" i="16"/>
  <c r="AM34" i="16"/>
  <c r="AM33" i="16"/>
  <c r="AM32" i="16"/>
  <c r="AM31" i="16"/>
  <c r="AM30" i="16"/>
  <c r="AM29" i="16"/>
  <c r="AM28" i="16"/>
  <c r="AM27" i="16"/>
  <c r="AM26" i="16"/>
  <c r="AM25" i="16"/>
  <c r="AM24" i="16"/>
  <c r="AM23" i="16"/>
  <c r="AM22" i="16"/>
  <c r="AM21" i="16"/>
  <c r="AM20" i="16"/>
  <c r="AM19" i="16"/>
  <c r="AM18" i="16"/>
  <c r="AM17" i="16"/>
  <c r="AM16" i="16"/>
  <c r="AM15" i="16"/>
  <c r="AM14" i="16"/>
  <c r="AM13" i="16"/>
  <c r="AM12" i="16"/>
  <c r="AM11" i="16"/>
  <c r="AM10" i="16"/>
  <c r="AM9" i="16"/>
  <c r="AM8" i="16"/>
  <c r="AM7" i="16"/>
  <c r="AM6" i="16"/>
  <c r="AM5" i="16"/>
  <c r="AM4" i="16"/>
  <c r="AM3" i="16"/>
  <c r="AM4" i="15"/>
  <c r="AM5" i="15"/>
  <c r="AM6" i="15"/>
  <c r="AM7" i="15"/>
  <c r="AM8" i="15"/>
  <c r="AM9" i="15"/>
  <c r="AM10" i="15"/>
  <c r="AM11" i="15"/>
  <c r="AM12" i="15"/>
  <c r="AM13" i="15"/>
  <c r="AM14" i="15"/>
  <c r="AM15" i="15"/>
  <c r="AM16" i="15"/>
  <c r="AM17" i="15"/>
  <c r="AM18" i="15"/>
  <c r="AM19" i="15"/>
  <c r="AM20" i="15"/>
  <c r="AM21" i="15"/>
  <c r="AM22" i="15"/>
  <c r="AM23" i="15"/>
  <c r="AM24" i="15"/>
  <c r="AM25" i="15"/>
  <c r="AM26" i="15"/>
  <c r="AM27" i="15"/>
  <c r="AM28" i="15"/>
  <c r="AM29" i="15"/>
  <c r="AM30" i="15"/>
  <c r="AM31" i="15"/>
  <c r="AM32" i="15"/>
  <c r="AM33" i="15"/>
  <c r="AM34" i="15"/>
  <c r="AM35" i="15"/>
  <c r="AM36" i="15"/>
  <c r="AM37" i="15"/>
  <c r="AM38" i="15"/>
  <c r="AM39" i="15"/>
  <c r="AM40" i="15"/>
  <c r="AM41" i="15"/>
  <c r="AM42" i="15"/>
  <c r="AM43" i="15"/>
  <c r="AM44" i="15"/>
  <c r="AM45" i="15"/>
  <c r="AM46" i="15"/>
  <c r="AM47" i="15"/>
  <c r="AM48" i="15"/>
  <c r="AM49" i="15"/>
  <c r="AM50" i="15"/>
  <c r="AM51" i="15"/>
  <c r="AM52" i="15"/>
  <c r="AM53" i="15"/>
  <c r="AM54" i="15"/>
  <c r="AM55" i="15"/>
  <c r="AM56" i="15"/>
  <c r="AM57" i="15"/>
  <c r="AM58" i="15"/>
  <c r="AM59" i="15"/>
  <c r="AM60" i="15"/>
  <c r="AM61" i="15"/>
  <c r="AM62" i="15"/>
  <c r="AM63" i="15"/>
  <c r="AM64" i="15"/>
  <c r="AM65" i="15"/>
  <c r="AM66" i="15"/>
  <c r="AM67" i="15"/>
  <c r="AM68" i="15"/>
  <c r="AM69" i="15"/>
  <c r="AM70" i="15"/>
  <c r="AM71" i="15"/>
  <c r="AM72" i="15"/>
  <c r="AM73" i="15"/>
  <c r="AM74" i="15"/>
  <c r="AM75" i="15"/>
  <c r="AM76" i="15"/>
  <c r="AM77" i="15"/>
  <c r="AM78" i="15"/>
  <c r="AM79" i="15"/>
  <c r="AM80" i="15"/>
  <c r="AM81" i="15"/>
  <c r="AM82" i="15"/>
  <c r="AM83" i="15"/>
  <c r="AM84" i="15"/>
  <c r="AM85" i="15"/>
  <c r="AM86" i="15"/>
  <c r="AM87" i="15"/>
  <c r="AM88" i="15"/>
  <c r="AM89" i="15"/>
  <c r="AM90" i="15"/>
  <c r="AM91" i="15"/>
  <c r="AM92" i="15"/>
  <c r="AM93" i="15"/>
  <c r="AM94" i="15"/>
  <c r="AM95" i="15"/>
  <c r="AM96" i="15"/>
  <c r="AM97" i="15"/>
  <c r="AM98" i="15"/>
  <c r="AM99" i="15"/>
  <c r="AM100" i="15"/>
  <c r="AM101" i="15"/>
  <c r="AM102" i="15"/>
  <c r="AM3" i="15"/>
  <c r="AL3" i="15"/>
  <c r="D5" i="18"/>
  <c r="C5" i="18"/>
  <c r="D6" i="18"/>
  <c r="C6" i="18"/>
  <c r="D7" i="18"/>
  <c r="C7" i="18"/>
  <c r="B8" i="18"/>
  <c r="D8" i="18"/>
  <c r="C8" i="18"/>
  <c r="B9" i="18"/>
  <c r="D9" i="18"/>
  <c r="C9" i="18"/>
  <c r="B10" i="18"/>
  <c r="D10" i="18"/>
  <c r="C10" i="18"/>
  <c r="B11" i="18"/>
  <c r="D11" i="18"/>
  <c r="C11" i="18"/>
  <c r="B12" i="18"/>
  <c r="D12" i="18"/>
  <c r="C12" i="18"/>
  <c r="B13" i="18"/>
  <c r="D13" i="18"/>
  <c r="C13" i="18"/>
  <c r="B14" i="18"/>
  <c r="D14" i="18"/>
  <c r="C14" i="18"/>
  <c r="B15" i="18"/>
  <c r="D15" i="18"/>
  <c r="C15" i="18"/>
  <c r="B16" i="18"/>
  <c r="D16" i="18"/>
  <c r="C16" i="18"/>
  <c r="B17" i="18"/>
  <c r="D17" i="18"/>
  <c r="C17" i="18"/>
  <c r="B18" i="18"/>
  <c r="D18" i="18"/>
  <c r="C18" i="18"/>
  <c r="B19" i="18"/>
  <c r="D19" i="18"/>
  <c r="C19" i="18"/>
  <c r="B20" i="18"/>
  <c r="D20" i="18"/>
  <c r="C20" i="18"/>
  <c r="B21" i="18"/>
  <c r="D21" i="18"/>
  <c r="C21" i="18"/>
  <c r="B22" i="18"/>
  <c r="D22" i="18"/>
  <c r="C22" i="18"/>
  <c r="B23" i="18"/>
  <c r="D23" i="18"/>
  <c r="C23" i="18"/>
  <c r="B24" i="18"/>
  <c r="D24" i="18"/>
  <c r="C24" i="18"/>
  <c r="B25" i="18"/>
  <c r="D25" i="18"/>
  <c r="C25" i="18"/>
  <c r="B26" i="18"/>
  <c r="D26" i="18"/>
  <c r="C26" i="18"/>
  <c r="B27" i="18"/>
  <c r="D27" i="18"/>
  <c r="C27" i="18"/>
  <c r="B28" i="18"/>
  <c r="D28" i="18"/>
  <c r="C28" i="18"/>
  <c r="B29" i="18"/>
  <c r="D29" i="18"/>
  <c r="C29" i="18"/>
  <c r="B30" i="18"/>
  <c r="D30" i="18"/>
  <c r="C30" i="18"/>
  <c r="B31" i="18"/>
  <c r="D31" i="18"/>
  <c r="C31" i="18"/>
  <c r="B32" i="18"/>
  <c r="D32" i="18"/>
  <c r="C32" i="18"/>
  <c r="B33" i="18"/>
  <c r="D33" i="18"/>
  <c r="C33" i="18"/>
  <c r="B34" i="18"/>
  <c r="D34" i="18"/>
  <c r="C34" i="18"/>
  <c r="B35" i="18"/>
  <c r="D35" i="18"/>
  <c r="C35" i="18"/>
  <c r="B36" i="18"/>
  <c r="D36" i="18"/>
  <c r="C36" i="18"/>
  <c r="B37" i="18"/>
  <c r="D37" i="18"/>
  <c r="C37" i="18"/>
  <c r="B38" i="18"/>
  <c r="D38" i="18"/>
  <c r="C38" i="18"/>
  <c r="B39" i="18"/>
  <c r="D39" i="18"/>
  <c r="C39" i="18"/>
  <c r="B40" i="18"/>
  <c r="D40" i="18"/>
  <c r="C40" i="18"/>
  <c r="B41" i="18"/>
  <c r="D41" i="18"/>
  <c r="C41" i="18"/>
  <c r="B42" i="18"/>
  <c r="D42" i="18"/>
  <c r="C42" i="18"/>
  <c r="B43" i="18"/>
  <c r="D43" i="18"/>
  <c r="C43" i="18"/>
  <c r="B44" i="18"/>
  <c r="D44" i="18"/>
  <c r="C44" i="18"/>
  <c r="B45" i="18"/>
  <c r="D45" i="18"/>
  <c r="C45" i="18"/>
  <c r="B46" i="18"/>
  <c r="D46" i="18"/>
  <c r="C46" i="18"/>
  <c r="B47" i="18"/>
  <c r="D47" i="18"/>
  <c r="C47" i="18"/>
  <c r="B48" i="18"/>
  <c r="D48" i="18"/>
  <c r="C48" i="18"/>
  <c r="B49" i="18"/>
  <c r="D49" i="18"/>
  <c r="C49" i="18"/>
  <c r="B50" i="18"/>
  <c r="D50" i="18"/>
  <c r="C50" i="18"/>
  <c r="B51" i="18"/>
  <c r="D51" i="18"/>
  <c r="C51" i="18"/>
  <c r="B52" i="18"/>
  <c r="D52" i="18"/>
  <c r="C52" i="18"/>
  <c r="B53" i="18"/>
  <c r="D53" i="18"/>
  <c r="C53" i="18"/>
  <c r="B54" i="18"/>
  <c r="D54" i="18"/>
  <c r="C54" i="18"/>
  <c r="B55" i="18"/>
  <c r="D55" i="18"/>
  <c r="C55" i="18"/>
  <c r="B56" i="18"/>
  <c r="D56" i="18"/>
  <c r="C56" i="18"/>
  <c r="B57" i="18"/>
  <c r="D57" i="18"/>
  <c r="C57" i="18"/>
  <c r="B58" i="18"/>
  <c r="D58" i="18"/>
  <c r="C58" i="18"/>
  <c r="B59" i="18"/>
  <c r="D59" i="18"/>
  <c r="C59" i="18"/>
  <c r="B60" i="18"/>
  <c r="D60" i="18"/>
  <c r="C60" i="18"/>
  <c r="B61" i="18"/>
  <c r="D61" i="18"/>
  <c r="C61" i="18"/>
  <c r="B62" i="18"/>
  <c r="D62" i="18"/>
  <c r="C62" i="18"/>
  <c r="B63" i="18"/>
  <c r="D63" i="18"/>
  <c r="C63" i="18"/>
  <c r="B64" i="18"/>
  <c r="D64" i="18"/>
  <c r="C64" i="18"/>
  <c r="B65" i="18"/>
  <c r="D65" i="18"/>
  <c r="C65" i="18"/>
  <c r="B66" i="18"/>
  <c r="D66" i="18"/>
  <c r="C66" i="18"/>
  <c r="B67" i="18"/>
  <c r="D67" i="18"/>
  <c r="C67" i="18"/>
  <c r="B68" i="18"/>
  <c r="D68" i="18"/>
  <c r="C68" i="18"/>
  <c r="B69" i="18"/>
  <c r="D69" i="18"/>
  <c r="C69" i="18"/>
  <c r="B70" i="18"/>
  <c r="D70" i="18"/>
  <c r="C70" i="18"/>
  <c r="B71" i="18"/>
  <c r="D71" i="18"/>
  <c r="C71" i="18"/>
  <c r="B72" i="18"/>
  <c r="D72" i="18"/>
  <c r="C72" i="18"/>
  <c r="B73" i="18"/>
  <c r="D73" i="18"/>
  <c r="C73" i="18"/>
  <c r="B74" i="18"/>
  <c r="D74" i="18"/>
  <c r="C74" i="18"/>
  <c r="B75" i="18"/>
  <c r="D75" i="18"/>
  <c r="C75" i="18"/>
  <c r="B76" i="18"/>
  <c r="D76" i="18"/>
  <c r="C76" i="18"/>
  <c r="B77" i="18"/>
  <c r="D77" i="18"/>
  <c r="C77" i="18"/>
  <c r="B78" i="18"/>
  <c r="D78" i="18"/>
  <c r="C78" i="18"/>
  <c r="B79" i="18"/>
  <c r="D79" i="18"/>
  <c r="C79" i="18"/>
  <c r="B80" i="18"/>
  <c r="D80" i="18"/>
  <c r="C80" i="18"/>
  <c r="B81" i="18"/>
  <c r="D81" i="18"/>
  <c r="C81" i="18"/>
  <c r="B82" i="18"/>
  <c r="D82" i="18"/>
  <c r="C82" i="18"/>
  <c r="B83" i="18"/>
  <c r="D83" i="18"/>
  <c r="C83" i="18"/>
  <c r="B84" i="18"/>
  <c r="D84" i="18"/>
  <c r="C84" i="18"/>
  <c r="B85" i="18"/>
  <c r="D85" i="18"/>
  <c r="C85" i="18"/>
  <c r="B86" i="18"/>
  <c r="D86" i="18"/>
  <c r="C86" i="18"/>
  <c r="B87" i="18"/>
  <c r="D87" i="18"/>
  <c r="C87" i="18"/>
  <c r="B88" i="18"/>
  <c r="D88" i="18"/>
  <c r="C88" i="18"/>
  <c r="B89" i="18"/>
  <c r="D89" i="18"/>
  <c r="C89" i="18"/>
  <c r="B90" i="18"/>
  <c r="D90" i="18"/>
  <c r="C90" i="18"/>
  <c r="B91" i="18"/>
  <c r="D91" i="18"/>
  <c r="C91" i="18"/>
  <c r="B92" i="18"/>
  <c r="D92" i="18"/>
  <c r="C92" i="18"/>
  <c r="B93" i="18"/>
  <c r="D93" i="18"/>
  <c r="C93" i="18"/>
  <c r="B94" i="18"/>
  <c r="D94" i="18"/>
  <c r="C94" i="18"/>
  <c r="B95" i="18"/>
  <c r="D95" i="18"/>
  <c r="C95" i="18"/>
  <c r="B96" i="18"/>
  <c r="D96" i="18"/>
  <c r="C96" i="18"/>
  <c r="B97" i="18"/>
  <c r="D97" i="18"/>
  <c r="C97" i="18"/>
  <c r="B98" i="18"/>
  <c r="D98" i="18"/>
  <c r="C98" i="18"/>
  <c r="B99" i="18"/>
  <c r="D99" i="18"/>
  <c r="C99" i="18"/>
  <c r="B100" i="18"/>
  <c r="D100" i="18"/>
  <c r="C100" i="18"/>
  <c r="B101" i="18"/>
  <c r="D101" i="18"/>
  <c r="C101" i="18"/>
  <c r="B102" i="18"/>
  <c r="D102" i="18"/>
  <c r="C102" i="18"/>
  <c r="B103" i="18"/>
  <c r="D103" i="18"/>
  <c r="C103" i="18"/>
  <c r="C4" i="18"/>
  <c r="D4" i="18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L102" i="17"/>
  <c r="AL101" i="17"/>
  <c r="AL100" i="17"/>
  <c r="AL99" i="17"/>
  <c r="AL98" i="17"/>
  <c r="AL97" i="17"/>
  <c r="AL96" i="17"/>
  <c r="AL95" i="17"/>
  <c r="AL94" i="17"/>
  <c r="AL93" i="17"/>
  <c r="AL92" i="17"/>
  <c r="AL91" i="17"/>
  <c r="AL90" i="17"/>
  <c r="AL89" i="17"/>
  <c r="AL88" i="17"/>
  <c r="AL87" i="17"/>
  <c r="AL86" i="17"/>
  <c r="AL85" i="17"/>
  <c r="AL84" i="17"/>
  <c r="AL83" i="17"/>
  <c r="AL82" i="17"/>
  <c r="AL81" i="17"/>
  <c r="AL80" i="17"/>
  <c r="AL79" i="17"/>
  <c r="AL78" i="17"/>
  <c r="AL77" i="17"/>
  <c r="AL76" i="17"/>
  <c r="AL75" i="17"/>
  <c r="AL74" i="17"/>
  <c r="AL73" i="17"/>
  <c r="AL72" i="17"/>
  <c r="AL71" i="17"/>
  <c r="AL70" i="17"/>
  <c r="AL69" i="17"/>
  <c r="AL68" i="17"/>
  <c r="AL67" i="17"/>
  <c r="AL66" i="17"/>
  <c r="AL65" i="17"/>
  <c r="AL64" i="17"/>
  <c r="AL63" i="17"/>
  <c r="AL62" i="17"/>
  <c r="AL61" i="17"/>
  <c r="AL60" i="17"/>
  <c r="AL59" i="17"/>
  <c r="AL58" i="17"/>
  <c r="AL57" i="17"/>
  <c r="AL56" i="17"/>
  <c r="AL55" i="17"/>
  <c r="AL54" i="17"/>
  <c r="AL53" i="17"/>
  <c r="AL52" i="17"/>
  <c r="AL51" i="17"/>
  <c r="AL50" i="17"/>
  <c r="AL49" i="17"/>
  <c r="AL48" i="17"/>
  <c r="AL47" i="17"/>
  <c r="AL46" i="17"/>
  <c r="AL45" i="17"/>
  <c r="AL44" i="17"/>
  <c r="AL43" i="17"/>
  <c r="AL42" i="17"/>
  <c r="AL41" i="17"/>
  <c r="AL40" i="17"/>
  <c r="AL39" i="17"/>
  <c r="AL38" i="17"/>
  <c r="AL37" i="17"/>
  <c r="AL36" i="17"/>
  <c r="AL35" i="17"/>
  <c r="AL34" i="17"/>
  <c r="AL33" i="17"/>
  <c r="AL32" i="17"/>
  <c r="AL31" i="17"/>
  <c r="AL30" i="17"/>
  <c r="AL29" i="17"/>
  <c r="AL28" i="17"/>
  <c r="AL27" i="17"/>
  <c r="AL26" i="17"/>
  <c r="AL25" i="17"/>
  <c r="AL24" i="17"/>
  <c r="AL23" i="17"/>
  <c r="AL22" i="17"/>
  <c r="AL21" i="17"/>
  <c r="AL20" i="17"/>
  <c r="AL19" i="17"/>
  <c r="AL18" i="17"/>
  <c r="AL17" i="17"/>
  <c r="AL16" i="17"/>
  <c r="AL15" i="17"/>
  <c r="AL14" i="17"/>
  <c r="AL13" i="17"/>
  <c r="AL12" i="17"/>
  <c r="AL11" i="17"/>
  <c r="AL10" i="17"/>
  <c r="AL9" i="17"/>
  <c r="AL8" i="17"/>
  <c r="AL7" i="17"/>
  <c r="AL6" i="17"/>
  <c r="AL5" i="17"/>
  <c r="AL4" i="17"/>
  <c r="AL3" i="17"/>
  <c r="AL102" i="16"/>
  <c r="AL101" i="16"/>
  <c r="AL100" i="16"/>
  <c r="AL99" i="16"/>
  <c r="AL98" i="16"/>
  <c r="AL97" i="16"/>
  <c r="AL96" i="16"/>
  <c r="AL95" i="16"/>
  <c r="AL94" i="16"/>
  <c r="AL93" i="16"/>
  <c r="AL92" i="16"/>
  <c r="AL91" i="16"/>
  <c r="AL90" i="16"/>
  <c r="AL89" i="16"/>
  <c r="AL88" i="16"/>
  <c r="AL87" i="16"/>
  <c r="AL86" i="16"/>
  <c r="AL85" i="16"/>
  <c r="AL84" i="16"/>
  <c r="AL83" i="16"/>
  <c r="AL82" i="16"/>
  <c r="AL81" i="16"/>
  <c r="AL80" i="16"/>
  <c r="AL79" i="16"/>
  <c r="AL78" i="16"/>
  <c r="AL77" i="16"/>
  <c r="AL76" i="16"/>
  <c r="AL75" i="16"/>
  <c r="AL74" i="16"/>
  <c r="AL73" i="16"/>
  <c r="AL72" i="16"/>
  <c r="AL71" i="16"/>
  <c r="AL70" i="16"/>
  <c r="AL69" i="16"/>
  <c r="AL68" i="16"/>
  <c r="AL67" i="16"/>
  <c r="AL66" i="16"/>
  <c r="AL65" i="16"/>
  <c r="AL64" i="16"/>
  <c r="AL63" i="16"/>
  <c r="AL62" i="16"/>
  <c r="AL61" i="16"/>
  <c r="AL60" i="16"/>
  <c r="AL59" i="16"/>
  <c r="AL58" i="16"/>
  <c r="AL57" i="16"/>
  <c r="AL56" i="16"/>
  <c r="AL55" i="16"/>
  <c r="AL54" i="16"/>
  <c r="AL53" i="16"/>
  <c r="AL52" i="16"/>
  <c r="AL51" i="16"/>
  <c r="AL50" i="16"/>
  <c r="AL49" i="16"/>
  <c r="AL48" i="16"/>
  <c r="AL47" i="16"/>
  <c r="AL46" i="16"/>
  <c r="AL45" i="16"/>
  <c r="AL44" i="16"/>
  <c r="AL43" i="16"/>
  <c r="AL42" i="16"/>
  <c r="AL41" i="16"/>
  <c r="AL40" i="16"/>
  <c r="AL39" i="16"/>
  <c r="AL38" i="16"/>
  <c r="AL37" i="16"/>
  <c r="AL36" i="16"/>
  <c r="AL35" i="16"/>
  <c r="AL34" i="16"/>
  <c r="AL33" i="16"/>
  <c r="AL32" i="16"/>
  <c r="AL31" i="16"/>
  <c r="AL30" i="16"/>
  <c r="AL29" i="16"/>
  <c r="AL28" i="16"/>
  <c r="AL27" i="16"/>
  <c r="AL26" i="16"/>
  <c r="AL25" i="16"/>
  <c r="AL24" i="16"/>
  <c r="AL23" i="16"/>
  <c r="AL22" i="16"/>
  <c r="AL21" i="16"/>
  <c r="AL20" i="16"/>
  <c r="AL19" i="16"/>
  <c r="AL18" i="16"/>
  <c r="AL17" i="16"/>
  <c r="AL16" i="16"/>
  <c r="AL15" i="16"/>
  <c r="AL14" i="16"/>
  <c r="AL13" i="16"/>
  <c r="AL12" i="16"/>
  <c r="AL11" i="16"/>
  <c r="AL10" i="16"/>
  <c r="AL9" i="16"/>
  <c r="AL8" i="16"/>
  <c r="AL7" i="16"/>
  <c r="AL6" i="16"/>
  <c r="AL5" i="16"/>
  <c r="AL4" i="16"/>
  <c r="AL3" i="16"/>
  <c r="AL102" i="15"/>
  <c r="AL101" i="15"/>
  <c r="AL100" i="15"/>
  <c r="AL99" i="15"/>
  <c r="AL98" i="15"/>
  <c r="AL97" i="15"/>
  <c r="AL96" i="15"/>
  <c r="AL95" i="15"/>
  <c r="AL94" i="15"/>
  <c r="AL93" i="15"/>
  <c r="AL92" i="15"/>
  <c r="AL91" i="15"/>
  <c r="AL90" i="15"/>
  <c r="AL89" i="15"/>
  <c r="AL88" i="15"/>
  <c r="AL87" i="15"/>
  <c r="AL86" i="15"/>
  <c r="AL85" i="15"/>
  <c r="AL84" i="15"/>
  <c r="AL83" i="15"/>
  <c r="AL82" i="15"/>
  <c r="AL81" i="15"/>
  <c r="AL80" i="15"/>
  <c r="AL79" i="15"/>
  <c r="AL78" i="15"/>
  <c r="AL77" i="15"/>
  <c r="AL76" i="15"/>
  <c r="AL75" i="15"/>
  <c r="AL74" i="15"/>
  <c r="AL73" i="15"/>
  <c r="AL72" i="15"/>
  <c r="AL71" i="15"/>
  <c r="AL70" i="15"/>
  <c r="AL69" i="15"/>
  <c r="AL68" i="15"/>
  <c r="AL67" i="15"/>
  <c r="AL66" i="15"/>
  <c r="AL65" i="15"/>
  <c r="AL64" i="15"/>
  <c r="AL63" i="15"/>
  <c r="AL62" i="15"/>
  <c r="AL61" i="15"/>
  <c r="AL60" i="15"/>
  <c r="AL59" i="15"/>
  <c r="AL58" i="15"/>
  <c r="AL57" i="15"/>
  <c r="AL56" i="15"/>
  <c r="AL55" i="15"/>
  <c r="AL54" i="15"/>
  <c r="AL53" i="15"/>
  <c r="AL52" i="15"/>
  <c r="AL51" i="15"/>
  <c r="AL50" i="15"/>
  <c r="AL49" i="15"/>
  <c r="AL48" i="15"/>
  <c r="AL47" i="15"/>
  <c r="AL46" i="15"/>
  <c r="AL45" i="15"/>
  <c r="AL44" i="15"/>
  <c r="AL43" i="15"/>
  <c r="AL42" i="15"/>
  <c r="AL41" i="15"/>
  <c r="AL40" i="15"/>
  <c r="AL39" i="15"/>
  <c r="AL38" i="15"/>
  <c r="AL37" i="15"/>
  <c r="AL36" i="15"/>
  <c r="AL35" i="15"/>
  <c r="AL34" i="15"/>
  <c r="AL33" i="15"/>
  <c r="AL32" i="15"/>
  <c r="AL31" i="15"/>
  <c r="AL30" i="15"/>
  <c r="AL29" i="15"/>
  <c r="AL28" i="15"/>
  <c r="AL27" i="15"/>
  <c r="AL26" i="15"/>
  <c r="AL25" i="15"/>
  <c r="AL24" i="15"/>
  <c r="AL23" i="15"/>
  <c r="AL22" i="15"/>
  <c r="AL21" i="15"/>
  <c r="AL20" i="15"/>
  <c r="AL19" i="15"/>
  <c r="AL18" i="15"/>
  <c r="AL17" i="15"/>
  <c r="AL16" i="15"/>
  <c r="AL15" i="15"/>
  <c r="AL14" i="15"/>
  <c r="AL13" i="15"/>
  <c r="AL12" i="15"/>
  <c r="AL11" i="15"/>
  <c r="AL10" i="15"/>
  <c r="AL9" i="15"/>
  <c r="AL8" i="15"/>
  <c r="AL7" i="15"/>
  <c r="AJ102" i="17"/>
  <c r="AJ101" i="17"/>
  <c r="AJ100" i="17"/>
  <c r="AJ99" i="17"/>
  <c r="AJ98" i="17"/>
  <c r="AJ97" i="17"/>
  <c r="AJ96" i="17"/>
  <c r="AJ95" i="17"/>
  <c r="AJ94" i="17"/>
  <c r="AJ93" i="17"/>
  <c r="AJ92" i="17"/>
  <c r="AJ91" i="17"/>
  <c r="AJ90" i="17"/>
  <c r="AJ89" i="17"/>
  <c r="AJ88" i="17"/>
  <c r="AJ87" i="17"/>
  <c r="AJ86" i="17"/>
  <c r="AJ85" i="17"/>
  <c r="AJ84" i="17"/>
  <c r="AJ83" i="17"/>
  <c r="AJ82" i="17"/>
  <c r="AJ81" i="17"/>
  <c r="AJ80" i="17"/>
  <c r="AJ79" i="17"/>
  <c r="AJ78" i="17"/>
  <c r="AJ77" i="17"/>
  <c r="AJ76" i="17"/>
  <c r="AJ75" i="17"/>
  <c r="AJ74" i="17"/>
  <c r="AJ73" i="17"/>
  <c r="AJ72" i="17"/>
  <c r="AJ71" i="17"/>
  <c r="AJ70" i="17"/>
  <c r="AJ69" i="17"/>
  <c r="AJ68" i="17"/>
  <c r="AJ67" i="17"/>
  <c r="AJ66" i="17"/>
  <c r="AJ65" i="17"/>
  <c r="AJ64" i="17"/>
  <c r="AJ63" i="17"/>
  <c r="AJ62" i="17"/>
  <c r="AJ61" i="17"/>
  <c r="AJ60" i="17"/>
  <c r="AJ59" i="17"/>
  <c r="AJ58" i="17"/>
  <c r="AJ57" i="17"/>
  <c r="AJ56" i="17"/>
  <c r="AJ55" i="17"/>
  <c r="AJ54" i="17"/>
  <c r="AJ53" i="17"/>
  <c r="AJ52" i="17"/>
  <c r="AJ51" i="17"/>
  <c r="AJ50" i="17"/>
  <c r="AJ49" i="17"/>
  <c r="AJ48" i="17"/>
  <c r="AJ47" i="17"/>
  <c r="AJ46" i="17"/>
  <c r="AJ45" i="17"/>
  <c r="AJ44" i="17"/>
  <c r="AJ43" i="17"/>
  <c r="AJ42" i="17"/>
  <c r="AJ41" i="17"/>
  <c r="AJ40" i="17"/>
  <c r="AJ39" i="17"/>
  <c r="AJ38" i="17"/>
  <c r="AJ37" i="17"/>
  <c r="AJ36" i="17"/>
  <c r="AJ35" i="17"/>
  <c r="AJ34" i="17"/>
  <c r="AJ33" i="17"/>
  <c r="AJ32" i="17"/>
  <c r="AJ31" i="17"/>
  <c r="AJ30" i="17"/>
  <c r="AJ29" i="17"/>
  <c r="AJ28" i="17"/>
  <c r="AJ27" i="17"/>
  <c r="AJ26" i="17"/>
  <c r="AJ25" i="17"/>
  <c r="AJ24" i="17"/>
  <c r="AJ23" i="17"/>
  <c r="AJ22" i="17"/>
  <c r="AJ21" i="17"/>
  <c r="AJ20" i="17"/>
  <c r="AJ19" i="17"/>
  <c r="AJ18" i="17"/>
  <c r="AJ17" i="17"/>
  <c r="AJ16" i="17"/>
  <c r="AJ15" i="17"/>
  <c r="AJ14" i="17"/>
  <c r="AJ13" i="17"/>
  <c r="AJ12" i="17"/>
  <c r="AJ11" i="17"/>
  <c r="AJ10" i="17"/>
  <c r="AJ9" i="17"/>
  <c r="AJ8" i="17"/>
  <c r="AJ7" i="17"/>
  <c r="AJ6" i="17"/>
  <c r="AJ5" i="17"/>
  <c r="AJ4" i="17"/>
  <c r="AJ3" i="17"/>
  <c r="AH102" i="17"/>
  <c r="AH101" i="17"/>
  <c r="AH100" i="17"/>
  <c r="AH99" i="17"/>
  <c r="AH98" i="17"/>
  <c r="AH97" i="17"/>
  <c r="AH96" i="17"/>
  <c r="AH95" i="17"/>
  <c r="AH94" i="17"/>
  <c r="AH93" i="17"/>
  <c r="AH92" i="17"/>
  <c r="AH91" i="17"/>
  <c r="AH90" i="17"/>
  <c r="AH89" i="17"/>
  <c r="AH88" i="17"/>
  <c r="AH87" i="17"/>
  <c r="AH86" i="17"/>
  <c r="AH85" i="17"/>
  <c r="AH84" i="17"/>
  <c r="AH83" i="17"/>
  <c r="AH82" i="17"/>
  <c r="AH81" i="17"/>
  <c r="AH80" i="17"/>
  <c r="AH79" i="17"/>
  <c r="AH78" i="17"/>
  <c r="AH77" i="17"/>
  <c r="AH76" i="17"/>
  <c r="AH75" i="17"/>
  <c r="AH74" i="17"/>
  <c r="AH73" i="17"/>
  <c r="AH72" i="17"/>
  <c r="AH71" i="17"/>
  <c r="AH70" i="17"/>
  <c r="AH69" i="17"/>
  <c r="AH68" i="17"/>
  <c r="AH67" i="17"/>
  <c r="AH66" i="17"/>
  <c r="AH65" i="17"/>
  <c r="AH64" i="17"/>
  <c r="AH63" i="17"/>
  <c r="AH62" i="17"/>
  <c r="AH61" i="17"/>
  <c r="AH60" i="17"/>
  <c r="AH59" i="17"/>
  <c r="AH58" i="17"/>
  <c r="AH57" i="17"/>
  <c r="AH56" i="17"/>
  <c r="AH55" i="17"/>
  <c r="AH54" i="17"/>
  <c r="AH53" i="17"/>
  <c r="AH52" i="17"/>
  <c r="AH51" i="17"/>
  <c r="AH50" i="17"/>
  <c r="AH49" i="17"/>
  <c r="AH48" i="17"/>
  <c r="AH47" i="17"/>
  <c r="AH46" i="17"/>
  <c r="AH45" i="17"/>
  <c r="AH44" i="17"/>
  <c r="AH43" i="17"/>
  <c r="AH42" i="17"/>
  <c r="AH41" i="17"/>
  <c r="AH40" i="17"/>
  <c r="AH39" i="17"/>
  <c r="AH38" i="17"/>
  <c r="AH37" i="17"/>
  <c r="AH36" i="17"/>
  <c r="AH35" i="17"/>
  <c r="AH34" i="17"/>
  <c r="AH33" i="17"/>
  <c r="AH32" i="17"/>
  <c r="AH31" i="17"/>
  <c r="AH30" i="17"/>
  <c r="AH29" i="17"/>
  <c r="AH28" i="17"/>
  <c r="AH27" i="17"/>
  <c r="AH26" i="17"/>
  <c r="AH25" i="17"/>
  <c r="AH24" i="17"/>
  <c r="AH23" i="17"/>
  <c r="AH22" i="17"/>
  <c r="AH21" i="17"/>
  <c r="AH20" i="17"/>
  <c r="AH19" i="17"/>
  <c r="AH18" i="17"/>
  <c r="AH17" i="17"/>
  <c r="AH16" i="17"/>
  <c r="AH15" i="17"/>
  <c r="AH14" i="17"/>
  <c r="AH13" i="17"/>
  <c r="AH12" i="17"/>
  <c r="AH11" i="17"/>
  <c r="AH10" i="17"/>
  <c r="AH9" i="17"/>
  <c r="AH8" i="17"/>
  <c r="AH7" i="17"/>
  <c r="AH6" i="17"/>
  <c r="AH5" i="17"/>
  <c r="AH4" i="17"/>
  <c r="AH3" i="17"/>
  <c r="AF102" i="17"/>
  <c r="AF101" i="17"/>
  <c r="AF100" i="17"/>
  <c r="AF99" i="17"/>
  <c r="AF98" i="17"/>
  <c r="AF97" i="17"/>
  <c r="AF96" i="17"/>
  <c r="AF95" i="17"/>
  <c r="AF94" i="17"/>
  <c r="AF93" i="17"/>
  <c r="AF92" i="17"/>
  <c r="AF91" i="17"/>
  <c r="AF90" i="17"/>
  <c r="AF89" i="17"/>
  <c r="AF88" i="17"/>
  <c r="AF87" i="17"/>
  <c r="AF86" i="17"/>
  <c r="AF85" i="17"/>
  <c r="AF84" i="17"/>
  <c r="AF83" i="17"/>
  <c r="AF82" i="17"/>
  <c r="AF81" i="17"/>
  <c r="AF80" i="17"/>
  <c r="AF79" i="17"/>
  <c r="AF78" i="17"/>
  <c r="AF77" i="17"/>
  <c r="AF76" i="17"/>
  <c r="AF75" i="17"/>
  <c r="AF74" i="17"/>
  <c r="AF73" i="17"/>
  <c r="AF72" i="17"/>
  <c r="AF71" i="17"/>
  <c r="AF70" i="17"/>
  <c r="AF69" i="17"/>
  <c r="AF68" i="17"/>
  <c r="AF67" i="17"/>
  <c r="AF66" i="17"/>
  <c r="AF65" i="17"/>
  <c r="AF64" i="17"/>
  <c r="AF63" i="17"/>
  <c r="AF62" i="17"/>
  <c r="AF61" i="17"/>
  <c r="AF60" i="17"/>
  <c r="AF59" i="17"/>
  <c r="AF58" i="17"/>
  <c r="AF57" i="17"/>
  <c r="AF56" i="17"/>
  <c r="AF55" i="17"/>
  <c r="AF54" i="17"/>
  <c r="AF53" i="17"/>
  <c r="AF52" i="17"/>
  <c r="AF51" i="17"/>
  <c r="AF50" i="17"/>
  <c r="AF49" i="17"/>
  <c r="AF48" i="17"/>
  <c r="AF47" i="17"/>
  <c r="AF46" i="17"/>
  <c r="AF45" i="17"/>
  <c r="AF44" i="17"/>
  <c r="AF43" i="17"/>
  <c r="AF42" i="17"/>
  <c r="AF41" i="17"/>
  <c r="AF40" i="17"/>
  <c r="AF39" i="17"/>
  <c r="AF38" i="17"/>
  <c r="AF37" i="17"/>
  <c r="AF36" i="17"/>
  <c r="AF35" i="17"/>
  <c r="AF34" i="17"/>
  <c r="AF33" i="17"/>
  <c r="AF32" i="17"/>
  <c r="AF31" i="17"/>
  <c r="AF30" i="17"/>
  <c r="AF29" i="17"/>
  <c r="AF28" i="17"/>
  <c r="AF27" i="17"/>
  <c r="AF26" i="17"/>
  <c r="AF25" i="17"/>
  <c r="AF24" i="17"/>
  <c r="AF23" i="17"/>
  <c r="AF22" i="17"/>
  <c r="AF21" i="17"/>
  <c r="AF20" i="17"/>
  <c r="AF19" i="17"/>
  <c r="AF18" i="17"/>
  <c r="AF17" i="17"/>
  <c r="AF16" i="17"/>
  <c r="AF15" i="17"/>
  <c r="AF14" i="17"/>
  <c r="AF13" i="17"/>
  <c r="AF12" i="17"/>
  <c r="AF11" i="17"/>
  <c r="AF10" i="17"/>
  <c r="AF9" i="17"/>
  <c r="AF8" i="17"/>
  <c r="AF7" i="17"/>
  <c r="AF6" i="17"/>
  <c r="AF5" i="17"/>
  <c r="AF4" i="17"/>
  <c r="AF3" i="17"/>
  <c r="AD102" i="17"/>
  <c r="AD101" i="17"/>
  <c r="AD100" i="17"/>
  <c r="AD99" i="17"/>
  <c r="AD98" i="17"/>
  <c r="AD97" i="17"/>
  <c r="AD96" i="17"/>
  <c r="AD95" i="17"/>
  <c r="AD94" i="17"/>
  <c r="AD93" i="17"/>
  <c r="AD92" i="17"/>
  <c r="AD91" i="17"/>
  <c r="AD90" i="17"/>
  <c r="AD89" i="17"/>
  <c r="AD88" i="17"/>
  <c r="AD87" i="17"/>
  <c r="AD86" i="17"/>
  <c r="AD85" i="17"/>
  <c r="AD84" i="17"/>
  <c r="AD83" i="17"/>
  <c r="AD82" i="17"/>
  <c r="AD81" i="17"/>
  <c r="AD80" i="17"/>
  <c r="AD79" i="17"/>
  <c r="AD78" i="17"/>
  <c r="AD77" i="17"/>
  <c r="AD76" i="17"/>
  <c r="AD75" i="17"/>
  <c r="AD74" i="17"/>
  <c r="AD73" i="17"/>
  <c r="AD72" i="17"/>
  <c r="AD71" i="17"/>
  <c r="AD70" i="17"/>
  <c r="AD69" i="17"/>
  <c r="AD68" i="17"/>
  <c r="AD67" i="17"/>
  <c r="AD66" i="17"/>
  <c r="AD65" i="17"/>
  <c r="AD64" i="17"/>
  <c r="AD63" i="17"/>
  <c r="AD62" i="17"/>
  <c r="AD61" i="17"/>
  <c r="AD60" i="17"/>
  <c r="AD59" i="17"/>
  <c r="AD58" i="17"/>
  <c r="AD57" i="17"/>
  <c r="AD56" i="17"/>
  <c r="AD55" i="17"/>
  <c r="AD54" i="17"/>
  <c r="AD53" i="17"/>
  <c r="AD52" i="17"/>
  <c r="AD51" i="17"/>
  <c r="AD50" i="17"/>
  <c r="AD49" i="17"/>
  <c r="AD48" i="17"/>
  <c r="AD47" i="17"/>
  <c r="AD46" i="17"/>
  <c r="AD45" i="17"/>
  <c r="AD44" i="17"/>
  <c r="AD43" i="17"/>
  <c r="AD42" i="17"/>
  <c r="AD41" i="17"/>
  <c r="AD40" i="17"/>
  <c r="AD39" i="17"/>
  <c r="AD38" i="17"/>
  <c r="AD37" i="17"/>
  <c r="AD36" i="17"/>
  <c r="AD35" i="17"/>
  <c r="AD34" i="17"/>
  <c r="AD33" i="17"/>
  <c r="AD32" i="17"/>
  <c r="AD31" i="17"/>
  <c r="AD30" i="17"/>
  <c r="AD29" i="17"/>
  <c r="AD28" i="17"/>
  <c r="AD27" i="17"/>
  <c r="AD26" i="17"/>
  <c r="AD25" i="17"/>
  <c r="AD24" i="17"/>
  <c r="AD23" i="17"/>
  <c r="AD22" i="17"/>
  <c r="AD21" i="17"/>
  <c r="AD20" i="17"/>
  <c r="AD19" i="17"/>
  <c r="AD18" i="17"/>
  <c r="AD17" i="17"/>
  <c r="AD16" i="17"/>
  <c r="AD15" i="17"/>
  <c r="AD14" i="17"/>
  <c r="AD13" i="17"/>
  <c r="AD12" i="17"/>
  <c r="AD11" i="17"/>
  <c r="AD10" i="17"/>
  <c r="AD9" i="17"/>
  <c r="AD8" i="17"/>
  <c r="AD7" i="17"/>
  <c r="AD6" i="17"/>
  <c r="AD5" i="17"/>
  <c r="AD4" i="17"/>
  <c r="AD3" i="17"/>
  <c r="AB102" i="17"/>
  <c r="AB101" i="17"/>
  <c r="AB100" i="17"/>
  <c r="AB99" i="17"/>
  <c r="AB98" i="17"/>
  <c r="AB97" i="17"/>
  <c r="AB96" i="17"/>
  <c r="AB95" i="17"/>
  <c r="AB94" i="17"/>
  <c r="AB93" i="17"/>
  <c r="AB92" i="17"/>
  <c r="AB91" i="17"/>
  <c r="AB90" i="17"/>
  <c r="AB89" i="17"/>
  <c r="AB88" i="17"/>
  <c r="AB87" i="17"/>
  <c r="AB86" i="17"/>
  <c r="AB85" i="17"/>
  <c r="AB84" i="17"/>
  <c r="AB83" i="17"/>
  <c r="AB82" i="17"/>
  <c r="AB81" i="17"/>
  <c r="AB80" i="17"/>
  <c r="AB79" i="17"/>
  <c r="AB78" i="17"/>
  <c r="AB77" i="17"/>
  <c r="AB76" i="17"/>
  <c r="AB75" i="17"/>
  <c r="AB74" i="17"/>
  <c r="AB73" i="17"/>
  <c r="AB72" i="17"/>
  <c r="AB71" i="17"/>
  <c r="AB70" i="17"/>
  <c r="AB69" i="17"/>
  <c r="AB68" i="17"/>
  <c r="AB67" i="17"/>
  <c r="AB66" i="17"/>
  <c r="AB65" i="17"/>
  <c r="AB64" i="17"/>
  <c r="AB63" i="17"/>
  <c r="AB62" i="17"/>
  <c r="AB61" i="17"/>
  <c r="AB60" i="17"/>
  <c r="AB59" i="17"/>
  <c r="AB58" i="17"/>
  <c r="AB57" i="17"/>
  <c r="AB56" i="17"/>
  <c r="AB55" i="17"/>
  <c r="AB54" i="17"/>
  <c r="AB53" i="17"/>
  <c r="AB52" i="17"/>
  <c r="AB51" i="17"/>
  <c r="AB50" i="17"/>
  <c r="AB49" i="17"/>
  <c r="AB48" i="17"/>
  <c r="AB47" i="17"/>
  <c r="AB46" i="17"/>
  <c r="AB45" i="17"/>
  <c r="AB44" i="17"/>
  <c r="AB43" i="17"/>
  <c r="AB42" i="17"/>
  <c r="AB41" i="17"/>
  <c r="AB40" i="17"/>
  <c r="AB39" i="17"/>
  <c r="AB38" i="17"/>
  <c r="AB37" i="17"/>
  <c r="AB36" i="17"/>
  <c r="AB35" i="17"/>
  <c r="AB34" i="17"/>
  <c r="AB33" i="17"/>
  <c r="AB32" i="17"/>
  <c r="AB31" i="17"/>
  <c r="AB30" i="17"/>
  <c r="AB29" i="17"/>
  <c r="AB28" i="17"/>
  <c r="AB27" i="17"/>
  <c r="AB26" i="17"/>
  <c r="AB25" i="17"/>
  <c r="AB24" i="17"/>
  <c r="AB23" i="17"/>
  <c r="AB22" i="17"/>
  <c r="AB21" i="17"/>
  <c r="AB20" i="17"/>
  <c r="AB19" i="17"/>
  <c r="AB18" i="17"/>
  <c r="AB17" i="17"/>
  <c r="AB16" i="17"/>
  <c r="AB15" i="17"/>
  <c r="AB14" i="17"/>
  <c r="AB13" i="17"/>
  <c r="AB12" i="17"/>
  <c r="AB11" i="17"/>
  <c r="AB10" i="17"/>
  <c r="AB9" i="17"/>
  <c r="AB8" i="17"/>
  <c r="AB7" i="17"/>
  <c r="AB6" i="17"/>
  <c r="AB5" i="17"/>
  <c r="AB4" i="17"/>
  <c r="AB3" i="17"/>
  <c r="Z102" i="17"/>
  <c r="Z101" i="17"/>
  <c r="Z100" i="17"/>
  <c r="Z99" i="17"/>
  <c r="Z98" i="17"/>
  <c r="Z97" i="17"/>
  <c r="Z96" i="17"/>
  <c r="Z95" i="17"/>
  <c r="Z94" i="17"/>
  <c r="Z93" i="17"/>
  <c r="Z92" i="17"/>
  <c r="Z91" i="17"/>
  <c r="Z90" i="17"/>
  <c r="Z89" i="17"/>
  <c r="Z88" i="17"/>
  <c r="Z87" i="17"/>
  <c r="Z86" i="17"/>
  <c r="Z85" i="17"/>
  <c r="Z84" i="17"/>
  <c r="Z83" i="17"/>
  <c r="Z82" i="17"/>
  <c r="Z81" i="17"/>
  <c r="Z80" i="17"/>
  <c r="Z79" i="17"/>
  <c r="Z78" i="17"/>
  <c r="Z77" i="17"/>
  <c r="Z76" i="17"/>
  <c r="Z75" i="17"/>
  <c r="Z74" i="17"/>
  <c r="Z73" i="17"/>
  <c r="Z72" i="17"/>
  <c r="Z71" i="17"/>
  <c r="Z70" i="17"/>
  <c r="Z69" i="17"/>
  <c r="Z68" i="17"/>
  <c r="Z67" i="17"/>
  <c r="Z66" i="17"/>
  <c r="Z65" i="17"/>
  <c r="Z64" i="17"/>
  <c r="Z63" i="17"/>
  <c r="Z62" i="17"/>
  <c r="Z61" i="17"/>
  <c r="Z60" i="17"/>
  <c r="Z59" i="17"/>
  <c r="Z58" i="17"/>
  <c r="Z57" i="17"/>
  <c r="Z56" i="17"/>
  <c r="Z55" i="17"/>
  <c r="Z54" i="17"/>
  <c r="Z53" i="17"/>
  <c r="Z52" i="17"/>
  <c r="Z51" i="17"/>
  <c r="Z50" i="17"/>
  <c r="Z49" i="17"/>
  <c r="Z48" i="17"/>
  <c r="Z47" i="17"/>
  <c r="Z46" i="17"/>
  <c r="Z45" i="17"/>
  <c r="Z44" i="17"/>
  <c r="Z43" i="17"/>
  <c r="Z42" i="17"/>
  <c r="Z41" i="17"/>
  <c r="Z40" i="17"/>
  <c r="Z39" i="17"/>
  <c r="Z38" i="17"/>
  <c r="Z37" i="17"/>
  <c r="Z36" i="17"/>
  <c r="Z35" i="17"/>
  <c r="Z34" i="17"/>
  <c r="Z33" i="17"/>
  <c r="Z32" i="17"/>
  <c r="Z31" i="17"/>
  <c r="Z30" i="17"/>
  <c r="Z29" i="17"/>
  <c r="Z28" i="17"/>
  <c r="Z27" i="17"/>
  <c r="Z26" i="17"/>
  <c r="Z25" i="17"/>
  <c r="Z24" i="17"/>
  <c r="Z23" i="17"/>
  <c r="Z22" i="17"/>
  <c r="Z21" i="17"/>
  <c r="Z20" i="17"/>
  <c r="Z19" i="17"/>
  <c r="Z18" i="17"/>
  <c r="Z17" i="17"/>
  <c r="Z16" i="17"/>
  <c r="Z15" i="17"/>
  <c r="Z14" i="17"/>
  <c r="Z13" i="17"/>
  <c r="Z12" i="17"/>
  <c r="Z11" i="17"/>
  <c r="Z10" i="17"/>
  <c r="Z9" i="17"/>
  <c r="Z8" i="17"/>
  <c r="Z7" i="17"/>
  <c r="Z6" i="17"/>
  <c r="Z5" i="17"/>
  <c r="Z4" i="17"/>
  <c r="Z3" i="17"/>
  <c r="X102" i="17"/>
  <c r="X101" i="17"/>
  <c r="X100" i="17"/>
  <c r="X99" i="17"/>
  <c r="X98" i="17"/>
  <c r="X97" i="17"/>
  <c r="X96" i="17"/>
  <c r="X95" i="17"/>
  <c r="X94" i="17"/>
  <c r="X93" i="17"/>
  <c r="X92" i="17"/>
  <c r="X91" i="17"/>
  <c r="X90" i="17"/>
  <c r="X89" i="17"/>
  <c r="X88" i="17"/>
  <c r="X87" i="17"/>
  <c r="X86" i="17"/>
  <c r="X85" i="17"/>
  <c r="X84" i="17"/>
  <c r="X83" i="17"/>
  <c r="X82" i="17"/>
  <c r="X81" i="17"/>
  <c r="X80" i="17"/>
  <c r="X79" i="17"/>
  <c r="X78" i="17"/>
  <c r="X77" i="17"/>
  <c r="X76" i="17"/>
  <c r="X75" i="17"/>
  <c r="X74" i="17"/>
  <c r="X73" i="17"/>
  <c r="X72" i="17"/>
  <c r="X71" i="17"/>
  <c r="X70" i="17"/>
  <c r="X69" i="17"/>
  <c r="X68" i="17"/>
  <c r="X67" i="17"/>
  <c r="X66" i="17"/>
  <c r="X65" i="17"/>
  <c r="X64" i="17"/>
  <c r="X63" i="17"/>
  <c r="X62" i="17"/>
  <c r="X61" i="17"/>
  <c r="X60" i="17"/>
  <c r="X59" i="17"/>
  <c r="X58" i="17"/>
  <c r="X57" i="17"/>
  <c r="X56" i="17"/>
  <c r="X55" i="17"/>
  <c r="X54" i="17"/>
  <c r="X53" i="17"/>
  <c r="X52" i="17"/>
  <c r="X51" i="17"/>
  <c r="X50" i="17"/>
  <c r="X49" i="17"/>
  <c r="X48" i="17"/>
  <c r="X47" i="17"/>
  <c r="X46" i="17"/>
  <c r="X45" i="17"/>
  <c r="X44" i="17"/>
  <c r="X43" i="17"/>
  <c r="X42" i="17"/>
  <c r="X41" i="17"/>
  <c r="X40" i="17"/>
  <c r="X39" i="17"/>
  <c r="X38" i="17"/>
  <c r="X37" i="17"/>
  <c r="X36" i="17"/>
  <c r="X35" i="17"/>
  <c r="X34" i="17"/>
  <c r="X33" i="17"/>
  <c r="X32" i="17"/>
  <c r="X31" i="17"/>
  <c r="X30" i="17"/>
  <c r="X29" i="17"/>
  <c r="X28" i="17"/>
  <c r="X27" i="17"/>
  <c r="X26" i="17"/>
  <c r="X25" i="17"/>
  <c r="X24" i="17"/>
  <c r="X23" i="17"/>
  <c r="X22" i="17"/>
  <c r="X21" i="17"/>
  <c r="X20" i="17"/>
  <c r="X19" i="17"/>
  <c r="X18" i="17"/>
  <c r="X17" i="17"/>
  <c r="X16" i="17"/>
  <c r="X15" i="17"/>
  <c r="X14" i="17"/>
  <c r="X13" i="17"/>
  <c r="X12" i="17"/>
  <c r="X11" i="17"/>
  <c r="X10" i="17"/>
  <c r="X9" i="17"/>
  <c r="X8" i="17"/>
  <c r="X7" i="17"/>
  <c r="X6" i="17"/>
  <c r="X5" i="17"/>
  <c r="X4" i="17"/>
  <c r="X3" i="17"/>
  <c r="V102" i="17"/>
  <c r="V101" i="17"/>
  <c r="V100" i="17"/>
  <c r="V99" i="17"/>
  <c r="V98" i="17"/>
  <c r="V97" i="17"/>
  <c r="V96" i="17"/>
  <c r="V95" i="17"/>
  <c r="V94" i="17"/>
  <c r="V93" i="17"/>
  <c r="V92" i="17"/>
  <c r="V91" i="17"/>
  <c r="V90" i="17"/>
  <c r="V89" i="17"/>
  <c r="V88" i="17"/>
  <c r="V87" i="17"/>
  <c r="V86" i="17"/>
  <c r="V85" i="17"/>
  <c r="V84" i="17"/>
  <c r="V83" i="17"/>
  <c r="V82" i="17"/>
  <c r="V81" i="17"/>
  <c r="V80" i="17"/>
  <c r="V79" i="17"/>
  <c r="V78" i="17"/>
  <c r="V77" i="17"/>
  <c r="V76" i="17"/>
  <c r="V75" i="17"/>
  <c r="V74" i="17"/>
  <c r="V73" i="17"/>
  <c r="V72" i="17"/>
  <c r="V71" i="17"/>
  <c r="V70" i="17"/>
  <c r="V69" i="17"/>
  <c r="V68" i="17"/>
  <c r="V67" i="17"/>
  <c r="V66" i="17"/>
  <c r="V65" i="17"/>
  <c r="V64" i="17"/>
  <c r="V63" i="17"/>
  <c r="V62" i="17"/>
  <c r="V61" i="17"/>
  <c r="V60" i="17"/>
  <c r="V59" i="17"/>
  <c r="V58" i="17"/>
  <c r="V57" i="17"/>
  <c r="V56" i="17"/>
  <c r="V55" i="17"/>
  <c r="V54" i="17"/>
  <c r="V53" i="17"/>
  <c r="V52" i="17"/>
  <c r="V51" i="17"/>
  <c r="V50" i="17"/>
  <c r="V49" i="17"/>
  <c r="V48" i="17"/>
  <c r="V47" i="17"/>
  <c r="V46" i="17"/>
  <c r="V45" i="17"/>
  <c r="V44" i="17"/>
  <c r="V43" i="17"/>
  <c r="V42" i="17"/>
  <c r="V41" i="17"/>
  <c r="V40" i="17"/>
  <c r="V39" i="17"/>
  <c r="V38" i="17"/>
  <c r="V37" i="17"/>
  <c r="V36" i="17"/>
  <c r="V35" i="17"/>
  <c r="V34" i="17"/>
  <c r="V33" i="17"/>
  <c r="V32" i="17"/>
  <c r="V31" i="17"/>
  <c r="V30" i="17"/>
  <c r="V29" i="17"/>
  <c r="V28" i="17"/>
  <c r="V27" i="17"/>
  <c r="V26" i="17"/>
  <c r="V25" i="17"/>
  <c r="V24" i="17"/>
  <c r="V23" i="17"/>
  <c r="V22" i="17"/>
  <c r="V21" i="17"/>
  <c r="V20" i="17"/>
  <c r="V19" i="17"/>
  <c r="V18" i="17"/>
  <c r="V17" i="17"/>
  <c r="V16" i="17"/>
  <c r="V15" i="17"/>
  <c r="V14" i="17"/>
  <c r="V13" i="17"/>
  <c r="V12" i="17"/>
  <c r="V11" i="17"/>
  <c r="V10" i="17"/>
  <c r="V9" i="17"/>
  <c r="V8" i="17"/>
  <c r="V7" i="17"/>
  <c r="V6" i="17"/>
  <c r="V5" i="17"/>
  <c r="V4" i="17"/>
  <c r="V3" i="17"/>
  <c r="T102" i="17"/>
  <c r="T101" i="17"/>
  <c r="T100" i="17"/>
  <c r="T99" i="17"/>
  <c r="T98" i="17"/>
  <c r="T97" i="17"/>
  <c r="T96" i="17"/>
  <c r="T95" i="17"/>
  <c r="T94" i="17"/>
  <c r="T93" i="17"/>
  <c r="T92" i="17"/>
  <c r="T91" i="17"/>
  <c r="T90" i="17"/>
  <c r="T89" i="17"/>
  <c r="T88" i="17"/>
  <c r="T87" i="17"/>
  <c r="T86" i="17"/>
  <c r="T85" i="17"/>
  <c r="T84" i="17"/>
  <c r="T83" i="17"/>
  <c r="T82" i="17"/>
  <c r="T81" i="17"/>
  <c r="T80" i="17"/>
  <c r="T79" i="17"/>
  <c r="T78" i="17"/>
  <c r="T77" i="17"/>
  <c r="T76" i="17"/>
  <c r="T75" i="17"/>
  <c r="T74" i="17"/>
  <c r="T73" i="17"/>
  <c r="T72" i="17"/>
  <c r="T71" i="17"/>
  <c r="T70" i="17"/>
  <c r="T69" i="17"/>
  <c r="T68" i="17"/>
  <c r="T67" i="17"/>
  <c r="T66" i="17"/>
  <c r="T65" i="17"/>
  <c r="T64" i="17"/>
  <c r="T63" i="17"/>
  <c r="T62" i="17"/>
  <c r="T61" i="17"/>
  <c r="T60" i="17"/>
  <c r="T59" i="17"/>
  <c r="T58" i="17"/>
  <c r="T57" i="17"/>
  <c r="T56" i="17"/>
  <c r="T55" i="17"/>
  <c r="T54" i="17"/>
  <c r="T53" i="17"/>
  <c r="T52" i="17"/>
  <c r="T51" i="17"/>
  <c r="T50" i="17"/>
  <c r="T49" i="17"/>
  <c r="T48" i="17"/>
  <c r="T47" i="17"/>
  <c r="T46" i="17"/>
  <c r="T45" i="17"/>
  <c r="T44" i="17"/>
  <c r="T43" i="17"/>
  <c r="T42" i="17"/>
  <c r="T41" i="17"/>
  <c r="T40" i="17"/>
  <c r="T39" i="17"/>
  <c r="T38" i="17"/>
  <c r="T37" i="17"/>
  <c r="T36" i="17"/>
  <c r="T35" i="17"/>
  <c r="T34" i="17"/>
  <c r="T33" i="17"/>
  <c r="T32" i="17"/>
  <c r="T31" i="17"/>
  <c r="T30" i="17"/>
  <c r="T29" i="17"/>
  <c r="T28" i="17"/>
  <c r="T27" i="17"/>
  <c r="T26" i="17"/>
  <c r="T25" i="17"/>
  <c r="T24" i="17"/>
  <c r="T23" i="17"/>
  <c r="T22" i="17"/>
  <c r="T21" i="17"/>
  <c r="T20" i="17"/>
  <c r="T19" i="17"/>
  <c r="T18" i="17"/>
  <c r="T17" i="17"/>
  <c r="T16" i="17"/>
  <c r="T15" i="17"/>
  <c r="T14" i="17"/>
  <c r="T13" i="17"/>
  <c r="T12" i="17"/>
  <c r="T11" i="17"/>
  <c r="T10" i="17"/>
  <c r="T9" i="17"/>
  <c r="T8" i="17"/>
  <c r="T7" i="17"/>
  <c r="T6" i="17"/>
  <c r="T5" i="17"/>
  <c r="T4" i="17"/>
  <c r="T3" i="17"/>
  <c r="R102" i="17"/>
  <c r="R101" i="17"/>
  <c r="R100" i="17"/>
  <c r="R99" i="17"/>
  <c r="R98" i="17"/>
  <c r="R97" i="17"/>
  <c r="R96" i="17"/>
  <c r="R95" i="17"/>
  <c r="R94" i="17"/>
  <c r="R93" i="17"/>
  <c r="R92" i="17"/>
  <c r="R91" i="17"/>
  <c r="R90" i="17"/>
  <c r="R89" i="17"/>
  <c r="R88" i="17"/>
  <c r="R87" i="17"/>
  <c r="R86" i="17"/>
  <c r="R85" i="17"/>
  <c r="R84" i="17"/>
  <c r="R83" i="17"/>
  <c r="R82" i="17"/>
  <c r="R81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7" i="17"/>
  <c r="R66" i="17"/>
  <c r="R65" i="17"/>
  <c r="R64" i="17"/>
  <c r="R63" i="17"/>
  <c r="R62" i="17"/>
  <c r="R61" i="17"/>
  <c r="R60" i="17"/>
  <c r="R59" i="17"/>
  <c r="R58" i="17"/>
  <c r="R57" i="17"/>
  <c r="R56" i="17"/>
  <c r="R55" i="17"/>
  <c r="R54" i="17"/>
  <c r="R53" i="17"/>
  <c r="R52" i="17"/>
  <c r="R51" i="17"/>
  <c r="R50" i="17"/>
  <c r="R49" i="17"/>
  <c r="R48" i="17"/>
  <c r="R47" i="17"/>
  <c r="R46" i="17"/>
  <c r="R45" i="17"/>
  <c r="R44" i="17"/>
  <c r="R43" i="17"/>
  <c r="R42" i="17"/>
  <c r="R41" i="17"/>
  <c r="R40" i="17"/>
  <c r="R39" i="17"/>
  <c r="R38" i="17"/>
  <c r="R37" i="17"/>
  <c r="R36" i="17"/>
  <c r="R35" i="17"/>
  <c r="R34" i="17"/>
  <c r="R33" i="17"/>
  <c r="R32" i="17"/>
  <c r="R31" i="17"/>
  <c r="R30" i="17"/>
  <c r="R29" i="17"/>
  <c r="R28" i="17"/>
  <c r="R27" i="17"/>
  <c r="R26" i="17"/>
  <c r="R25" i="17"/>
  <c r="R24" i="17"/>
  <c r="R23" i="17"/>
  <c r="R22" i="17"/>
  <c r="R21" i="17"/>
  <c r="R20" i="17"/>
  <c r="R19" i="17"/>
  <c r="R18" i="17"/>
  <c r="R17" i="17"/>
  <c r="R16" i="17"/>
  <c r="R15" i="17"/>
  <c r="R14" i="17"/>
  <c r="R13" i="17"/>
  <c r="R12" i="17"/>
  <c r="R11" i="17"/>
  <c r="R10" i="17"/>
  <c r="R9" i="17"/>
  <c r="R8" i="17"/>
  <c r="R7" i="17"/>
  <c r="R6" i="17"/>
  <c r="R5" i="17"/>
  <c r="R4" i="17"/>
  <c r="R3" i="17"/>
  <c r="P102" i="17"/>
  <c r="P101" i="17"/>
  <c r="P100" i="17"/>
  <c r="P99" i="17"/>
  <c r="P98" i="17"/>
  <c r="P97" i="17"/>
  <c r="P96" i="17"/>
  <c r="P95" i="17"/>
  <c r="P94" i="17"/>
  <c r="P93" i="17"/>
  <c r="P92" i="17"/>
  <c r="P91" i="17"/>
  <c r="P90" i="17"/>
  <c r="P89" i="17"/>
  <c r="P88" i="17"/>
  <c r="P87" i="17"/>
  <c r="P86" i="17"/>
  <c r="P85" i="17"/>
  <c r="P84" i="17"/>
  <c r="P83" i="17"/>
  <c r="P82" i="17"/>
  <c r="P81" i="17"/>
  <c r="P80" i="17"/>
  <c r="P79" i="17"/>
  <c r="P78" i="17"/>
  <c r="P77" i="17"/>
  <c r="P76" i="17"/>
  <c r="P75" i="17"/>
  <c r="P74" i="17"/>
  <c r="P73" i="17"/>
  <c r="P72" i="17"/>
  <c r="P71" i="17"/>
  <c r="P70" i="17"/>
  <c r="P69" i="17"/>
  <c r="P68" i="17"/>
  <c r="P67" i="17"/>
  <c r="P66" i="17"/>
  <c r="P65" i="17"/>
  <c r="P64" i="17"/>
  <c r="P63" i="17"/>
  <c r="P62" i="17"/>
  <c r="P61" i="17"/>
  <c r="P60" i="17"/>
  <c r="P59" i="17"/>
  <c r="P58" i="17"/>
  <c r="P57" i="17"/>
  <c r="P56" i="17"/>
  <c r="P55" i="17"/>
  <c r="P54" i="17"/>
  <c r="P53" i="17"/>
  <c r="P52" i="17"/>
  <c r="P51" i="17"/>
  <c r="P50" i="17"/>
  <c r="P49" i="17"/>
  <c r="P48" i="17"/>
  <c r="P47" i="17"/>
  <c r="P46" i="17"/>
  <c r="P45" i="17"/>
  <c r="P44" i="17"/>
  <c r="P43" i="17"/>
  <c r="P42" i="17"/>
  <c r="P41" i="17"/>
  <c r="P40" i="17"/>
  <c r="P39" i="17"/>
  <c r="P38" i="17"/>
  <c r="P37" i="17"/>
  <c r="P36" i="17"/>
  <c r="P35" i="17"/>
  <c r="P34" i="17"/>
  <c r="P33" i="17"/>
  <c r="P32" i="17"/>
  <c r="P31" i="17"/>
  <c r="P30" i="17"/>
  <c r="P29" i="17"/>
  <c r="P28" i="17"/>
  <c r="P27" i="17"/>
  <c r="P26" i="17"/>
  <c r="P25" i="17"/>
  <c r="P24" i="17"/>
  <c r="P23" i="17"/>
  <c r="P22" i="17"/>
  <c r="P21" i="17"/>
  <c r="P20" i="17"/>
  <c r="P19" i="17"/>
  <c r="P18" i="17"/>
  <c r="P17" i="17"/>
  <c r="P16" i="17"/>
  <c r="P15" i="17"/>
  <c r="P14" i="17"/>
  <c r="P13" i="17"/>
  <c r="P12" i="17"/>
  <c r="P11" i="17"/>
  <c r="P10" i="17"/>
  <c r="P9" i="17"/>
  <c r="P8" i="17"/>
  <c r="P7" i="17"/>
  <c r="P6" i="17"/>
  <c r="P5" i="17"/>
  <c r="P4" i="17"/>
  <c r="P3" i="17"/>
  <c r="N102" i="17"/>
  <c r="N101" i="17"/>
  <c r="N100" i="17"/>
  <c r="N99" i="17"/>
  <c r="N98" i="17"/>
  <c r="N97" i="17"/>
  <c r="N96" i="17"/>
  <c r="N95" i="17"/>
  <c r="N94" i="17"/>
  <c r="N93" i="17"/>
  <c r="N92" i="17"/>
  <c r="N91" i="17"/>
  <c r="N90" i="17"/>
  <c r="N89" i="17"/>
  <c r="N88" i="17"/>
  <c r="N87" i="17"/>
  <c r="N86" i="17"/>
  <c r="N85" i="17"/>
  <c r="N84" i="17"/>
  <c r="N83" i="17"/>
  <c r="N82" i="17"/>
  <c r="N81" i="17"/>
  <c r="N80" i="17"/>
  <c r="N79" i="17"/>
  <c r="N78" i="17"/>
  <c r="N77" i="17"/>
  <c r="N76" i="17"/>
  <c r="N75" i="17"/>
  <c r="N74" i="17"/>
  <c r="N73" i="17"/>
  <c r="N72" i="17"/>
  <c r="N71" i="17"/>
  <c r="N70" i="17"/>
  <c r="N69" i="17"/>
  <c r="N68" i="17"/>
  <c r="N67" i="17"/>
  <c r="N66" i="17"/>
  <c r="N65" i="17"/>
  <c r="N64" i="17"/>
  <c r="N63" i="17"/>
  <c r="N62" i="17"/>
  <c r="N61" i="17"/>
  <c r="N60" i="17"/>
  <c r="N59" i="17"/>
  <c r="N58" i="17"/>
  <c r="N57" i="17"/>
  <c r="N56" i="17"/>
  <c r="N55" i="17"/>
  <c r="N54" i="17"/>
  <c r="N53" i="17"/>
  <c r="N52" i="17"/>
  <c r="N51" i="17"/>
  <c r="N50" i="17"/>
  <c r="N49" i="17"/>
  <c r="N48" i="17"/>
  <c r="N47" i="17"/>
  <c r="N46" i="17"/>
  <c r="N45" i="17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5" i="17"/>
  <c r="N4" i="17"/>
  <c r="N3" i="17"/>
  <c r="L102" i="17"/>
  <c r="L101" i="17"/>
  <c r="L100" i="17"/>
  <c r="L99" i="17"/>
  <c r="L98" i="17"/>
  <c r="L97" i="17"/>
  <c r="L96" i="17"/>
  <c r="L95" i="17"/>
  <c r="L94" i="17"/>
  <c r="L93" i="17"/>
  <c r="L92" i="17"/>
  <c r="L91" i="17"/>
  <c r="L90" i="17"/>
  <c r="L89" i="17"/>
  <c r="L88" i="17"/>
  <c r="L87" i="17"/>
  <c r="L86" i="17"/>
  <c r="L85" i="17"/>
  <c r="L84" i="17"/>
  <c r="L83" i="17"/>
  <c r="L82" i="17"/>
  <c r="L81" i="17"/>
  <c r="L80" i="17"/>
  <c r="L79" i="17"/>
  <c r="L78" i="17"/>
  <c r="L77" i="17"/>
  <c r="L76" i="17"/>
  <c r="L75" i="17"/>
  <c r="L74" i="17"/>
  <c r="L73" i="17"/>
  <c r="L72" i="17"/>
  <c r="L71" i="17"/>
  <c r="L70" i="17"/>
  <c r="L69" i="17"/>
  <c r="L68" i="17"/>
  <c r="L67" i="17"/>
  <c r="L66" i="17"/>
  <c r="L65" i="17"/>
  <c r="L64" i="17"/>
  <c r="L63" i="17"/>
  <c r="L62" i="17"/>
  <c r="L61" i="17"/>
  <c r="L60" i="17"/>
  <c r="L59" i="17"/>
  <c r="L58" i="17"/>
  <c r="L57" i="17"/>
  <c r="L56" i="17"/>
  <c r="L55" i="17"/>
  <c r="L54" i="17"/>
  <c r="L53" i="17"/>
  <c r="L52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J102" i="17"/>
  <c r="J101" i="17"/>
  <c r="J100" i="17"/>
  <c r="J99" i="17"/>
  <c r="J98" i="17"/>
  <c r="J97" i="17"/>
  <c r="J96" i="17"/>
  <c r="J95" i="17"/>
  <c r="J94" i="17"/>
  <c r="J93" i="17"/>
  <c r="J92" i="17"/>
  <c r="J91" i="17"/>
  <c r="J90" i="17"/>
  <c r="J89" i="17"/>
  <c r="J88" i="17"/>
  <c r="J87" i="17"/>
  <c r="J86" i="17"/>
  <c r="J85" i="17"/>
  <c r="J84" i="17"/>
  <c r="J83" i="17"/>
  <c r="J82" i="17"/>
  <c r="J81" i="17"/>
  <c r="J80" i="17"/>
  <c r="J79" i="17"/>
  <c r="J78" i="17"/>
  <c r="J77" i="17"/>
  <c r="J76" i="17"/>
  <c r="J75" i="17"/>
  <c r="J74" i="17"/>
  <c r="J73" i="17"/>
  <c r="J72" i="17"/>
  <c r="J71" i="17"/>
  <c r="J70" i="17"/>
  <c r="J69" i="17"/>
  <c r="J68" i="17"/>
  <c r="J67" i="17"/>
  <c r="J66" i="17"/>
  <c r="J65" i="17"/>
  <c r="J64" i="17"/>
  <c r="J63" i="17"/>
  <c r="J62" i="17"/>
  <c r="J61" i="17"/>
  <c r="J60" i="17"/>
  <c r="J59" i="17"/>
  <c r="J58" i="17"/>
  <c r="J57" i="17"/>
  <c r="J56" i="17"/>
  <c r="J55" i="17"/>
  <c r="J54" i="17"/>
  <c r="J53" i="17"/>
  <c r="J52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H102" i="17"/>
  <c r="H101" i="17"/>
  <c r="H100" i="17"/>
  <c r="H99" i="17"/>
  <c r="H98" i="17"/>
  <c r="H97" i="17"/>
  <c r="H96" i="17"/>
  <c r="H95" i="17"/>
  <c r="H94" i="17"/>
  <c r="H93" i="17"/>
  <c r="H92" i="17"/>
  <c r="H91" i="17"/>
  <c r="H90" i="17"/>
  <c r="H89" i="17"/>
  <c r="H88" i="17"/>
  <c r="H87" i="17"/>
  <c r="H86" i="17"/>
  <c r="H85" i="17"/>
  <c r="H84" i="17"/>
  <c r="H83" i="17"/>
  <c r="H82" i="17"/>
  <c r="H81" i="17"/>
  <c r="H80" i="17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AJ102" i="16"/>
  <c r="AJ101" i="16"/>
  <c r="AJ100" i="16"/>
  <c r="AJ99" i="16"/>
  <c r="AJ98" i="16"/>
  <c r="AJ97" i="16"/>
  <c r="AJ96" i="16"/>
  <c r="AJ95" i="16"/>
  <c r="AJ94" i="16"/>
  <c r="AJ93" i="16"/>
  <c r="AJ92" i="16"/>
  <c r="AJ91" i="16"/>
  <c r="AJ90" i="16"/>
  <c r="AJ89" i="16"/>
  <c r="AJ88" i="16"/>
  <c r="AJ87" i="16"/>
  <c r="AJ86" i="16"/>
  <c r="AJ85" i="16"/>
  <c r="AJ84" i="16"/>
  <c r="AJ83" i="16"/>
  <c r="AJ82" i="16"/>
  <c r="AJ81" i="16"/>
  <c r="AJ80" i="16"/>
  <c r="AJ79" i="16"/>
  <c r="AJ78" i="16"/>
  <c r="AJ77" i="16"/>
  <c r="AJ76" i="16"/>
  <c r="AJ75" i="16"/>
  <c r="AJ74" i="16"/>
  <c r="AJ73" i="16"/>
  <c r="AJ72" i="16"/>
  <c r="AJ71" i="16"/>
  <c r="AJ70" i="16"/>
  <c r="AJ69" i="16"/>
  <c r="AJ68" i="16"/>
  <c r="AJ67" i="16"/>
  <c r="AJ66" i="16"/>
  <c r="AJ65" i="16"/>
  <c r="AJ64" i="16"/>
  <c r="AJ63" i="16"/>
  <c r="AJ62" i="16"/>
  <c r="AJ61" i="16"/>
  <c r="AJ60" i="16"/>
  <c r="AJ59" i="16"/>
  <c r="AJ58" i="16"/>
  <c r="AJ57" i="16"/>
  <c r="AJ56" i="16"/>
  <c r="AJ55" i="16"/>
  <c r="AJ54" i="16"/>
  <c r="AJ53" i="16"/>
  <c r="AJ52" i="16"/>
  <c r="AJ51" i="16"/>
  <c r="AJ50" i="16"/>
  <c r="AJ49" i="16"/>
  <c r="AJ48" i="16"/>
  <c r="AJ47" i="16"/>
  <c r="AJ46" i="16"/>
  <c r="AJ45" i="16"/>
  <c r="AJ44" i="16"/>
  <c r="AJ43" i="16"/>
  <c r="AJ42" i="16"/>
  <c r="AJ41" i="16"/>
  <c r="AJ40" i="16"/>
  <c r="AJ39" i="16"/>
  <c r="AJ38" i="16"/>
  <c r="AJ37" i="16"/>
  <c r="AJ36" i="16"/>
  <c r="AJ35" i="16"/>
  <c r="AJ34" i="16"/>
  <c r="AJ33" i="16"/>
  <c r="AJ32" i="16"/>
  <c r="AJ31" i="16"/>
  <c r="AJ30" i="16"/>
  <c r="AJ29" i="16"/>
  <c r="AJ28" i="16"/>
  <c r="AJ27" i="16"/>
  <c r="AJ26" i="16"/>
  <c r="AJ25" i="16"/>
  <c r="AJ24" i="16"/>
  <c r="AJ23" i="16"/>
  <c r="AJ22" i="16"/>
  <c r="AJ21" i="16"/>
  <c r="AJ20" i="16"/>
  <c r="AJ19" i="16"/>
  <c r="AJ18" i="16"/>
  <c r="AJ17" i="16"/>
  <c r="AJ16" i="16"/>
  <c r="AJ15" i="16"/>
  <c r="AJ14" i="16"/>
  <c r="AJ13" i="16"/>
  <c r="AJ12" i="16"/>
  <c r="AJ11" i="16"/>
  <c r="AJ10" i="16"/>
  <c r="AJ9" i="16"/>
  <c r="AJ8" i="16"/>
  <c r="AJ7" i="16"/>
  <c r="AJ6" i="16"/>
  <c r="AJ5" i="16"/>
  <c r="AJ4" i="16"/>
  <c r="AJ3" i="16"/>
  <c r="AH102" i="16"/>
  <c r="AH101" i="16"/>
  <c r="AH100" i="16"/>
  <c r="AH99" i="16"/>
  <c r="AH98" i="16"/>
  <c r="AH97" i="16"/>
  <c r="AH96" i="16"/>
  <c r="AH95" i="16"/>
  <c r="AH94" i="16"/>
  <c r="AH93" i="16"/>
  <c r="AH92" i="16"/>
  <c r="AH91" i="16"/>
  <c r="AH90" i="16"/>
  <c r="AH89" i="16"/>
  <c r="AH88" i="16"/>
  <c r="AH87" i="16"/>
  <c r="AH86" i="16"/>
  <c r="AH85" i="16"/>
  <c r="AH84" i="16"/>
  <c r="AH83" i="16"/>
  <c r="AH82" i="16"/>
  <c r="AH81" i="16"/>
  <c r="AH80" i="16"/>
  <c r="AH79" i="16"/>
  <c r="AH78" i="16"/>
  <c r="AH77" i="16"/>
  <c r="AH76" i="16"/>
  <c r="AH75" i="16"/>
  <c r="AH74" i="16"/>
  <c r="AH73" i="16"/>
  <c r="AH72" i="16"/>
  <c r="AH71" i="16"/>
  <c r="AH70" i="16"/>
  <c r="AH69" i="16"/>
  <c r="AH68" i="16"/>
  <c r="AH67" i="16"/>
  <c r="AH66" i="16"/>
  <c r="AH65" i="16"/>
  <c r="AH64" i="16"/>
  <c r="AH63" i="16"/>
  <c r="AH62" i="16"/>
  <c r="AH61" i="16"/>
  <c r="AH60" i="16"/>
  <c r="AH59" i="16"/>
  <c r="AH58" i="16"/>
  <c r="AH57" i="16"/>
  <c r="AH56" i="16"/>
  <c r="AH55" i="16"/>
  <c r="AH54" i="16"/>
  <c r="AH53" i="16"/>
  <c r="AH52" i="16"/>
  <c r="AH51" i="16"/>
  <c r="AH50" i="16"/>
  <c r="AH49" i="16"/>
  <c r="AH48" i="16"/>
  <c r="AH47" i="16"/>
  <c r="AH46" i="16"/>
  <c r="AH45" i="16"/>
  <c r="AH44" i="16"/>
  <c r="AH43" i="16"/>
  <c r="AH42" i="16"/>
  <c r="AH41" i="16"/>
  <c r="AH40" i="16"/>
  <c r="AH39" i="16"/>
  <c r="AH38" i="16"/>
  <c r="AH37" i="16"/>
  <c r="AH36" i="16"/>
  <c r="AH35" i="16"/>
  <c r="AH34" i="16"/>
  <c r="AH33" i="16"/>
  <c r="AH32" i="16"/>
  <c r="AH31" i="16"/>
  <c r="AH30" i="16"/>
  <c r="AH29" i="16"/>
  <c r="AH28" i="16"/>
  <c r="AH27" i="16"/>
  <c r="AH26" i="16"/>
  <c r="AH25" i="16"/>
  <c r="AH24" i="16"/>
  <c r="AH23" i="16"/>
  <c r="AH22" i="16"/>
  <c r="AH21" i="16"/>
  <c r="AH20" i="16"/>
  <c r="AH19" i="16"/>
  <c r="AH18" i="16"/>
  <c r="AH17" i="16"/>
  <c r="AH16" i="16"/>
  <c r="AH15" i="16"/>
  <c r="AH14" i="16"/>
  <c r="AH13" i="16"/>
  <c r="AH12" i="16"/>
  <c r="AH11" i="16"/>
  <c r="AH10" i="16"/>
  <c r="AH9" i="16"/>
  <c r="AH8" i="16"/>
  <c r="AH7" i="16"/>
  <c r="AH6" i="16"/>
  <c r="AH5" i="16"/>
  <c r="AH4" i="16"/>
  <c r="AH3" i="16"/>
  <c r="AF102" i="16"/>
  <c r="AF101" i="16"/>
  <c r="AF100" i="16"/>
  <c r="AF99" i="16"/>
  <c r="AF98" i="16"/>
  <c r="AF97" i="16"/>
  <c r="AF96" i="16"/>
  <c r="AF95" i="16"/>
  <c r="AF94" i="16"/>
  <c r="AF93" i="16"/>
  <c r="AF92" i="16"/>
  <c r="AF91" i="16"/>
  <c r="AF90" i="16"/>
  <c r="AF89" i="16"/>
  <c r="AF88" i="16"/>
  <c r="AF87" i="16"/>
  <c r="AF86" i="16"/>
  <c r="AF85" i="16"/>
  <c r="AF84" i="16"/>
  <c r="AF83" i="16"/>
  <c r="AF82" i="16"/>
  <c r="AF81" i="16"/>
  <c r="AF80" i="16"/>
  <c r="AF79" i="16"/>
  <c r="AF78" i="16"/>
  <c r="AF77" i="16"/>
  <c r="AF76" i="16"/>
  <c r="AF75" i="16"/>
  <c r="AF74" i="16"/>
  <c r="AF73" i="16"/>
  <c r="AF72" i="16"/>
  <c r="AF71" i="16"/>
  <c r="AF70" i="16"/>
  <c r="AF69" i="16"/>
  <c r="AF68" i="16"/>
  <c r="AF67" i="16"/>
  <c r="AF66" i="16"/>
  <c r="AF65" i="16"/>
  <c r="AF64" i="16"/>
  <c r="AF63" i="16"/>
  <c r="AF62" i="16"/>
  <c r="AF61" i="16"/>
  <c r="AF60" i="16"/>
  <c r="AF59" i="16"/>
  <c r="AF58" i="16"/>
  <c r="AF57" i="16"/>
  <c r="AF56" i="16"/>
  <c r="AF55" i="16"/>
  <c r="AF54" i="16"/>
  <c r="AF53" i="16"/>
  <c r="AF52" i="16"/>
  <c r="AF51" i="16"/>
  <c r="AF50" i="16"/>
  <c r="AF49" i="16"/>
  <c r="AF48" i="16"/>
  <c r="AF47" i="16"/>
  <c r="AF46" i="16"/>
  <c r="AF45" i="16"/>
  <c r="AF44" i="16"/>
  <c r="AF43" i="16"/>
  <c r="AF42" i="16"/>
  <c r="AF41" i="16"/>
  <c r="AF40" i="16"/>
  <c r="AF39" i="16"/>
  <c r="AF38" i="16"/>
  <c r="AF37" i="16"/>
  <c r="AF36" i="16"/>
  <c r="AF35" i="16"/>
  <c r="AF34" i="16"/>
  <c r="AF33" i="16"/>
  <c r="AF32" i="16"/>
  <c r="AF31" i="16"/>
  <c r="AF30" i="16"/>
  <c r="AF29" i="16"/>
  <c r="AF28" i="16"/>
  <c r="AF27" i="16"/>
  <c r="AF26" i="16"/>
  <c r="AF25" i="16"/>
  <c r="AF24" i="16"/>
  <c r="AF23" i="16"/>
  <c r="AF22" i="16"/>
  <c r="AF21" i="16"/>
  <c r="AF20" i="16"/>
  <c r="AF19" i="16"/>
  <c r="AF18" i="16"/>
  <c r="AF17" i="16"/>
  <c r="AF16" i="16"/>
  <c r="AF15" i="16"/>
  <c r="AF14" i="16"/>
  <c r="AF13" i="16"/>
  <c r="AF12" i="16"/>
  <c r="AF11" i="16"/>
  <c r="AF10" i="16"/>
  <c r="AF9" i="16"/>
  <c r="AF8" i="16"/>
  <c r="AF7" i="16"/>
  <c r="AF6" i="16"/>
  <c r="AF5" i="16"/>
  <c r="AF4" i="16"/>
  <c r="AF3" i="16"/>
  <c r="AD102" i="16"/>
  <c r="AD101" i="16"/>
  <c r="AD100" i="16"/>
  <c r="AD99" i="16"/>
  <c r="AD98" i="16"/>
  <c r="AD97" i="16"/>
  <c r="AD96" i="16"/>
  <c r="AD95" i="16"/>
  <c r="AD94" i="16"/>
  <c r="AD93" i="16"/>
  <c r="AD92" i="16"/>
  <c r="AD91" i="16"/>
  <c r="AD90" i="16"/>
  <c r="AD89" i="16"/>
  <c r="AD88" i="16"/>
  <c r="AD87" i="16"/>
  <c r="AD86" i="16"/>
  <c r="AD85" i="16"/>
  <c r="AD84" i="16"/>
  <c r="AD83" i="16"/>
  <c r="AD82" i="16"/>
  <c r="AD81" i="16"/>
  <c r="AD80" i="16"/>
  <c r="AD79" i="16"/>
  <c r="AD78" i="16"/>
  <c r="AD77" i="16"/>
  <c r="AD76" i="16"/>
  <c r="AD75" i="16"/>
  <c r="AD74" i="16"/>
  <c r="AD73" i="16"/>
  <c r="AD72" i="16"/>
  <c r="AD71" i="16"/>
  <c r="AD70" i="16"/>
  <c r="AD69" i="16"/>
  <c r="AD68" i="16"/>
  <c r="AD67" i="16"/>
  <c r="AD66" i="16"/>
  <c r="AD65" i="16"/>
  <c r="AD64" i="16"/>
  <c r="AD63" i="16"/>
  <c r="AD62" i="16"/>
  <c r="AD61" i="16"/>
  <c r="AD60" i="16"/>
  <c r="AD59" i="16"/>
  <c r="AD58" i="16"/>
  <c r="AD57" i="16"/>
  <c r="AD56" i="16"/>
  <c r="AD55" i="16"/>
  <c r="AD54" i="16"/>
  <c r="AD53" i="16"/>
  <c r="AD52" i="16"/>
  <c r="AD51" i="16"/>
  <c r="AD50" i="16"/>
  <c r="AD49" i="16"/>
  <c r="AD48" i="16"/>
  <c r="AD47" i="16"/>
  <c r="AD46" i="16"/>
  <c r="AD45" i="16"/>
  <c r="AD44" i="16"/>
  <c r="AD43" i="16"/>
  <c r="AD42" i="16"/>
  <c r="AD41" i="16"/>
  <c r="AD40" i="16"/>
  <c r="AD39" i="16"/>
  <c r="AD38" i="16"/>
  <c r="AD37" i="16"/>
  <c r="AD36" i="16"/>
  <c r="AD35" i="16"/>
  <c r="AD34" i="16"/>
  <c r="AD33" i="16"/>
  <c r="AD32" i="16"/>
  <c r="AD31" i="16"/>
  <c r="AD30" i="16"/>
  <c r="AD29" i="16"/>
  <c r="AD28" i="16"/>
  <c r="AD27" i="16"/>
  <c r="AD26" i="16"/>
  <c r="AD25" i="16"/>
  <c r="AD24" i="16"/>
  <c r="AD23" i="16"/>
  <c r="AD22" i="16"/>
  <c r="AD21" i="16"/>
  <c r="AD20" i="16"/>
  <c r="AD19" i="16"/>
  <c r="AD18" i="16"/>
  <c r="AD17" i="16"/>
  <c r="AD16" i="16"/>
  <c r="AD15" i="16"/>
  <c r="AD14" i="16"/>
  <c r="AD13" i="16"/>
  <c r="AD12" i="16"/>
  <c r="AD11" i="16"/>
  <c r="AD10" i="16"/>
  <c r="AD9" i="16"/>
  <c r="AD8" i="16"/>
  <c r="AD7" i="16"/>
  <c r="AD6" i="16"/>
  <c r="AD5" i="16"/>
  <c r="AD4" i="16"/>
  <c r="AD3" i="16"/>
  <c r="AB102" i="16"/>
  <c r="AB101" i="16"/>
  <c r="AB100" i="16"/>
  <c r="AB99" i="16"/>
  <c r="AB98" i="16"/>
  <c r="AB97" i="16"/>
  <c r="AB96" i="16"/>
  <c r="AB95" i="16"/>
  <c r="AB94" i="16"/>
  <c r="AB93" i="16"/>
  <c r="AB92" i="16"/>
  <c r="AB91" i="16"/>
  <c r="AB90" i="16"/>
  <c r="AB89" i="16"/>
  <c r="AB88" i="16"/>
  <c r="AB87" i="16"/>
  <c r="AB86" i="16"/>
  <c r="AB85" i="16"/>
  <c r="AB84" i="16"/>
  <c r="AB83" i="16"/>
  <c r="AB82" i="16"/>
  <c r="AB81" i="16"/>
  <c r="AB80" i="16"/>
  <c r="AB79" i="16"/>
  <c r="AB78" i="16"/>
  <c r="AB77" i="16"/>
  <c r="AB76" i="16"/>
  <c r="AB75" i="16"/>
  <c r="AB74" i="16"/>
  <c r="AB73" i="16"/>
  <c r="AB72" i="16"/>
  <c r="AB71" i="16"/>
  <c r="AB70" i="16"/>
  <c r="AB69" i="16"/>
  <c r="AB68" i="16"/>
  <c r="AB67" i="16"/>
  <c r="AB66" i="16"/>
  <c r="AB65" i="16"/>
  <c r="AB64" i="16"/>
  <c r="AB63" i="16"/>
  <c r="AB62" i="16"/>
  <c r="AB61" i="16"/>
  <c r="AB60" i="16"/>
  <c r="AB59" i="16"/>
  <c r="AB58" i="16"/>
  <c r="AB57" i="16"/>
  <c r="AB56" i="16"/>
  <c r="AB55" i="16"/>
  <c r="AB54" i="16"/>
  <c r="AB53" i="16"/>
  <c r="AB52" i="16"/>
  <c r="AB51" i="16"/>
  <c r="AB50" i="16"/>
  <c r="AB49" i="16"/>
  <c r="AB48" i="16"/>
  <c r="AB47" i="16"/>
  <c r="AB46" i="16"/>
  <c r="AB45" i="16"/>
  <c r="AB44" i="16"/>
  <c r="AB43" i="16"/>
  <c r="AB42" i="16"/>
  <c r="AB41" i="16"/>
  <c r="AB40" i="16"/>
  <c r="AB39" i="16"/>
  <c r="AB38" i="16"/>
  <c r="AB37" i="16"/>
  <c r="AB36" i="16"/>
  <c r="AB35" i="16"/>
  <c r="AB34" i="16"/>
  <c r="AB33" i="16"/>
  <c r="AB32" i="16"/>
  <c r="AB31" i="16"/>
  <c r="AB30" i="16"/>
  <c r="AB29" i="16"/>
  <c r="AB28" i="16"/>
  <c r="AB27" i="16"/>
  <c r="AB26" i="16"/>
  <c r="AB25" i="16"/>
  <c r="AB24" i="16"/>
  <c r="AB23" i="16"/>
  <c r="AB22" i="16"/>
  <c r="AB21" i="16"/>
  <c r="AB20" i="16"/>
  <c r="AB19" i="16"/>
  <c r="AB18" i="16"/>
  <c r="AB17" i="16"/>
  <c r="AB16" i="16"/>
  <c r="AB15" i="16"/>
  <c r="AB14" i="16"/>
  <c r="AB13" i="16"/>
  <c r="AB12" i="16"/>
  <c r="AB11" i="16"/>
  <c r="AB10" i="16"/>
  <c r="AB9" i="16"/>
  <c r="AB8" i="16"/>
  <c r="AB7" i="16"/>
  <c r="AB6" i="16"/>
  <c r="AB5" i="16"/>
  <c r="AB4" i="16"/>
  <c r="AB3" i="16"/>
  <c r="Z102" i="16"/>
  <c r="Z101" i="16"/>
  <c r="Z100" i="16"/>
  <c r="Z99" i="16"/>
  <c r="Z98" i="16"/>
  <c r="Z97" i="16"/>
  <c r="Z96" i="16"/>
  <c r="Z95" i="16"/>
  <c r="Z94" i="16"/>
  <c r="Z93" i="16"/>
  <c r="Z92" i="16"/>
  <c r="Z91" i="16"/>
  <c r="Z90" i="16"/>
  <c r="Z89" i="16"/>
  <c r="Z88" i="16"/>
  <c r="Z87" i="16"/>
  <c r="Z86" i="16"/>
  <c r="Z85" i="16"/>
  <c r="Z84" i="16"/>
  <c r="Z83" i="16"/>
  <c r="Z82" i="16"/>
  <c r="Z81" i="16"/>
  <c r="Z80" i="16"/>
  <c r="Z79" i="16"/>
  <c r="Z78" i="16"/>
  <c r="Z77" i="16"/>
  <c r="Z76" i="16"/>
  <c r="Z75" i="16"/>
  <c r="Z74" i="16"/>
  <c r="Z73" i="16"/>
  <c r="Z72" i="16"/>
  <c r="Z71" i="16"/>
  <c r="Z70" i="16"/>
  <c r="Z69" i="16"/>
  <c r="Z68" i="16"/>
  <c r="Z67" i="16"/>
  <c r="Z66" i="16"/>
  <c r="Z65" i="16"/>
  <c r="Z64" i="16"/>
  <c r="Z63" i="16"/>
  <c r="Z62" i="16"/>
  <c r="Z61" i="16"/>
  <c r="Z60" i="16"/>
  <c r="Z59" i="16"/>
  <c r="Z58" i="16"/>
  <c r="Z57" i="16"/>
  <c r="Z56" i="16"/>
  <c r="Z55" i="16"/>
  <c r="Z54" i="16"/>
  <c r="Z53" i="16"/>
  <c r="Z52" i="16"/>
  <c r="Z51" i="16"/>
  <c r="Z50" i="16"/>
  <c r="Z49" i="16"/>
  <c r="Z48" i="16"/>
  <c r="Z47" i="16"/>
  <c r="Z46" i="16"/>
  <c r="Z45" i="16"/>
  <c r="Z44" i="16"/>
  <c r="Z43" i="16"/>
  <c r="Z42" i="16"/>
  <c r="Z41" i="16"/>
  <c r="Z40" i="16"/>
  <c r="Z39" i="16"/>
  <c r="Z38" i="16"/>
  <c r="Z37" i="16"/>
  <c r="Z36" i="16"/>
  <c r="Z35" i="16"/>
  <c r="Z34" i="16"/>
  <c r="Z33" i="16"/>
  <c r="Z32" i="16"/>
  <c r="Z31" i="16"/>
  <c r="Z30" i="16"/>
  <c r="Z29" i="16"/>
  <c r="Z28" i="16"/>
  <c r="Z27" i="16"/>
  <c r="Z26" i="16"/>
  <c r="Z25" i="16"/>
  <c r="Z24" i="16"/>
  <c r="Z23" i="16"/>
  <c r="Z22" i="16"/>
  <c r="Z21" i="16"/>
  <c r="Z20" i="16"/>
  <c r="Z19" i="16"/>
  <c r="Z18" i="16"/>
  <c r="Z17" i="16"/>
  <c r="Z16" i="16"/>
  <c r="Z15" i="16"/>
  <c r="Z14" i="16"/>
  <c r="Z13" i="16"/>
  <c r="Z12" i="16"/>
  <c r="Z11" i="16"/>
  <c r="Z10" i="16"/>
  <c r="Z9" i="16"/>
  <c r="Z8" i="16"/>
  <c r="Z7" i="16"/>
  <c r="Z6" i="16"/>
  <c r="Z5" i="16"/>
  <c r="Z4" i="16"/>
  <c r="Z3" i="16"/>
  <c r="X102" i="16"/>
  <c r="X101" i="16"/>
  <c r="X100" i="16"/>
  <c r="X99" i="16"/>
  <c r="X98" i="16"/>
  <c r="X97" i="16"/>
  <c r="X96" i="16"/>
  <c r="X95" i="16"/>
  <c r="X94" i="16"/>
  <c r="X93" i="16"/>
  <c r="X92" i="16"/>
  <c r="X91" i="16"/>
  <c r="X90" i="16"/>
  <c r="X89" i="16"/>
  <c r="X88" i="16"/>
  <c r="X87" i="16"/>
  <c r="X86" i="16"/>
  <c r="X85" i="16"/>
  <c r="X84" i="16"/>
  <c r="X83" i="16"/>
  <c r="X82" i="16"/>
  <c r="X81" i="16"/>
  <c r="X80" i="16"/>
  <c r="X79" i="16"/>
  <c r="X78" i="16"/>
  <c r="X77" i="16"/>
  <c r="X76" i="16"/>
  <c r="X75" i="16"/>
  <c r="X74" i="16"/>
  <c r="X73" i="16"/>
  <c r="X72" i="16"/>
  <c r="X71" i="16"/>
  <c r="X70" i="16"/>
  <c r="X69" i="16"/>
  <c r="X68" i="16"/>
  <c r="X67" i="16"/>
  <c r="X66" i="16"/>
  <c r="X65" i="16"/>
  <c r="X64" i="16"/>
  <c r="X63" i="16"/>
  <c r="X62" i="16"/>
  <c r="X61" i="16"/>
  <c r="X60" i="16"/>
  <c r="X59" i="16"/>
  <c r="X58" i="16"/>
  <c r="X57" i="16"/>
  <c r="X56" i="16"/>
  <c r="X55" i="16"/>
  <c r="X54" i="16"/>
  <c r="X53" i="16"/>
  <c r="X52" i="16"/>
  <c r="X51" i="16"/>
  <c r="X50" i="16"/>
  <c r="X49" i="16"/>
  <c r="X48" i="16"/>
  <c r="X47" i="16"/>
  <c r="X46" i="16"/>
  <c r="X45" i="16"/>
  <c r="X44" i="16"/>
  <c r="X43" i="16"/>
  <c r="X42" i="16"/>
  <c r="X41" i="16"/>
  <c r="X40" i="16"/>
  <c r="X39" i="16"/>
  <c r="X38" i="16"/>
  <c r="X37" i="16"/>
  <c r="X36" i="16"/>
  <c r="X35" i="16"/>
  <c r="X34" i="16"/>
  <c r="X33" i="16"/>
  <c r="X32" i="16"/>
  <c r="X31" i="16"/>
  <c r="X30" i="16"/>
  <c r="X29" i="16"/>
  <c r="X28" i="16"/>
  <c r="X27" i="16"/>
  <c r="X26" i="16"/>
  <c r="X25" i="16"/>
  <c r="X24" i="16"/>
  <c r="X23" i="16"/>
  <c r="X22" i="16"/>
  <c r="X21" i="16"/>
  <c r="X20" i="16"/>
  <c r="X19" i="16"/>
  <c r="X18" i="16"/>
  <c r="X17" i="16"/>
  <c r="X16" i="16"/>
  <c r="X15" i="16"/>
  <c r="X14" i="16"/>
  <c r="X13" i="16"/>
  <c r="X12" i="16"/>
  <c r="X11" i="16"/>
  <c r="X10" i="16"/>
  <c r="X9" i="16"/>
  <c r="X8" i="16"/>
  <c r="X7" i="16"/>
  <c r="X6" i="16"/>
  <c r="X5" i="16"/>
  <c r="X4" i="16"/>
  <c r="X3" i="16"/>
  <c r="V102" i="16"/>
  <c r="V101" i="16"/>
  <c r="V100" i="16"/>
  <c r="V99" i="16"/>
  <c r="V98" i="16"/>
  <c r="V97" i="16"/>
  <c r="V96" i="16"/>
  <c r="V95" i="16"/>
  <c r="V94" i="16"/>
  <c r="V93" i="16"/>
  <c r="V92" i="16"/>
  <c r="V91" i="16"/>
  <c r="V90" i="16"/>
  <c r="V89" i="16"/>
  <c r="V88" i="16"/>
  <c r="V87" i="16"/>
  <c r="V86" i="16"/>
  <c r="V85" i="16"/>
  <c r="V84" i="16"/>
  <c r="V83" i="16"/>
  <c r="V82" i="16"/>
  <c r="V81" i="16"/>
  <c r="V80" i="16"/>
  <c r="V79" i="16"/>
  <c r="V78" i="16"/>
  <c r="V77" i="16"/>
  <c r="V76" i="16"/>
  <c r="V75" i="16"/>
  <c r="V74" i="16"/>
  <c r="V73" i="16"/>
  <c r="V72" i="16"/>
  <c r="V71" i="16"/>
  <c r="V70" i="16"/>
  <c r="V69" i="16"/>
  <c r="V68" i="16"/>
  <c r="V67" i="16"/>
  <c r="V66" i="16"/>
  <c r="V65" i="16"/>
  <c r="V64" i="16"/>
  <c r="V63" i="16"/>
  <c r="V62" i="16"/>
  <c r="V61" i="16"/>
  <c r="V60" i="16"/>
  <c r="V59" i="16"/>
  <c r="V58" i="16"/>
  <c r="V57" i="16"/>
  <c r="V56" i="16"/>
  <c r="V55" i="16"/>
  <c r="V54" i="16"/>
  <c r="V53" i="16"/>
  <c r="V52" i="16"/>
  <c r="V51" i="16"/>
  <c r="V50" i="16"/>
  <c r="V49" i="16"/>
  <c r="V48" i="16"/>
  <c r="V47" i="16"/>
  <c r="V46" i="16"/>
  <c r="V45" i="16"/>
  <c r="V44" i="16"/>
  <c r="V43" i="16"/>
  <c r="V42" i="16"/>
  <c r="V41" i="16"/>
  <c r="V40" i="16"/>
  <c r="V39" i="16"/>
  <c r="V38" i="16"/>
  <c r="V37" i="16"/>
  <c r="V36" i="16"/>
  <c r="V35" i="16"/>
  <c r="V34" i="16"/>
  <c r="V33" i="16"/>
  <c r="V32" i="16"/>
  <c r="V31" i="16"/>
  <c r="V30" i="16"/>
  <c r="V29" i="16"/>
  <c r="V28" i="16"/>
  <c r="V27" i="16"/>
  <c r="V26" i="16"/>
  <c r="V25" i="16"/>
  <c r="V24" i="16"/>
  <c r="V23" i="16"/>
  <c r="V22" i="16"/>
  <c r="V21" i="16"/>
  <c r="V20" i="16"/>
  <c r="V19" i="16"/>
  <c r="V18" i="16"/>
  <c r="V17" i="16"/>
  <c r="V16" i="16"/>
  <c r="V15" i="16"/>
  <c r="V14" i="16"/>
  <c r="V13" i="16"/>
  <c r="V12" i="16"/>
  <c r="V11" i="16"/>
  <c r="V10" i="16"/>
  <c r="V9" i="16"/>
  <c r="V8" i="16"/>
  <c r="V7" i="16"/>
  <c r="V6" i="16"/>
  <c r="V5" i="16"/>
  <c r="V4" i="16"/>
  <c r="V3" i="16"/>
  <c r="T102" i="16"/>
  <c r="T101" i="16"/>
  <c r="T100" i="16"/>
  <c r="T99" i="16"/>
  <c r="T98" i="16"/>
  <c r="T97" i="16"/>
  <c r="T96" i="16"/>
  <c r="T95" i="16"/>
  <c r="T94" i="16"/>
  <c r="T93" i="16"/>
  <c r="T92" i="16"/>
  <c r="T91" i="16"/>
  <c r="T90" i="16"/>
  <c r="T89" i="16"/>
  <c r="T88" i="16"/>
  <c r="T87" i="16"/>
  <c r="T86" i="16"/>
  <c r="T85" i="16"/>
  <c r="T84" i="16"/>
  <c r="T83" i="16"/>
  <c r="T82" i="16"/>
  <c r="T81" i="16"/>
  <c r="T80" i="16"/>
  <c r="T79" i="16"/>
  <c r="T78" i="16"/>
  <c r="T77" i="16"/>
  <c r="T76" i="16"/>
  <c r="T75" i="16"/>
  <c r="T74" i="16"/>
  <c r="T73" i="16"/>
  <c r="T72" i="16"/>
  <c r="T71" i="16"/>
  <c r="T70" i="16"/>
  <c r="T69" i="16"/>
  <c r="T68" i="16"/>
  <c r="T67" i="16"/>
  <c r="T66" i="16"/>
  <c r="T65" i="16"/>
  <c r="T64" i="16"/>
  <c r="T63" i="16"/>
  <c r="T62" i="16"/>
  <c r="T61" i="16"/>
  <c r="T60" i="16"/>
  <c r="T59" i="16"/>
  <c r="T58" i="16"/>
  <c r="T57" i="16"/>
  <c r="T56" i="16"/>
  <c r="T55" i="16"/>
  <c r="T54" i="16"/>
  <c r="T53" i="16"/>
  <c r="T52" i="16"/>
  <c r="T51" i="16"/>
  <c r="T50" i="16"/>
  <c r="T49" i="16"/>
  <c r="T48" i="16"/>
  <c r="T47" i="16"/>
  <c r="T46" i="16"/>
  <c r="T45" i="16"/>
  <c r="T44" i="16"/>
  <c r="T43" i="16"/>
  <c r="T42" i="16"/>
  <c r="T41" i="16"/>
  <c r="T40" i="16"/>
  <c r="T39" i="16"/>
  <c r="T38" i="16"/>
  <c r="T37" i="16"/>
  <c r="T36" i="16"/>
  <c r="T35" i="16"/>
  <c r="T34" i="16"/>
  <c r="T33" i="16"/>
  <c r="T32" i="16"/>
  <c r="T31" i="16"/>
  <c r="T30" i="16"/>
  <c r="T29" i="16"/>
  <c r="T28" i="16"/>
  <c r="T27" i="16"/>
  <c r="T26" i="16"/>
  <c r="T25" i="16"/>
  <c r="T24" i="16"/>
  <c r="T23" i="16"/>
  <c r="T22" i="16"/>
  <c r="T21" i="16"/>
  <c r="T20" i="16"/>
  <c r="T19" i="16"/>
  <c r="T18" i="16"/>
  <c r="T17" i="16"/>
  <c r="T16" i="16"/>
  <c r="T15" i="16"/>
  <c r="T14" i="16"/>
  <c r="T13" i="16"/>
  <c r="T12" i="16"/>
  <c r="T11" i="16"/>
  <c r="T10" i="16"/>
  <c r="T9" i="16"/>
  <c r="T8" i="16"/>
  <c r="T7" i="16"/>
  <c r="T6" i="16"/>
  <c r="T5" i="16"/>
  <c r="T4" i="16"/>
  <c r="T3" i="16"/>
  <c r="R102" i="16"/>
  <c r="R101" i="16"/>
  <c r="R100" i="16"/>
  <c r="R99" i="16"/>
  <c r="R98" i="16"/>
  <c r="R97" i="16"/>
  <c r="R96" i="16"/>
  <c r="R95" i="16"/>
  <c r="R94" i="16"/>
  <c r="R93" i="16"/>
  <c r="R92" i="16"/>
  <c r="R91" i="16"/>
  <c r="R90" i="16"/>
  <c r="R89" i="16"/>
  <c r="R88" i="16"/>
  <c r="R87" i="16"/>
  <c r="R86" i="16"/>
  <c r="R85" i="16"/>
  <c r="R84" i="16"/>
  <c r="R83" i="16"/>
  <c r="R82" i="16"/>
  <c r="R81" i="16"/>
  <c r="R80" i="16"/>
  <c r="R79" i="16"/>
  <c r="R78" i="16"/>
  <c r="R77" i="16"/>
  <c r="R76" i="16"/>
  <c r="R75" i="16"/>
  <c r="R74" i="16"/>
  <c r="R73" i="16"/>
  <c r="R72" i="16"/>
  <c r="R71" i="16"/>
  <c r="R70" i="16"/>
  <c r="R69" i="16"/>
  <c r="R68" i="16"/>
  <c r="R67" i="16"/>
  <c r="R66" i="16"/>
  <c r="R65" i="16"/>
  <c r="R64" i="16"/>
  <c r="R63" i="16"/>
  <c r="R62" i="16"/>
  <c r="R61" i="16"/>
  <c r="R60" i="16"/>
  <c r="R59" i="16"/>
  <c r="R58" i="16"/>
  <c r="R57" i="16"/>
  <c r="R56" i="16"/>
  <c r="R55" i="16"/>
  <c r="R54" i="16"/>
  <c r="R53" i="16"/>
  <c r="R52" i="16"/>
  <c r="R51" i="16"/>
  <c r="R50" i="16"/>
  <c r="R49" i="16"/>
  <c r="R48" i="16"/>
  <c r="R47" i="16"/>
  <c r="R46" i="16"/>
  <c r="R45" i="16"/>
  <c r="R44" i="16"/>
  <c r="R43" i="16"/>
  <c r="R42" i="16"/>
  <c r="R41" i="16"/>
  <c r="R40" i="16"/>
  <c r="R39" i="16"/>
  <c r="R38" i="16"/>
  <c r="R37" i="16"/>
  <c r="R36" i="16"/>
  <c r="R35" i="16"/>
  <c r="R34" i="16"/>
  <c r="R33" i="16"/>
  <c r="R32" i="16"/>
  <c r="R31" i="16"/>
  <c r="R30" i="16"/>
  <c r="R29" i="16"/>
  <c r="R28" i="16"/>
  <c r="R27" i="16"/>
  <c r="R26" i="16"/>
  <c r="R25" i="16"/>
  <c r="R24" i="16"/>
  <c r="R23" i="16"/>
  <c r="R22" i="16"/>
  <c r="R21" i="16"/>
  <c r="R20" i="16"/>
  <c r="R19" i="16"/>
  <c r="R18" i="16"/>
  <c r="R17" i="16"/>
  <c r="R16" i="16"/>
  <c r="R15" i="16"/>
  <c r="R14" i="16"/>
  <c r="R13" i="16"/>
  <c r="R12" i="16"/>
  <c r="R11" i="16"/>
  <c r="R10" i="16"/>
  <c r="R9" i="16"/>
  <c r="R8" i="16"/>
  <c r="R7" i="16"/>
  <c r="R6" i="16"/>
  <c r="R5" i="16"/>
  <c r="R4" i="16"/>
  <c r="R3" i="16"/>
  <c r="P102" i="16"/>
  <c r="P101" i="16"/>
  <c r="P100" i="16"/>
  <c r="P99" i="16"/>
  <c r="P98" i="16"/>
  <c r="P97" i="16"/>
  <c r="P96" i="16"/>
  <c r="P95" i="16"/>
  <c r="P94" i="16"/>
  <c r="P93" i="16"/>
  <c r="P92" i="16"/>
  <c r="P91" i="16"/>
  <c r="P90" i="16"/>
  <c r="P89" i="16"/>
  <c r="P88" i="16"/>
  <c r="P87" i="16"/>
  <c r="P86" i="16"/>
  <c r="P85" i="16"/>
  <c r="P84" i="16"/>
  <c r="P83" i="16"/>
  <c r="P82" i="16"/>
  <c r="P81" i="16"/>
  <c r="P80" i="16"/>
  <c r="P79" i="16"/>
  <c r="P78" i="16"/>
  <c r="P77" i="16"/>
  <c r="P76" i="16"/>
  <c r="P75" i="16"/>
  <c r="P74" i="16"/>
  <c r="P73" i="16"/>
  <c r="P72" i="16"/>
  <c r="P71" i="16"/>
  <c r="P70" i="16"/>
  <c r="P69" i="16"/>
  <c r="P68" i="16"/>
  <c r="P67" i="16"/>
  <c r="P66" i="16"/>
  <c r="P65" i="16"/>
  <c r="P64" i="16"/>
  <c r="P63" i="16"/>
  <c r="P62" i="16"/>
  <c r="P61" i="16"/>
  <c r="P60" i="16"/>
  <c r="P59" i="16"/>
  <c r="P58" i="16"/>
  <c r="P57" i="16"/>
  <c r="P56" i="16"/>
  <c r="P55" i="16"/>
  <c r="P54" i="16"/>
  <c r="P53" i="16"/>
  <c r="P52" i="16"/>
  <c r="P51" i="16"/>
  <c r="P50" i="16"/>
  <c r="P49" i="16"/>
  <c r="P48" i="16"/>
  <c r="P47" i="16"/>
  <c r="P46" i="16"/>
  <c r="P45" i="16"/>
  <c r="P44" i="16"/>
  <c r="P43" i="16"/>
  <c r="P42" i="16"/>
  <c r="P41" i="16"/>
  <c r="P40" i="16"/>
  <c r="P39" i="16"/>
  <c r="P38" i="16"/>
  <c r="P37" i="16"/>
  <c r="P36" i="16"/>
  <c r="P35" i="16"/>
  <c r="P34" i="16"/>
  <c r="P33" i="16"/>
  <c r="P32" i="16"/>
  <c r="P31" i="16"/>
  <c r="P30" i="16"/>
  <c r="P29" i="16"/>
  <c r="P28" i="16"/>
  <c r="P27" i="16"/>
  <c r="P26" i="16"/>
  <c r="P25" i="16"/>
  <c r="P24" i="16"/>
  <c r="P23" i="16"/>
  <c r="P22" i="16"/>
  <c r="P21" i="16"/>
  <c r="P20" i="16"/>
  <c r="P19" i="16"/>
  <c r="P18" i="16"/>
  <c r="P17" i="16"/>
  <c r="P16" i="16"/>
  <c r="P15" i="16"/>
  <c r="P14" i="16"/>
  <c r="P13" i="16"/>
  <c r="P12" i="16"/>
  <c r="P11" i="16"/>
  <c r="P10" i="16"/>
  <c r="P9" i="16"/>
  <c r="P8" i="16"/>
  <c r="P7" i="16"/>
  <c r="P6" i="16"/>
  <c r="P5" i="16"/>
  <c r="P4" i="16"/>
  <c r="P3" i="16"/>
  <c r="N102" i="16"/>
  <c r="N101" i="16"/>
  <c r="N100" i="16"/>
  <c r="N99" i="16"/>
  <c r="N98" i="16"/>
  <c r="N97" i="16"/>
  <c r="N96" i="16"/>
  <c r="N95" i="16"/>
  <c r="N94" i="16"/>
  <c r="N93" i="16"/>
  <c r="N92" i="16"/>
  <c r="N91" i="16"/>
  <c r="N90" i="16"/>
  <c r="N89" i="16"/>
  <c r="N88" i="16"/>
  <c r="N87" i="16"/>
  <c r="N86" i="16"/>
  <c r="N85" i="16"/>
  <c r="N84" i="16"/>
  <c r="N83" i="16"/>
  <c r="N82" i="16"/>
  <c r="N81" i="16"/>
  <c r="N80" i="16"/>
  <c r="N79" i="16"/>
  <c r="N78" i="16"/>
  <c r="N77" i="16"/>
  <c r="N76" i="16"/>
  <c r="N75" i="16"/>
  <c r="N74" i="16"/>
  <c r="N73" i="16"/>
  <c r="N72" i="16"/>
  <c r="N71" i="16"/>
  <c r="N70" i="16"/>
  <c r="N69" i="16"/>
  <c r="N68" i="16"/>
  <c r="N67" i="16"/>
  <c r="N66" i="16"/>
  <c r="N65" i="16"/>
  <c r="N64" i="16"/>
  <c r="N63" i="16"/>
  <c r="N62" i="16"/>
  <c r="N61" i="16"/>
  <c r="N60" i="16"/>
  <c r="N59" i="16"/>
  <c r="N58" i="16"/>
  <c r="N57" i="16"/>
  <c r="N56" i="16"/>
  <c r="N55" i="16"/>
  <c r="N54" i="16"/>
  <c r="N53" i="16"/>
  <c r="N52" i="16"/>
  <c r="N51" i="16"/>
  <c r="N50" i="16"/>
  <c r="N49" i="16"/>
  <c r="N48" i="16"/>
  <c r="N47" i="16"/>
  <c r="N46" i="16"/>
  <c r="N45" i="16"/>
  <c r="N44" i="16"/>
  <c r="N43" i="16"/>
  <c r="N42" i="16"/>
  <c r="N41" i="16"/>
  <c r="N40" i="16"/>
  <c r="N39" i="16"/>
  <c r="N38" i="16"/>
  <c r="N37" i="16"/>
  <c r="N36" i="16"/>
  <c r="N35" i="16"/>
  <c r="N34" i="16"/>
  <c r="N33" i="16"/>
  <c r="N32" i="16"/>
  <c r="N31" i="16"/>
  <c r="N30" i="16"/>
  <c r="N29" i="16"/>
  <c r="N28" i="16"/>
  <c r="N27" i="16"/>
  <c r="N26" i="16"/>
  <c r="N25" i="16"/>
  <c r="N24" i="16"/>
  <c r="N23" i="16"/>
  <c r="N22" i="16"/>
  <c r="N21" i="16"/>
  <c r="N20" i="16"/>
  <c r="N19" i="16"/>
  <c r="N18" i="16"/>
  <c r="N17" i="16"/>
  <c r="N16" i="16"/>
  <c r="N15" i="16"/>
  <c r="N14" i="16"/>
  <c r="N13" i="16"/>
  <c r="N12" i="16"/>
  <c r="N11" i="16"/>
  <c r="N10" i="16"/>
  <c r="N9" i="16"/>
  <c r="N8" i="16"/>
  <c r="N7" i="16"/>
  <c r="N6" i="16"/>
  <c r="N5" i="16"/>
  <c r="N4" i="16"/>
  <c r="N3" i="16"/>
  <c r="L102" i="16"/>
  <c r="L101" i="16"/>
  <c r="L100" i="16"/>
  <c r="L99" i="16"/>
  <c r="L98" i="16"/>
  <c r="L97" i="16"/>
  <c r="L96" i="16"/>
  <c r="L95" i="16"/>
  <c r="L94" i="16"/>
  <c r="L93" i="16"/>
  <c r="L92" i="16"/>
  <c r="L91" i="16"/>
  <c r="L90" i="16"/>
  <c r="L89" i="16"/>
  <c r="L88" i="16"/>
  <c r="L87" i="16"/>
  <c r="L86" i="16"/>
  <c r="L85" i="16"/>
  <c r="L84" i="16"/>
  <c r="L83" i="16"/>
  <c r="L82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63" i="16"/>
  <c r="L62" i="16"/>
  <c r="L61" i="16"/>
  <c r="L60" i="16"/>
  <c r="L59" i="16"/>
  <c r="L58" i="16"/>
  <c r="L57" i="16"/>
  <c r="L56" i="16"/>
  <c r="L55" i="16"/>
  <c r="L54" i="16"/>
  <c r="L53" i="16"/>
  <c r="L52" i="16"/>
  <c r="L51" i="16"/>
  <c r="L50" i="16"/>
  <c r="L49" i="16"/>
  <c r="L48" i="16"/>
  <c r="L47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5" i="16"/>
  <c r="L4" i="16"/>
  <c r="L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5" i="15"/>
  <c r="AL5" i="15" s="1"/>
  <c r="B6" i="18" s="1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102" i="15"/>
  <c r="P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75" i="15"/>
  <c r="P76" i="15"/>
  <c r="P77" i="15"/>
  <c r="P78" i="15"/>
  <c r="P79" i="15"/>
  <c r="P80" i="15"/>
  <c r="P81" i="15"/>
  <c r="P82" i="15"/>
  <c r="P83" i="15"/>
  <c r="P84" i="15"/>
  <c r="P85" i="15"/>
  <c r="P86" i="15"/>
  <c r="P87" i="15"/>
  <c r="P88" i="15"/>
  <c r="P89" i="15"/>
  <c r="P90" i="15"/>
  <c r="P91" i="15"/>
  <c r="P92" i="15"/>
  <c r="P93" i="15"/>
  <c r="P94" i="15"/>
  <c r="P95" i="15"/>
  <c r="P96" i="15"/>
  <c r="P97" i="15"/>
  <c r="P98" i="15"/>
  <c r="P99" i="15"/>
  <c r="P100" i="15"/>
  <c r="P101" i="15"/>
  <c r="P102" i="15"/>
  <c r="R3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R27" i="15"/>
  <c r="R28" i="15"/>
  <c r="R29" i="15"/>
  <c r="R30" i="15"/>
  <c r="R31" i="15"/>
  <c r="R32" i="15"/>
  <c r="R33" i="15"/>
  <c r="R34" i="15"/>
  <c r="R35" i="15"/>
  <c r="R36" i="15"/>
  <c r="R37" i="15"/>
  <c r="R38" i="15"/>
  <c r="R39" i="15"/>
  <c r="R40" i="15"/>
  <c r="R41" i="15"/>
  <c r="R42" i="15"/>
  <c r="R43" i="15"/>
  <c r="R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57" i="15"/>
  <c r="R58" i="15"/>
  <c r="R59" i="15"/>
  <c r="R60" i="15"/>
  <c r="R61" i="15"/>
  <c r="R62" i="15"/>
  <c r="R63" i="15"/>
  <c r="R64" i="15"/>
  <c r="R65" i="15"/>
  <c r="R66" i="15"/>
  <c r="R67" i="15"/>
  <c r="R68" i="15"/>
  <c r="R69" i="15"/>
  <c r="R70" i="15"/>
  <c r="R71" i="15"/>
  <c r="R72" i="15"/>
  <c r="R73" i="15"/>
  <c r="R74" i="15"/>
  <c r="R75" i="15"/>
  <c r="R76" i="15"/>
  <c r="R77" i="15"/>
  <c r="R78" i="15"/>
  <c r="R79" i="15"/>
  <c r="R80" i="15"/>
  <c r="R81" i="15"/>
  <c r="R82" i="15"/>
  <c r="R83" i="15"/>
  <c r="R84" i="15"/>
  <c r="R85" i="15"/>
  <c r="R86" i="15"/>
  <c r="R87" i="15"/>
  <c r="R88" i="15"/>
  <c r="R89" i="15"/>
  <c r="R90" i="15"/>
  <c r="R91" i="15"/>
  <c r="R92" i="15"/>
  <c r="R93" i="15"/>
  <c r="R94" i="15"/>
  <c r="R95" i="15"/>
  <c r="R96" i="15"/>
  <c r="R97" i="15"/>
  <c r="R98" i="15"/>
  <c r="R99" i="15"/>
  <c r="R100" i="15"/>
  <c r="R101" i="15"/>
  <c r="R102" i="15"/>
  <c r="T3" i="15"/>
  <c r="T4" i="15"/>
  <c r="T5" i="15"/>
  <c r="T6" i="15"/>
  <c r="T7" i="15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41" i="15"/>
  <c r="T42" i="15"/>
  <c r="T43" i="15"/>
  <c r="T44" i="15"/>
  <c r="T45" i="15"/>
  <c r="T46" i="15"/>
  <c r="T47" i="15"/>
  <c r="T48" i="15"/>
  <c r="T49" i="15"/>
  <c r="T50" i="15"/>
  <c r="T51" i="15"/>
  <c r="T52" i="15"/>
  <c r="T53" i="15"/>
  <c r="T54" i="15"/>
  <c r="T55" i="15"/>
  <c r="T56" i="15"/>
  <c r="T57" i="15"/>
  <c r="T58" i="15"/>
  <c r="T59" i="15"/>
  <c r="T60" i="15"/>
  <c r="T61" i="15"/>
  <c r="T62" i="15"/>
  <c r="T63" i="15"/>
  <c r="T64" i="15"/>
  <c r="T65" i="15"/>
  <c r="T66" i="15"/>
  <c r="T67" i="15"/>
  <c r="T68" i="15"/>
  <c r="T69" i="15"/>
  <c r="T70" i="15"/>
  <c r="T71" i="15"/>
  <c r="T72" i="15"/>
  <c r="T73" i="15"/>
  <c r="T74" i="15"/>
  <c r="T75" i="15"/>
  <c r="T76" i="15"/>
  <c r="T77" i="15"/>
  <c r="T78" i="15"/>
  <c r="T79" i="15"/>
  <c r="T80" i="15"/>
  <c r="T81" i="15"/>
  <c r="T82" i="15"/>
  <c r="T83" i="15"/>
  <c r="T84" i="15"/>
  <c r="T85" i="15"/>
  <c r="T86" i="15"/>
  <c r="T87" i="15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2" i="15"/>
  <c r="V3" i="15"/>
  <c r="V4" i="15"/>
  <c r="V5" i="15"/>
  <c r="V6" i="15"/>
  <c r="V7" i="15"/>
  <c r="V8" i="15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V24" i="15"/>
  <c r="V25" i="15"/>
  <c r="V26" i="15"/>
  <c r="V27" i="15"/>
  <c r="V28" i="15"/>
  <c r="V29" i="15"/>
  <c r="V30" i="15"/>
  <c r="V31" i="15"/>
  <c r="V32" i="15"/>
  <c r="V33" i="15"/>
  <c r="V34" i="15"/>
  <c r="V35" i="15"/>
  <c r="V36" i="15"/>
  <c r="V37" i="15"/>
  <c r="V38" i="15"/>
  <c r="V39" i="15"/>
  <c r="V40" i="15"/>
  <c r="V41" i="15"/>
  <c r="V42" i="15"/>
  <c r="V43" i="15"/>
  <c r="V44" i="15"/>
  <c r="V45" i="15"/>
  <c r="V46" i="15"/>
  <c r="V47" i="15"/>
  <c r="V48" i="15"/>
  <c r="V49" i="15"/>
  <c r="V50" i="15"/>
  <c r="V51" i="15"/>
  <c r="V52" i="15"/>
  <c r="V53" i="15"/>
  <c r="V54" i="15"/>
  <c r="V55" i="15"/>
  <c r="V56" i="15"/>
  <c r="V57" i="15"/>
  <c r="V58" i="15"/>
  <c r="V59" i="15"/>
  <c r="V60" i="15"/>
  <c r="V61" i="15"/>
  <c r="V62" i="15"/>
  <c r="V63" i="15"/>
  <c r="V64" i="15"/>
  <c r="V65" i="15"/>
  <c r="V66" i="15"/>
  <c r="V67" i="15"/>
  <c r="V68" i="15"/>
  <c r="V69" i="15"/>
  <c r="V70" i="15"/>
  <c r="V71" i="15"/>
  <c r="V72" i="15"/>
  <c r="V73" i="15"/>
  <c r="V74" i="15"/>
  <c r="V75" i="15"/>
  <c r="V76" i="15"/>
  <c r="V77" i="15"/>
  <c r="V78" i="15"/>
  <c r="V79" i="15"/>
  <c r="V80" i="15"/>
  <c r="V81" i="15"/>
  <c r="V82" i="15"/>
  <c r="V83" i="15"/>
  <c r="V84" i="15"/>
  <c r="V85" i="15"/>
  <c r="V86" i="15"/>
  <c r="V87" i="15"/>
  <c r="V88" i="15"/>
  <c r="V89" i="15"/>
  <c r="V90" i="15"/>
  <c r="V91" i="15"/>
  <c r="V92" i="15"/>
  <c r="V93" i="15"/>
  <c r="V94" i="15"/>
  <c r="V95" i="15"/>
  <c r="V96" i="15"/>
  <c r="V97" i="15"/>
  <c r="V98" i="15"/>
  <c r="V99" i="15"/>
  <c r="V100" i="15"/>
  <c r="V101" i="15"/>
  <c r="V102" i="15"/>
  <c r="X3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X63" i="15"/>
  <c r="X64" i="15"/>
  <c r="X65" i="15"/>
  <c r="X66" i="15"/>
  <c r="X67" i="15"/>
  <c r="X68" i="15"/>
  <c r="X69" i="15"/>
  <c r="X70" i="15"/>
  <c r="X71" i="15"/>
  <c r="X72" i="15"/>
  <c r="X73" i="15"/>
  <c r="X74" i="15"/>
  <c r="X75" i="15"/>
  <c r="X76" i="15"/>
  <c r="X77" i="15"/>
  <c r="X78" i="15"/>
  <c r="X79" i="15"/>
  <c r="X80" i="15"/>
  <c r="X81" i="15"/>
  <c r="X82" i="15"/>
  <c r="X83" i="15"/>
  <c r="X84" i="15"/>
  <c r="X85" i="15"/>
  <c r="X86" i="15"/>
  <c r="X87" i="15"/>
  <c r="X88" i="15"/>
  <c r="X89" i="15"/>
  <c r="X90" i="15"/>
  <c r="X91" i="15"/>
  <c r="X92" i="15"/>
  <c r="X93" i="15"/>
  <c r="X94" i="15"/>
  <c r="X95" i="15"/>
  <c r="X96" i="15"/>
  <c r="X97" i="15"/>
  <c r="X98" i="15"/>
  <c r="X99" i="15"/>
  <c r="X100" i="15"/>
  <c r="X101" i="15"/>
  <c r="X102" i="15"/>
  <c r="Z3" i="15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Z63" i="15"/>
  <c r="Z64" i="15"/>
  <c r="Z65" i="15"/>
  <c r="Z66" i="15"/>
  <c r="Z67" i="15"/>
  <c r="Z68" i="15"/>
  <c r="Z69" i="15"/>
  <c r="Z70" i="15"/>
  <c r="Z71" i="15"/>
  <c r="Z72" i="15"/>
  <c r="Z73" i="15"/>
  <c r="Z74" i="15"/>
  <c r="Z75" i="15"/>
  <c r="Z76" i="15"/>
  <c r="Z77" i="15"/>
  <c r="Z78" i="15"/>
  <c r="Z79" i="15"/>
  <c r="Z80" i="15"/>
  <c r="Z81" i="15"/>
  <c r="Z82" i="15"/>
  <c r="Z83" i="15"/>
  <c r="Z84" i="15"/>
  <c r="Z85" i="15"/>
  <c r="Z86" i="15"/>
  <c r="Z87" i="15"/>
  <c r="Z88" i="15"/>
  <c r="Z89" i="15"/>
  <c r="Z90" i="15"/>
  <c r="Z91" i="15"/>
  <c r="Z92" i="15"/>
  <c r="Z93" i="15"/>
  <c r="Z94" i="15"/>
  <c r="Z95" i="15"/>
  <c r="Z96" i="15"/>
  <c r="Z97" i="15"/>
  <c r="Z98" i="15"/>
  <c r="Z99" i="15"/>
  <c r="Z100" i="15"/>
  <c r="Z101" i="15"/>
  <c r="Z102" i="15"/>
  <c r="AB3" i="15"/>
  <c r="AB4" i="15"/>
  <c r="AB5" i="15"/>
  <c r="AB6" i="15"/>
  <c r="AB7" i="15"/>
  <c r="AB8" i="15"/>
  <c r="AB9" i="15"/>
  <c r="AB10" i="15"/>
  <c r="AB11" i="15"/>
  <c r="AB12" i="15"/>
  <c r="AB13" i="15"/>
  <c r="AB14" i="15"/>
  <c r="AB15" i="15"/>
  <c r="AB16" i="15"/>
  <c r="AB17" i="15"/>
  <c r="AB18" i="15"/>
  <c r="AB19" i="15"/>
  <c r="AB20" i="15"/>
  <c r="AB21" i="15"/>
  <c r="AB22" i="15"/>
  <c r="AB23" i="15"/>
  <c r="AB24" i="15"/>
  <c r="AB25" i="15"/>
  <c r="AB26" i="15"/>
  <c r="AB27" i="15"/>
  <c r="AB28" i="15"/>
  <c r="AB29" i="15"/>
  <c r="AB30" i="15"/>
  <c r="AB31" i="15"/>
  <c r="AB32" i="15"/>
  <c r="AB33" i="15"/>
  <c r="AB34" i="15"/>
  <c r="AB35" i="15"/>
  <c r="AB36" i="15"/>
  <c r="AB37" i="15"/>
  <c r="AB38" i="15"/>
  <c r="AB39" i="15"/>
  <c r="AB40" i="15"/>
  <c r="AB41" i="15"/>
  <c r="AB42" i="15"/>
  <c r="AB43" i="15"/>
  <c r="AB44" i="15"/>
  <c r="AB45" i="15"/>
  <c r="AB46" i="15"/>
  <c r="AB47" i="15"/>
  <c r="AB48" i="15"/>
  <c r="AB49" i="15"/>
  <c r="AB50" i="15"/>
  <c r="AB51" i="15"/>
  <c r="AB52" i="15"/>
  <c r="AB53" i="15"/>
  <c r="AB54" i="15"/>
  <c r="AB55" i="15"/>
  <c r="AB56" i="15"/>
  <c r="AB57" i="15"/>
  <c r="AB58" i="15"/>
  <c r="AB59" i="15"/>
  <c r="AB60" i="15"/>
  <c r="AB61" i="15"/>
  <c r="AB62" i="15"/>
  <c r="AB63" i="15"/>
  <c r="AB64" i="15"/>
  <c r="AB65" i="15"/>
  <c r="AB66" i="15"/>
  <c r="AB67" i="15"/>
  <c r="AB68" i="15"/>
  <c r="AB69" i="15"/>
  <c r="AB70" i="15"/>
  <c r="AB71" i="15"/>
  <c r="AB72" i="15"/>
  <c r="AB73" i="15"/>
  <c r="AB74" i="15"/>
  <c r="AB75" i="15"/>
  <c r="AB76" i="15"/>
  <c r="AB77" i="15"/>
  <c r="AB78" i="15"/>
  <c r="AB79" i="15"/>
  <c r="AB80" i="15"/>
  <c r="AB81" i="15"/>
  <c r="AB82" i="15"/>
  <c r="AB83" i="15"/>
  <c r="AB84" i="15"/>
  <c r="AB85" i="15"/>
  <c r="AB86" i="15"/>
  <c r="AB87" i="15"/>
  <c r="AB88" i="15"/>
  <c r="AB89" i="15"/>
  <c r="AB90" i="15"/>
  <c r="AB91" i="15"/>
  <c r="AB92" i="15"/>
  <c r="AB93" i="15"/>
  <c r="AB94" i="15"/>
  <c r="AB95" i="15"/>
  <c r="AB96" i="15"/>
  <c r="AB97" i="15"/>
  <c r="AB98" i="15"/>
  <c r="AB99" i="15"/>
  <c r="AB100" i="15"/>
  <c r="AB101" i="15"/>
  <c r="AB102" i="15"/>
  <c r="AD3" i="15"/>
  <c r="AD4" i="15"/>
  <c r="AD5" i="15"/>
  <c r="AD6" i="15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D57" i="15"/>
  <c r="AD58" i="15"/>
  <c r="AD59" i="15"/>
  <c r="AD60" i="15"/>
  <c r="AD61" i="15"/>
  <c r="AD62" i="15"/>
  <c r="AD63" i="15"/>
  <c r="AD64" i="15"/>
  <c r="AD65" i="15"/>
  <c r="AD66" i="15"/>
  <c r="AD67" i="15"/>
  <c r="AD68" i="15"/>
  <c r="AD69" i="15"/>
  <c r="AD70" i="15"/>
  <c r="AD71" i="15"/>
  <c r="AD72" i="15"/>
  <c r="AD73" i="15"/>
  <c r="AD74" i="15"/>
  <c r="AD75" i="15"/>
  <c r="AD76" i="15"/>
  <c r="AD77" i="15"/>
  <c r="AD78" i="15"/>
  <c r="AD79" i="15"/>
  <c r="AD80" i="15"/>
  <c r="AD81" i="15"/>
  <c r="AD82" i="15"/>
  <c r="AD83" i="15"/>
  <c r="AD84" i="15"/>
  <c r="AD85" i="15"/>
  <c r="AD86" i="15"/>
  <c r="AD87" i="15"/>
  <c r="AD88" i="15"/>
  <c r="AD89" i="15"/>
  <c r="AD90" i="15"/>
  <c r="AD91" i="15"/>
  <c r="AD92" i="15"/>
  <c r="AD93" i="15"/>
  <c r="AD94" i="15"/>
  <c r="AD95" i="15"/>
  <c r="AD96" i="15"/>
  <c r="AD97" i="15"/>
  <c r="AD98" i="15"/>
  <c r="AD99" i="15"/>
  <c r="AD100" i="15"/>
  <c r="AD101" i="15"/>
  <c r="AD102" i="15"/>
  <c r="AF3" i="15"/>
  <c r="AF4" i="15"/>
  <c r="AF5" i="15"/>
  <c r="AF6" i="15"/>
  <c r="AF7" i="15"/>
  <c r="AF8" i="15"/>
  <c r="AF9" i="15"/>
  <c r="AF10" i="15"/>
  <c r="AF11" i="15"/>
  <c r="AF12" i="15"/>
  <c r="AF13" i="15"/>
  <c r="AF14" i="15"/>
  <c r="AF15" i="15"/>
  <c r="AF16" i="15"/>
  <c r="AF17" i="15"/>
  <c r="AF18" i="15"/>
  <c r="AF19" i="15"/>
  <c r="AF20" i="15"/>
  <c r="AF21" i="15"/>
  <c r="AF22" i="15"/>
  <c r="AF23" i="15"/>
  <c r="AF24" i="15"/>
  <c r="AF25" i="15"/>
  <c r="AF26" i="15"/>
  <c r="AF27" i="15"/>
  <c r="AF28" i="15"/>
  <c r="AF29" i="15"/>
  <c r="AF30" i="15"/>
  <c r="AF31" i="15"/>
  <c r="AF32" i="15"/>
  <c r="AF33" i="15"/>
  <c r="AF34" i="15"/>
  <c r="AF35" i="15"/>
  <c r="AF36" i="15"/>
  <c r="AF37" i="15"/>
  <c r="AF38" i="15"/>
  <c r="AF39" i="15"/>
  <c r="AF40" i="15"/>
  <c r="AF41" i="15"/>
  <c r="AF42" i="15"/>
  <c r="AF43" i="15"/>
  <c r="AF44" i="15"/>
  <c r="AF45" i="15"/>
  <c r="AF46" i="15"/>
  <c r="AF47" i="15"/>
  <c r="AF48" i="15"/>
  <c r="AF49" i="15"/>
  <c r="AF50" i="15"/>
  <c r="AF51" i="15"/>
  <c r="AF52" i="15"/>
  <c r="AF53" i="15"/>
  <c r="AF54" i="15"/>
  <c r="AF55" i="15"/>
  <c r="AF56" i="15"/>
  <c r="AF57" i="15"/>
  <c r="AF58" i="15"/>
  <c r="AF59" i="15"/>
  <c r="AF60" i="15"/>
  <c r="AF61" i="15"/>
  <c r="AF62" i="15"/>
  <c r="AF63" i="15"/>
  <c r="AF64" i="15"/>
  <c r="AF65" i="15"/>
  <c r="AF66" i="15"/>
  <c r="AF67" i="15"/>
  <c r="AF68" i="15"/>
  <c r="AF69" i="15"/>
  <c r="AF70" i="15"/>
  <c r="AF71" i="15"/>
  <c r="AF72" i="15"/>
  <c r="AF73" i="15"/>
  <c r="AF74" i="15"/>
  <c r="AF75" i="15"/>
  <c r="AF76" i="15"/>
  <c r="AF77" i="15"/>
  <c r="AF78" i="15"/>
  <c r="AF79" i="15"/>
  <c r="AF80" i="15"/>
  <c r="AF81" i="15"/>
  <c r="AF82" i="15"/>
  <c r="AF83" i="15"/>
  <c r="AF84" i="15"/>
  <c r="AF85" i="15"/>
  <c r="AF86" i="15"/>
  <c r="AF87" i="15"/>
  <c r="AF88" i="15"/>
  <c r="AF89" i="15"/>
  <c r="AF90" i="15"/>
  <c r="AF91" i="15"/>
  <c r="AF92" i="15"/>
  <c r="AF93" i="15"/>
  <c r="AF94" i="15"/>
  <c r="AF95" i="15"/>
  <c r="AF96" i="15"/>
  <c r="AF97" i="15"/>
  <c r="AF98" i="15"/>
  <c r="AF99" i="15"/>
  <c r="AF100" i="15"/>
  <c r="AF101" i="15"/>
  <c r="AF102" i="15"/>
  <c r="AH3" i="15"/>
  <c r="AH4" i="15"/>
  <c r="AH5" i="15"/>
  <c r="AH6" i="15"/>
  <c r="AH7" i="15"/>
  <c r="AH8" i="15"/>
  <c r="AH9" i="15"/>
  <c r="AH10" i="15"/>
  <c r="AH11" i="15"/>
  <c r="AH12" i="15"/>
  <c r="AH13" i="15"/>
  <c r="AH14" i="15"/>
  <c r="AH15" i="15"/>
  <c r="AH16" i="15"/>
  <c r="AH17" i="15"/>
  <c r="AH18" i="15"/>
  <c r="AH19" i="15"/>
  <c r="AH20" i="15"/>
  <c r="AH21" i="15"/>
  <c r="AH22" i="15"/>
  <c r="AH23" i="15"/>
  <c r="AH24" i="15"/>
  <c r="AH25" i="15"/>
  <c r="AH26" i="15"/>
  <c r="AH27" i="15"/>
  <c r="AH28" i="15"/>
  <c r="AH29" i="15"/>
  <c r="AH30" i="15"/>
  <c r="AH31" i="15"/>
  <c r="AH32" i="15"/>
  <c r="AH33" i="15"/>
  <c r="AH34" i="15"/>
  <c r="AH35" i="15"/>
  <c r="AH36" i="15"/>
  <c r="AH37" i="15"/>
  <c r="AH38" i="15"/>
  <c r="AH39" i="15"/>
  <c r="AH40" i="15"/>
  <c r="AH41" i="15"/>
  <c r="AH42" i="15"/>
  <c r="AH43" i="15"/>
  <c r="AH44" i="15"/>
  <c r="AH45" i="15"/>
  <c r="AH46" i="15"/>
  <c r="AH47" i="15"/>
  <c r="AH48" i="15"/>
  <c r="AH49" i="15"/>
  <c r="AH50" i="15"/>
  <c r="AH51" i="15"/>
  <c r="AH52" i="15"/>
  <c r="AH53" i="15"/>
  <c r="AH54" i="15"/>
  <c r="AH55" i="15"/>
  <c r="AH56" i="15"/>
  <c r="AH57" i="15"/>
  <c r="AH58" i="15"/>
  <c r="AH59" i="15"/>
  <c r="AH60" i="15"/>
  <c r="AH61" i="15"/>
  <c r="AH62" i="15"/>
  <c r="AH63" i="15"/>
  <c r="AH64" i="15"/>
  <c r="AH65" i="15"/>
  <c r="AH66" i="15"/>
  <c r="AH67" i="15"/>
  <c r="AH68" i="15"/>
  <c r="AH69" i="15"/>
  <c r="AH70" i="15"/>
  <c r="AH71" i="15"/>
  <c r="AH72" i="15"/>
  <c r="AH73" i="15"/>
  <c r="AH74" i="15"/>
  <c r="AH75" i="15"/>
  <c r="AH76" i="15"/>
  <c r="AH77" i="15"/>
  <c r="AH78" i="15"/>
  <c r="AH79" i="15"/>
  <c r="AH80" i="15"/>
  <c r="AH81" i="15"/>
  <c r="AH82" i="15"/>
  <c r="AH83" i="15"/>
  <c r="AH84" i="15"/>
  <c r="AH85" i="15"/>
  <c r="AH86" i="15"/>
  <c r="AH87" i="15"/>
  <c r="AH88" i="15"/>
  <c r="AH89" i="15"/>
  <c r="AH90" i="15"/>
  <c r="AH91" i="15"/>
  <c r="AH92" i="15"/>
  <c r="AH93" i="15"/>
  <c r="AH94" i="15"/>
  <c r="AH95" i="15"/>
  <c r="AH96" i="15"/>
  <c r="AH97" i="15"/>
  <c r="AH98" i="15"/>
  <c r="AH99" i="15"/>
  <c r="AH100" i="15"/>
  <c r="AH101" i="15"/>
  <c r="AH102" i="15"/>
  <c r="AJ3" i="15"/>
  <c r="AJ4" i="15"/>
  <c r="AJ5" i="15"/>
  <c r="AJ6" i="15"/>
  <c r="AJ7" i="15"/>
  <c r="AJ8" i="15"/>
  <c r="AJ9" i="15"/>
  <c r="AJ10" i="15"/>
  <c r="AJ11" i="15"/>
  <c r="AJ12" i="15"/>
  <c r="AJ13" i="15"/>
  <c r="AJ14" i="15"/>
  <c r="AJ15" i="15"/>
  <c r="AJ16" i="15"/>
  <c r="AJ17" i="15"/>
  <c r="AJ18" i="15"/>
  <c r="AJ19" i="15"/>
  <c r="AJ20" i="15"/>
  <c r="AJ21" i="15"/>
  <c r="AJ22" i="15"/>
  <c r="AJ23" i="15"/>
  <c r="AJ24" i="15"/>
  <c r="AJ25" i="15"/>
  <c r="AJ26" i="15"/>
  <c r="AJ27" i="15"/>
  <c r="AJ28" i="15"/>
  <c r="AJ29" i="15"/>
  <c r="AJ30" i="15"/>
  <c r="AJ31" i="15"/>
  <c r="AJ32" i="15"/>
  <c r="AJ33" i="15"/>
  <c r="AJ34" i="15"/>
  <c r="AJ35" i="15"/>
  <c r="AJ36" i="15"/>
  <c r="AJ37" i="15"/>
  <c r="AJ38" i="15"/>
  <c r="AJ39" i="15"/>
  <c r="AJ40" i="15"/>
  <c r="AJ41" i="15"/>
  <c r="AJ42" i="15"/>
  <c r="AJ43" i="15"/>
  <c r="AJ44" i="15"/>
  <c r="AJ45" i="15"/>
  <c r="AJ46" i="15"/>
  <c r="AJ47" i="15"/>
  <c r="AJ48" i="15"/>
  <c r="AJ49" i="15"/>
  <c r="AJ50" i="15"/>
  <c r="AJ51" i="15"/>
  <c r="AJ52" i="15"/>
  <c r="AJ53" i="15"/>
  <c r="AJ54" i="15"/>
  <c r="AJ55" i="15"/>
  <c r="AJ56" i="15"/>
  <c r="AJ57" i="15"/>
  <c r="AJ58" i="15"/>
  <c r="AJ59" i="15"/>
  <c r="AJ60" i="15"/>
  <c r="AJ61" i="15"/>
  <c r="AJ62" i="15"/>
  <c r="AJ63" i="15"/>
  <c r="AJ64" i="15"/>
  <c r="AJ65" i="15"/>
  <c r="AJ66" i="15"/>
  <c r="AJ67" i="15"/>
  <c r="AJ68" i="15"/>
  <c r="AJ69" i="15"/>
  <c r="AJ70" i="15"/>
  <c r="AJ71" i="15"/>
  <c r="AJ72" i="15"/>
  <c r="AJ73" i="15"/>
  <c r="AJ74" i="15"/>
  <c r="AJ75" i="15"/>
  <c r="AJ76" i="15"/>
  <c r="AJ77" i="15"/>
  <c r="AJ78" i="15"/>
  <c r="AJ79" i="15"/>
  <c r="AJ80" i="15"/>
  <c r="AJ81" i="15"/>
  <c r="AJ82" i="15"/>
  <c r="AJ83" i="15"/>
  <c r="AJ84" i="15"/>
  <c r="AJ85" i="15"/>
  <c r="AJ86" i="15"/>
  <c r="AJ87" i="15"/>
  <c r="AJ88" i="15"/>
  <c r="AJ89" i="15"/>
  <c r="AJ90" i="15"/>
  <c r="AJ91" i="15"/>
  <c r="AJ92" i="15"/>
  <c r="AJ93" i="15"/>
  <c r="AJ94" i="15"/>
  <c r="AJ95" i="15"/>
  <c r="AJ96" i="15"/>
  <c r="AJ97" i="15"/>
  <c r="AJ98" i="15"/>
  <c r="AJ99" i="15"/>
  <c r="AJ100" i="15"/>
  <c r="AJ101" i="15"/>
  <c r="AJ102" i="15"/>
  <c r="B7" i="15"/>
  <c r="B3" i="15"/>
  <c r="B4" i="18" s="1"/>
  <c r="B4" i="15"/>
  <c r="AL4" i="15" s="1"/>
  <c r="B5" i="18" s="1"/>
  <c r="K5" i="18" s="1"/>
  <c r="B6" i="15"/>
  <c r="AL6" i="15" s="1"/>
  <c r="B7" i="18" s="1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5" i="16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4" i="16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4" i="12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H5" i="2"/>
  <c r="H6" i="2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4" i="2"/>
  <c r="N102" i="2"/>
  <c r="M102" i="2"/>
  <c r="L102" i="2"/>
  <c r="K102" i="2"/>
  <c r="J102" i="2"/>
  <c r="N101" i="2"/>
  <c r="M101" i="2"/>
  <c r="L101" i="2"/>
  <c r="K101" i="2"/>
  <c r="J101" i="2"/>
  <c r="N100" i="2"/>
  <c r="M100" i="2"/>
  <c r="L100" i="2"/>
  <c r="K100" i="2"/>
  <c r="J100" i="2"/>
  <c r="N99" i="2"/>
  <c r="M99" i="2"/>
  <c r="L99" i="2"/>
  <c r="K99" i="2"/>
  <c r="J99" i="2"/>
  <c r="N98" i="2"/>
  <c r="M98" i="2"/>
  <c r="L98" i="2"/>
  <c r="K98" i="2"/>
  <c r="J98" i="2"/>
  <c r="N97" i="2"/>
  <c r="M97" i="2"/>
  <c r="L97" i="2"/>
  <c r="K97" i="2"/>
  <c r="J97" i="2"/>
  <c r="N96" i="2"/>
  <c r="M96" i="2"/>
  <c r="L96" i="2"/>
  <c r="K96" i="2"/>
  <c r="J96" i="2"/>
  <c r="N95" i="2"/>
  <c r="M95" i="2"/>
  <c r="L95" i="2"/>
  <c r="K95" i="2"/>
  <c r="J95" i="2"/>
  <c r="N94" i="2"/>
  <c r="M94" i="2"/>
  <c r="L94" i="2"/>
  <c r="K94" i="2"/>
  <c r="J94" i="2"/>
  <c r="N93" i="2"/>
  <c r="M93" i="2"/>
  <c r="L93" i="2"/>
  <c r="K93" i="2"/>
  <c r="J93" i="2"/>
  <c r="N92" i="2"/>
  <c r="M92" i="2"/>
  <c r="L92" i="2"/>
  <c r="K92" i="2"/>
  <c r="J92" i="2"/>
  <c r="N91" i="2"/>
  <c r="M91" i="2"/>
  <c r="L91" i="2"/>
  <c r="K91" i="2"/>
  <c r="J91" i="2"/>
  <c r="N90" i="2"/>
  <c r="M90" i="2"/>
  <c r="L90" i="2"/>
  <c r="K90" i="2"/>
  <c r="J90" i="2"/>
  <c r="N89" i="2"/>
  <c r="M89" i="2"/>
  <c r="L89" i="2"/>
  <c r="K89" i="2"/>
  <c r="J89" i="2"/>
  <c r="N88" i="2"/>
  <c r="M88" i="2"/>
  <c r="L88" i="2"/>
  <c r="K88" i="2"/>
  <c r="J88" i="2"/>
  <c r="N87" i="2"/>
  <c r="M87" i="2"/>
  <c r="L87" i="2"/>
  <c r="K87" i="2"/>
  <c r="J87" i="2"/>
  <c r="N86" i="2"/>
  <c r="M86" i="2"/>
  <c r="L86" i="2"/>
  <c r="K86" i="2"/>
  <c r="J86" i="2"/>
  <c r="N85" i="2"/>
  <c r="M85" i="2"/>
  <c r="L85" i="2"/>
  <c r="K85" i="2"/>
  <c r="J85" i="2"/>
  <c r="N84" i="2"/>
  <c r="M84" i="2"/>
  <c r="L84" i="2"/>
  <c r="K84" i="2"/>
  <c r="J84" i="2"/>
  <c r="N83" i="2"/>
  <c r="M83" i="2"/>
  <c r="L83" i="2"/>
  <c r="K83" i="2"/>
  <c r="J83" i="2"/>
  <c r="N82" i="2"/>
  <c r="M82" i="2"/>
  <c r="L82" i="2"/>
  <c r="K82" i="2"/>
  <c r="J82" i="2"/>
  <c r="N81" i="2"/>
  <c r="M81" i="2"/>
  <c r="L81" i="2"/>
  <c r="K81" i="2"/>
  <c r="J81" i="2"/>
  <c r="N80" i="2"/>
  <c r="M80" i="2"/>
  <c r="L80" i="2"/>
  <c r="K80" i="2"/>
  <c r="J80" i="2"/>
  <c r="N79" i="2"/>
  <c r="M79" i="2"/>
  <c r="L79" i="2"/>
  <c r="K79" i="2"/>
  <c r="J79" i="2"/>
  <c r="N78" i="2"/>
  <c r="M78" i="2"/>
  <c r="L78" i="2"/>
  <c r="K78" i="2"/>
  <c r="J78" i="2"/>
  <c r="N77" i="2"/>
  <c r="M77" i="2"/>
  <c r="L77" i="2"/>
  <c r="K77" i="2"/>
  <c r="J77" i="2"/>
  <c r="N76" i="2"/>
  <c r="M76" i="2"/>
  <c r="L76" i="2"/>
  <c r="K76" i="2"/>
  <c r="J76" i="2"/>
  <c r="N75" i="2"/>
  <c r="M75" i="2"/>
  <c r="L75" i="2"/>
  <c r="K75" i="2"/>
  <c r="J75" i="2"/>
  <c r="N74" i="2"/>
  <c r="M74" i="2"/>
  <c r="L74" i="2"/>
  <c r="K74" i="2"/>
  <c r="J74" i="2"/>
  <c r="N73" i="2"/>
  <c r="M73" i="2"/>
  <c r="L73" i="2"/>
  <c r="K73" i="2"/>
  <c r="J73" i="2"/>
  <c r="N72" i="2"/>
  <c r="M72" i="2"/>
  <c r="L72" i="2"/>
  <c r="K72" i="2"/>
  <c r="J72" i="2"/>
  <c r="N71" i="2"/>
  <c r="M71" i="2"/>
  <c r="L71" i="2"/>
  <c r="K71" i="2"/>
  <c r="J71" i="2"/>
  <c r="N70" i="2"/>
  <c r="M70" i="2"/>
  <c r="L70" i="2"/>
  <c r="K70" i="2"/>
  <c r="J70" i="2"/>
  <c r="N69" i="2"/>
  <c r="M69" i="2"/>
  <c r="L69" i="2"/>
  <c r="K69" i="2"/>
  <c r="J69" i="2"/>
  <c r="N68" i="2"/>
  <c r="M68" i="2"/>
  <c r="L68" i="2"/>
  <c r="K68" i="2"/>
  <c r="J68" i="2"/>
  <c r="N67" i="2"/>
  <c r="M67" i="2"/>
  <c r="L67" i="2"/>
  <c r="K67" i="2"/>
  <c r="J67" i="2"/>
  <c r="N66" i="2"/>
  <c r="M66" i="2"/>
  <c r="L66" i="2"/>
  <c r="K66" i="2"/>
  <c r="J66" i="2"/>
  <c r="N65" i="2"/>
  <c r="M65" i="2"/>
  <c r="L65" i="2"/>
  <c r="K65" i="2"/>
  <c r="J65" i="2"/>
  <c r="N64" i="2"/>
  <c r="M64" i="2"/>
  <c r="L64" i="2"/>
  <c r="K64" i="2"/>
  <c r="J64" i="2"/>
  <c r="N63" i="2"/>
  <c r="M63" i="2"/>
  <c r="L63" i="2"/>
  <c r="K63" i="2"/>
  <c r="J63" i="2"/>
  <c r="N62" i="2"/>
  <c r="M62" i="2"/>
  <c r="L62" i="2"/>
  <c r="K62" i="2"/>
  <c r="J62" i="2"/>
  <c r="N61" i="2"/>
  <c r="M61" i="2"/>
  <c r="L61" i="2"/>
  <c r="K61" i="2"/>
  <c r="J61" i="2"/>
  <c r="N60" i="2"/>
  <c r="M60" i="2"/>
  <c r="L60" i="2"/>
  <c r="K60" i="2"/>
  <c r="J60" i="2"/>
  <c r="N59" i="2"/>
  <c r="M59" i="2"/>
  <c r="L59" i="2"/>
  <c r="K59" i="2"/>
  <c r="J59" i="2"/>
  <c r="N58" i="2"/>
  <c r="M58" i="2"/>
  <c r="L58" i="2"/>
  <c r="K58" i="2"/>
  <c r="J58" i="2"/>
  <c r="N57" i="2"/>
  <c r="M57" i="2"/>
  <c r="L57" i="2"/>
  <c r="K57" i="2"/>
  <c r="J57" i="2"/>
  <c r="N56" i="2"/>
  <c r="M56" i="2"/>
  <c r="L56" i="2"/>
  <c r="K56" i="2"/>
  <c r="J56" i="2"/>
  <c r="N55" i="2"/>
  <c r="M55" i="2"/>
  <c r="L55" i="2"/>
  <c r="K55" i="2"/>
  <c r="J55" i="2"/>
  <c r="N54" i="2"/>
  <c r="M54" i="2"/>
  <c r="L54" i="2"/>
  <c r="K54" i="2"/>
  <c r="J54" i="2"/>
  <c r="N53" i="2"/>
  <c r="M53" i="2"/>
  <c r="L53" i="2"/>
  <c r="K53" i="2"/>
  <c r="J53" i="2"/>
  <c r="N52" i="2"/>
  <c r="M52" i="2"/>
  <c r="L52" i="2"/>
  <c r="K52" i="2"/>
  <c r="J52" i="2"/>
  <c r="N51" i="2"/>
  <c r="M51" i="2"/>
  <c r="L51" i="2"/>
  <c r="K51" i="2"/>
  <c r="J51" i="2"/>
  <c r="N50" i="2"/>
  <c r="M50" i="2"/>
  <c r="L50" i="2"/>
  <c r="K50" i="2"/>
  <c r="J50" i="2"/>
  <c r="N49" i="2"/>
  <c r="M49" i="2"/>
  <c r="L49" i="2"/>
  <c r="K49" i="2"/>
  <c r="J49" i="2"/>
  <c r="N48" i="2"/>
  <c r="M48" i="2"/>
  <c r="L48" i="2"/>
  <c r="K48" i="2"/>
  <c r="J48" i="2"/>
  <c r="N47" i="2"/>
  <c r="M47" i="2"/>
  <c r="L47" i="2"/>
  <c r="K47" i="2"/>
  <c r="J47" i="2"/>
  <c r="N46" i="2"/>
  <c r="M46" i="2"/>
  <c r="L46" i="2"/>
  <c r="K46" i="2"/>
  <c r="J46" i="2"/>
  <c r="N45" i="2"/>
  <c r="M45" i="2"/>
  <c r="L45" i="2"/>
  <c r="K45" i="2"/>
  <c r="J45" i="2"/>
  <c r="N44" i="2"/>
  <c r="M44" i="2"/>
  <c r="L44" i="2"/>
  <c r="K44" i="2"/>
  <c r="J44" i="2"/>
  <c r="N43" i="2"/>
  <c r="M43" i="2"/>
  <c r="L43" i="2"/>
  <c r="K43" i="2"/>
  <c r="J43" i="2"/>
  <c r="N42" i="2"/>
  <c r="M42" i="2"/>
  <c r="L42" i="2"/>
  <c r="K42" i="2"/>
  <c r="J42" i="2"/>
  <c r="N41" i="2"/>
  <c r="M41" i="2"/>
  <c r="L41" i="2"/>
  <c r="K41" i="2"/>
  <c r="J41" i="2"/>
  <c r="N40" i="2"/>
  <c r="M40" i="2"/>
  <c r="L40" i="2"/>
  <c r="K40" i="2"/>
  <c r="J40" i="2"/>
  <c r="N39" i="2"/>
  <c r="M39" i="2"/>
  <c r="L39" i="2"/>
  <c r="K39" i="2"/>
  <c r="J39" i="2"/>
  <c r="N38" i="2"/>
  <c r="M38" i="2"/>
  <c r="L38" i="2"/>
  <c r="K38" i="2"/>
  <c r="J38" i="2"/>
  <c r="N37" i="2"/>
  <c r="M37" i="2"/>
  <c r="L37" i="2"/>
  <c r="K37" i="2"/>
  <c r="J37" i="2"/>
  <c r="N36" i="2"/>
  <c r="M36" i="2"/>
  <c r="L36" i="2"/>
  <c r="K36" i="2"/>
  <c r="J36" i="2"/>
  <c r="N35" i="2"/>
  <c r="M35" i="2"/>
  <c r="L35" i="2"/>
  <c r="K35" i="2"/>
  <c r="J35" i="2"/>
  <c r="N34" i="2"/>
  <c r="M34" i="2"/>
  <c r="L34" i="2"/>
  <c r="K34" i="2"/>
  <c r="J34" i="2"/>
  <c r="N33" i="2"/>
  <c r="M33" i="2"/>
  <c r="L33" i="2"/>
  <c r="K33" i="2"/>
  <c r="J33" i="2"/>
  <c r="N32" i="2"/>
  <c r="M32" i="2"/>
  <c r="L32" i="2"/>
  <c r="K32" i="2"/>
  <c r="J32" i="2"/>
  <c r="N31" i="2"/>
  <c r="M31" i="2"/>
  <c r="L31" i="2"/>
  <c r="K31" i="2"/>
  <c r="J31" i="2"/>
  <c r="N30" i="2"/>
  <c r="M30" i="2"/>
  <c r="L30" i="2"/>
  <c r="K30" i="2"/>
  <c r="J30" i="2"/>
  <c r="N29" i="2"/>
  <c r="M29" i="2"/>
  <c r="L29" i="2"/>
  <c r="K29" i="2"/>
  <c r="J29" i="2"/>
  <c r="N28" i="2"/>
  <c r="M28" i="2"/>
  <c r="L28" i="2"/>
  <c r="K28" i="2"/>
  <c r="J28" i="2"/>
  <c r="N27" i="2"/>
  <c r="M27" i="2"/>
  <c r="L27" i="2"/>
  <c r="K27" i="2"/>
  <c r="J27" i="2"/>
  <c r="N26" i="2"/>
  <c r="M26" i="2"/>
  <c r="L26" i="2"/>
  <c r="K26" i="2"/>
  <c r="J26" i="2"/>
  <c r="N25" i="2"/>
  <c r="M25" i="2"/>
  <c r="L25" i="2"/>
  <c r="K25" i="2"/>
  <c r="J25" i="2"/>
  <c r="N24" i="2"/>
  <c r="M24" i="2"/>
  <c r="L24" i="2"/>
  <c r="K24" i="2"/>
  <c r="J24" i="2"/>
  <c r="N23" i="2"/>
  <c r="M23" i="2"/>
  <c r="L23" i="2"/>
  <c r="K23" i="2"/>
  <c r="J23" i="2"/>
  <c r="N22" i="2"/>
  <c r="M22" i="2"/>
  <c r="L22" i="2"/>
  <c r="K22" i="2"/>
  <c r="J22" i="2"/>
  <c r="N21" i="2"/>
  <c r="M21" i="2"/>
  <c r="L21" i="2"/>
  <c r="K21" i="2"/>
  <c r="J21" i="2"/>
  <c r="N20" i="2"/>
  <c r="M20" i="2"/>
  <c r="L20" i="2"/>
  <c r="K20" i="2"/>
  <c r="J20" i="2"/>
  <c r="N19" i="2"/>
  <c r="M19" i="2"/>
  <c r="L19" i="2"/>
  <c r="K19" i="2"/>
  <c r="J19" i="2"/>
  <c r="N18" i="2"/>
  <c r="M18" i="2"/>
  <c r="L18" i="2"/>
  <c r="K18" i="2"/>
  <c r="J18" i="2"/>
  <c r="N17" i="2"/>
  <c r="M17" i="2"/>
  <c r="L17" i="2"/>
  <c r="K17" i="2"/>
  <c r="J17" i="2"/>
  <c r="N16" i="2"/>
  <c r="M16" i="2"/>
  <c r="L16" i="2"/>
  <c r="K16" i="2"/>
  <c r="J16" i="2"/>
  <c r="N15" i="2"/>
  <c r="M15" i="2"/>
  <c r="L15" i="2"/>
  <c r="K15" i="2"/>
  <c r="J15" i="2"/>
  <c r="N14" i="2"/>
  <c r="M14" i="2"/>
  <c r="L14" i="2"/>
  <c r="K14" i="2"/>
  <c r="J14" i="2"/>
  <c r="N13" i="2"/>
  <c r="M13" i="2"/>
  <c r="L13" i="2"/>
  <c r="K13" i="2"/>
  <c r="J13" i="2"/>
  <c r="N12" i="2"/>
  <c r="M12" i="2"/>
  <c r="L12" i="2"/>
  <c r="K12" i="2"/>
  <c r="J12" i="2"/>
  <c r="N11" i="2"/>
  <c r="M11" i="2"/>
  <c r="L11" i="2"/>
  <c r="K11" i="2"/>
  <c r="J11" i="2"/>
  <c r="N10" i="2"/>
  <c r="M10" i="2"/>
  <c r="L10" i="2"/>
  <c r="K10" i="2"/>
  <c r="J10" i="2"/>
  <c r="N9" i="2"/>
  <c r="M9" i="2"/>
  <c r="L9" i="2"/>
  <c r="K9" i="2"/>
  <c r="J9" i="2"/>
  <c r="N8" i="2"/>
  <c r="M8" i="2"/>
  <c r="L8" i="2"/>
  <c r="K8" i="2"/>
  <c r="J8" i="2"/>
  <c r="N7" i="2"/>
  <c r="M7" i="2"/>
  <c r="L7" i="2"/>
  <c r="K7" i="2"/>
  <c r="J7" i="2"/>
  <c r="N6" i="2"/>
  <c r="M6" i="2"/>
  <c r="L6" i="2"/>
  <c r="K6" i="2"/>
  <c r="J6" i="2"/>
  <c r="N5" i="2"/>
  <c r="M5" i="2"/>
  <c r="L5" i="2"/>
  <c r="K5" i="2"/>
  <c r="J5" i="2"/>
  <c r="N4" i="2"/>
  <c r="M4" i="2"/>
  <c r="L4" i="2"/>
  <c r="K4" i="2"/>
  <c r="J4" i="2"/>
  <c r="N3" i="2"/>
  <c r="M3" i="2"/>
  <c r="L3" i="2"/>
  <c r="K3" i="2"/>
  <c r="J3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L104" i="18" l="1"/>
  <c r="K102" i="18"/>
  <c r="K98" i="18"/>
  <c r="K94" i="18"/>
  <c r="K90" i="18"/>
  <c r="K86" i="18"/>
  <c r="K82" i="18"/>
  <c r="K78" i="18"/>
  <c r="K74" i="18"/>
  <c r="K70" i="18"/>
  <c r="K66" i="18"/>
  <c r="K62" i="18"/>
  <c r="K58" i="18"/>
  <c r="K54" i="18"/>
  <c r="K50" i="18"/>
  <c r="K46" i="18"/>
  <c r="K42" i="18"/>
  <c r="K38" i="18"/>
  <c r="K34" i="18"/>
  <c r="K30" i="18"/>
  <c r="K26" i="18"/>
  <c r="K22" i="18"/>
  <c r="K18" i="18"/>
  <c r="K14" i="18"/>
  <c r="K10" i="18"/>
  <c r="K7" i="18"/>
  <c r="K4" i="18"/>
  <c r="K103" i="18"/>
  <c r="K91" i="18"/>
  <c r="K83" i="18"/>
  <c r="K79" i="18"/>
  <c r="K71" i="18"/>
  <c r="K67" i="18"/>
  <c r="K63" i="18"/>
  <c r="K59" i="18"/>
  <c r="K55" i="18"/>
  <c r="K51" i="18"/>
  <c r="K47" i="18"/>
  <c r="K35" i="18"/>
  <c r="K31" i="18"/>
  <c r="K27" i="18"/>
  <c r="K23" i="18"/>
  <c r="K19" i="18"/>
  <c r="K11" i="18"/>
  <c r="K100" i="18"/>
  <c r="K96" i="18"/>
  <c r="K92" i="18"/>
  <c r="K88" i="18"/>
  <c r="K84" i="18"/>
  <c r="K80" i="18"/>
  <c r="K76" i="18"/>
  <c r="K72" i="18"/>
  <c r="K68" i="18"/>
  <c r="K64" i="18"/>
  <c r="K60" i="18"/>
  <c r="K56" i="18"/>
  <c r="K52" i="18"/>
  <c r="K48" i="18"/>
  <c r="K44" i="18"/>
  <c r="K40" i="18"/>
  <c r="K36" i="18"/>
  <c r="K32" i="18"/>
  <c r="K28" i="18"/>
  <c r="K24" i="18"/>
  <c r="K20" i="18"/>
  <c r="K16" i="18"/>
  <c r="K12" i="18"/>
  <c r="K8" i="18"/>
  <c r="K99" i="18"/>
  <c r="K95" i="18"/>
  <c r="K87" i="18"/>
  <c r="K75" i="18"/>
  <c r="K43" i="18"/>
  <c r="K39" i="18"/>
  <c r="K15" i="18"/>
  <c r="K6" i="18"/>
  <c r="K101" i="18"/>
  <c r="K97" i="18"/>
  <c r="K93" i="18"/>
  <c r="K89" i="18"/>
  <c r="K85" i="18"/>
  <c r="K81" i="18"/>
  <c r="K77" i="18"/>
  <c r="K73" i="18"/>
  <c r="K69" i="18"/>
  <c r="K65" i="18"/>
  <c r="K61" i="18"/>
  <c r="K57" i="18"/>
  <c r="K53" i="18"/>
  <c r="K49" i="18"/>
  <c r="K45" i="18"/>
  <c r="K41" i="18"/>
  <c r="K37" i="18"/>
  <c r="K33" i="18"/>
  <c r="K29" i="18"/>
  <c r="K25" i="18"/>
  <c r="K21" i="18"/>
  <c r="K17" i="18"/>
  <c r="K13" i="18"/>
  <c r="K9" i="18"/>
  <c r="K104" i="18" l="1"/>
</calcChain>
</file>

<file path=xl/sharedStrings.xml><?xml version="1.0" encoding="utf-8"?>
<sst xmlns="http://schemas.openxmlformats.org/spreadsheetml/2006/main" count="6368" uniqueCount="1025">
  <si>
    <t>Game 1</t>
  </si>
  <si>
    <t xml:space="preserve"> 10 red, 7 green, 3 blue; 5 blue, 3 red, 10 green; 4 blue, 14 green, 7 red; 1 red, 11 green; 6 blue, 17 green, 15 red; 18 green, 7 red, 5 blue</t>
  </si>
  <si>
    <t>Game 2</t>
  </si>
  <si>
    <t xml:space="preserve"> 13 green, 10 red; 11 green, 1 blue, 7 red; 5 red, 12 green, 1 blue; 12 green, 6 red; 8 green, 5 red; 12 green, 1 red</t>
  </si>
  <si>
    <t>Game 3</t>
  </si>
  <si>
    <t xml:space="preserve"> 7 green, 1 blue; 1 blue, 3 green, 1 red; 1 green, 1 blue; 2 green; 1 blue, 7 green, 2 red; 2 green</t>
  </si>
  <si>
    <t>Game 4</t>
  </si>
  <si>
    <t xml:space="preserve"> 7 green, 11 blue; 12 blue, 7 green; 1 green, 7 blue; 5 blue, 2 green; 5 red, 9 green, 14 blue</t>
  </si>
  <si>
    <t>Game 5</t>
  </si>
  <si>
    <t xml:space="preserve"> 2 red, 6 blue, 6 green; 2 red, 6 green; 12 blue, 5 red, 3 green; 12 green, 5 red, 8 blue; 10 blue, 5 green; 2 red, 4 green</t>
  </si>
  <si>
    <t>Game 6</t>
  </si>
  <si>
    <t xml:space="preserve"> 8 blue, 1 red, 17 green; 7 blue; 10 green, 6 blue; 5 blue, 1 red, 11 green</t>
  </si>
  <si>
    <t>Game 7</t>
  </si>
  <si>
    <t xml:space="preserve"> 1 blue, 2 red, 2 green; 1 blue, 3 green; 3 green, 1 red, 3 blue; 2 blue, 3 green, 1 red</t>
  </si>
  <si>
    <t>Game 8</t>
  </si>
  <si>
    <t xml:space="preserve"> 3 green, 10 red, 15 blue; 1 green, 9 red; 9 blue, 2 green, 12 red</t>
  </si>
  <si>
    <t>Game 9</t>
  </si>
  <si>
    <t xml:space="preserve"> 4 green, 10 blue, 13 red; 16 red, 7 blue; 14 red, 1 green, 1 blue; 14 red, 4 blue, 1 green</t>
  </si>
  <si>
    <t>Game 10</t>
  </si>
  <si>
    <t xml:space="preserve"> 6 blue, 9 red, 3 green; 9 green, 7 blue, 9 red; 2 red, 4 blue, 6 green; 12 green, 7 blue, 5 red</t>
  </si>
  <si>
    <t>Game 11</t>
  </si>
  <si>
    <t xml:space="preserve"> 1 green, 6 blue, 6 red; 7 red, 1 blue; 1 green, 6 blue; 4 red, 1 green, 1 blue; 6 red, 9 green, 4 blue; 5 green, 7 red, 4 blue</t>
  </si>
  <si>
    <t>Game 12</t>
  </si>
  <si>
    <t xml:space="preserve"> 18 green, 4 red, 12 blue; 7 green, 5 blue, 3 red; 7 green, 3 red; 8 green, 7 blue; 4 red, 7 green, 10 blue</t>
  </si>
  <si>
    <t>Game 13</t>
  </si>
  <si>
    <t xml:space="preserve"> 1 red, 2 blue; 1 red, 6 green; 5 blue, 2 red, 12 green; 1 red, 11 green, 2 blue; 2 red, 8 green, 1 blue; 3 blue, 16 green, 1 red</t>
  </si>
  <si>
    <t>Game 14</t>
  </si>
  <si>
    <t xml:space="preserve"> 3 blue, 2 green; 4 green, 1 red; 1 green, 1 red, 3 blue; 4 blue, 3 green; 5 blue, 1 green; 4 green, 2 blue, 1 red</t>
  </si>
  <si>
    <t>Game 15</t>
  </si>
  <si>
    <t xml:space="preserve"> 12 blue, 3 red; 5 blue, 2 red, 1 green; 12 blue, 3 red, 2 green; 1 green, 5 red, 6 blue; 1 green, 5 blue, 3 red</t>
  </si>
  <si>
    <t>Game 16</t>
  </si>
  <si>
    <t xml:space="preserve"> 8 red, 4 blue, 1 green; 15 blue, 5 red, 4 green; 3 green, 13 blue, 4 red; 4 red, 1 blue, 3 green; 1 green, 13 blue, 6 red</t>
  </si>
  <si>
    <t>Game 17</t>
  </si>
  <si>
    <t xml:space="preserve"> 8 red, 7 green, 2 blue; 6 green, 1 blue, 12 red; 3 red; 4 green, 1 red; 7 red, 1 blue, 9 green</t>
  </si>
  <si>
    <t>Game 18</t>
  </si>
  <si>
    <t xml:space="preserve"> 7 blue, 10 red, 3 green; 3 green, 1 blue; 7 red, 1 green, 7 blue; 7 blue, 4 red, 1 green; 2 green, 1 blue, 10 red; 3 blue, 11 red, 1 green</t>
  </si>
  <si>
    <t>Game 19</t>
  </si>
  <si>
    <t xml:space="preserve"> 10 red, 10 blue; 13 red; 4 blue, 15 red, 3 green; 6 green, 11 red, 11 blue; 4 blue, 8 red</t>
  </si>
  <si>
    <t>Game 20</t>
  </si>
  <si>
    <t xml:space="preserve"> 1 blue, 9 green, 2 red; 2 blue, 4 red, 4 green; 4 green, 2 red</t>
  </si>
  <si>
    <t>Game 21</t>
  </si>
  <si>
    <t xml:space="preserve"> 13 green, 1 red; 3 red, 5 green, 11 blue; 1 blue, 2 red, 4 green; 7 blue, 3 red; 2 red, 1 blue, 3 green</t>
  </si>
  <si>
    <t>Game 22</t>
  </si>
  <si>
    <t xml:space="preserve"> 2 red, 2 blue, 3 green; 10 red, 4 blue; 8 blue, 8 green, 11 red</t>
  </si>
  <si>
    <t>Game 23</t>
  </si>
  <si>
    <t xml:space="preserve"> 1 red, 2 blue; 1 blue, 1 green; 1 green; 3 red, 1 blue, 1 green</t>
  </si>
  <si>
    <t>Game 24</t>
  </si>
  <si>
    <t xml:space="preserve"> 12 green, 4 red, 2 blue; 8 green, 5 blue; 8 green, 2 blue, 2 red</t>
  </si>
  <si>
    <t>Game 25</t>
  </si>
  <si>
    <t xml:space="preserve"> 3 red, 8 green; 1 red, 4 blue, 1 green; 6 green; 3 blue, 5 green, 3 red; 9 green, 3 blue, 5 red</t>
  </si>
  <si>
    <t>Game 26</t>
  </si>
  <si>
    <t xml:space="preserve"> 1 green, 3 red, 2 blue; 7 red, 2 green, 11 blue; 7 blue, 4 red; 11 blue, 1 red, 1 green; 2 green, 10 blue, 1 red; 1 green, 7 red, 7 blue</t>
  </si>
  <si>
    <t>Game 27</t>
  </si>
  <si>
    <t xml:space="preserve"> 5 green, 2 red, 4 blue; 5 red, 4 blue, 3 green; 5 green, 2 red, 7 blue; 7 red, 15 green, 5 blue</t>
  </si>
  <si>
    <t>Game 28</t>
  </si>
  <si>
    <t xml:space="preserve"> 1 green, 7 blue, 14 red; 7 green, 6 blue, 3 red; 7 blue, 4 red, 10 green; 9 red, 11 green, 5 blue</t>
  </si>
  <si>
    <t>Game 29</t>
  </si>
  <si>
    <t xml:space="preserve"> 4 red, 6 blue, 5 green; 12 red, 3 green, 1 blue; 6 blue, 11 red, 6 green; 2 green, 2 blue, 12 red</t>
  </si>
  <si>
    <t>Game 30</t>
  </si>
  <si>
    <t xml:space="preserve"> 13 green, 11 red, 11 blue; 7 green, 9 blue, 7 red; 11 red, 1 blue, 11 green</t>
  </si>
  <si>
    <t>Game 31</t>
  </si>
  <si>
    <t xml:space="preserve"> 14 green, 1 blue, 8 red; 1 green, 2 blue; 1 green, 1 red, 1 blue</t>
  </si>
  <si>
    <t>Game 32</t>
  </si>
  <si>
    <t xml:space="preserve"> 7 blue, 2 green; 12 blue, 7 green; 4 red, 14 blue, 2 green; 14 green, 4 blue</t>
  </si>
  <si>
    <t>Game 33</t>
  </si>
  <si>
    <t xml:space="preserve"> 5 blue, 12 red; 3 blue, 4 red, 1 green; 9 red, 2 blue; 11 red</t>
  </si>
  <si>
    <t>Game 34</t>
  </si>
  <si>
    <t xml:space="preserve"> 1 blue; 3 blue; 1 blue, 1 red; 5 red, 2 blue; 4 red, 1 blue, 1 green</t>
  </si>
  <si>
    <t>Game 35</t>
  </si>
  <si>
    <t xml:space="preserve"> 3 green, 2 blue, 1 red; 2 red, 8 green, 3 blue; 7 green, 2 red, 8 blue; 3 blue, 4 green</t>
  </si>
  <si>
    <t>Game 36</t>
  </si>
  <si>
    <t xml:space="preserve"> 10 green, 9 blue, 2 red; 3 green, 7 blue, 7 red; 14 green, 13 blue; 8 green, 8 red, 2 blue</t>
  </si>
  <si>
    <t>Game 37</t>
  </si>
  <si>
    <t xml:space="preserve"> 3 red, 1 blue, 14 green; 1 blue, 1 green; 5 red, 9 green; 1 red, 2 blue, 13 green; 11 red, 14 green, 2 blue</t>
  </si>
  <si>
    <t>Game 38</t>
  </si>
  <si>
    <t xml:space="preserve"> 4 green, 3 red, 6 blue; 18 red, 15 blue, 1 green; 17 blue, 6 green, 19 red; 18 red, 15 blue; 1 green, 12 blue, 18 red</t>
  </si>
  <si>
    <t>Game 39</t>
  </si>
  <si>
    <t xml:space="preserve"> 1 red; 10 blue, 6 red, 1 green; 1 green, 1 red, 9 blue; 17 red, 10 blue</t>
  </si>
  <si>
    <t>Game 40</t>
  </si>
  <si>
    <t xml:space="preserve"> 5 red, 3 green, 9 blue; 8 red, 4 blue; 2 green, 3 blue, 4 red; 3 blue, 4 red, 6 green; 4 blue, 5 red, 2 green; 4 blue</t>
  </si>
  <si>
    <t>Game 41</t>
  </si>
  <si>
    <t xml:space="preserve"> 6 green, 1 blue; 5 blue, 3 green, 6 red; 10 red, 1 blue; 6 green, 1 blue, 9 red</t>
  </si>
  <si>
    <t>Game 42</t>
  </si>
  <si>
    <t xml:space="preserve"> 1 red, 5 green, 7 blue; 7 red, 4 blue, 4 green; 5 red, 2 green, 6 blue</t>
  </si>
  <si>
    <t>Game 43</t>
  </si>
  <si>
    <t xml:space="preserve"> 1 green, 18 red, 8 blue; 7 red, 4 green, 5 blue; 1 blue, 18 red; 5 red, 8 blue</t>
  </si>
  <si>
    <t>Game 44</t>
  </si>
  <si>
    <t xml:space="preserve"> 3 blue, 10 green; 5 green, 2 red, 1 blue; 6 blue, 14 green; 3 green, 5 blue, 5 red</t>
  </si>
  <si>
    <t>Game 45</t>
  </si>
  <si>
    <t xml:space="preserve"> 12 red, 1 blue, 16 green; 1 red, 6 blue, 3 green; 5 red, 5 blue, 7 green; 8 red, 15 green; 3 green, 12 red, 7 blue</t>
  </si>
  <si>
    <t>Game 46</t>
  </si>
  <si>
    <t xml:space="preserve"> 3 red, 1 green; 1 green, 17 blue, 10 red; 2 green, 17 blue; 3 green, 17 blue, 12 red; 2 green, 12 red</t>
  </si>
  <si>
    <t>Game 47</t>
  </si>
  <si>
    <t xml:space="preserve"> 3 green, 9 red; 3 red, 1 blue, 6 green; 10 red, 9 green, 1 blue; 2 blue, 15 green; 7 red, 12 green, 3 blue</t>
  </si>
  <si>
    <t>Game 48</t>
  </si>
  <si>
    <t xml:space="preserve"> 4 green, 13 red, 14 blue; 8 red, 8 green; 15 blue, 4 red, 11 green; 3 blue, 3 red, 4 green; 2 blue, 6 red, 4 green; 13 green, 12 blue, 11 red</t>
  </si>
  <si>
    <t>Game 49</t>
  </si>
  <si>
    <t xml:space="preserve"> 15 blue, 2 green, 7 red; 1 green, 7 red, 7 blue; 13 blue; 3 blue, 2 red, 1 green</t>
  </si>
  <si>
    <t>Game 50</t>
  </si>
  <si>
    <t xml:space="preserve"> 9 red; 5 green, 2 blue, 10 red; 5 red, 1 green</t>
  </si>
  <si>
    <t>Game 51</t>
  </si>
  <si>
    <t xml:space="preserve"> 3 green, 1 blue, 3 red; 4 blue, 4 red; 4 green, 6 red, 5 blue; 4 red, 7 blue</t>
  </si>
  <si>
    <t>Game 52</t>
  </si>
  <si>
    <t xml:space="preserve"> 10 green, 12 red, 2 blue; 2 green, 7 red; 18 green, 3 red, 3 blue; 6 red, 13 green, 2 blue</t>
  </si>
  <si>
    <t>Game 53</t>
  </si>
  <si>
    <t xml:space="preserve"> 13 blue, 2 green; 2 green, 12 blue; 1 green, 11 blue, 1 red; 11 blue, 2 green, 8 red</t>
  </si>
  <si>
    <t>Game 54</t>
  </si>
  <si>
    <t xml:space="preserve"> 5 red; 15 green, 17 red, 7 blue; 14 green, 5 red, 15 blue; 2 red, 10 blue, 16 green</t>
  </si>
  <si>
    <t>Game 55</t>
  </si>
  <si>
    <t xml:space="preserve"> 1 blue, 1 red, 2 green; 5 green, 3 blue, 8 red; 6 red, 4 blue, 7 green; 2 blue, 10 green, 7 red</t>
  </si>
  <si>
    <t>Game 56</t>
  </si>
  <si>
    <t xml:space="preserve"> 1 blue, 8 red, 7 green; 3 green, 7 blue, 5 red; 5 green, 7 blue; 3 blue, 12 red, 8 green; 3 blue; 2 blue, 3 green, 10 red</t>
  </si>
  <si>
    <t>Game 57</t>
  </si>
  <si>
    <t xml:space="preserve"> 5 red, 13 green, 3 blue; 19 green, 7 red, 8 blue; 1 red, 12 green, 3 blue; 4 green, 10 blue, 4 red; 3 blue, 7 red, 20 green</t>
  </si>
  <si>
    <t>Game 58</t>
  </si>
  <si>
    <t xml:space="preserve"> 8 blue, 5 red, 2 green; 4 red, 11 blue; 9 blue, 6 green, 8 red; 7 green, 11 blue</t>
  </si>
  <si>
    <t>Game 59</t>
  </si>
  <si>
    <t xml:space="preserve"> 7 red, 7 green, 9 blue; 5 red, 4 green, 5 blue; 1 red, 2 blue, 6 green; 10 green, 12 blue, 3 red; 7 green, 18 blue, 4 red</t>
  </si>
  <si>
    <t>Game 60</t>
  </si>
  <si>
    <t xml:space="preserve"> 12 blue, 7 red, 12 green; 18 green, 9 red; 13 green, 13 red, 12 blue; 14 red, 5 green, 13 blue; 17 green, 7 red, 13 blue</t>
  </si>
  <si>
    <t>Game 61</t>
  </si>
  <si>
    <t xml:space="preserve"> 5 blue; 2 blue, 10 green, 2 red; 12 green, 2 red, 1 blue; 4 blue, 2 green; 2 red, 6 green; 6 green, 2 blue, 2 red</t>
  </si>
  <si>
    <t>Game 62</t>
  </si>
  <si>
    <t xml:space="preserve"> 2 blue, 5 red, 4 green; 3 green, 6 blue, 7 red; 13 red, 5 blue, 1 green; 3 red, 3 blue, 1 green; 17 blue, 4 green, 3 red; 5 red, 13 blue, 3 green</t>
  </si>
  <si>
    <t>Game 63</t>
  </si>
  <si>
    <t xml:space="preserve"> 1 red, 6 blue, 10 green; 1 red, 8 blue, 6 green; 7 red, 11 blue</t>
  </si>
  <si>
    <t>Game 64</t>
  </si>
  <si>
    <t xml:space="preserve"> 11 blue, 13 red; 12 blue, 6 red; 1 green, 2 blue, 4 red</t>
  </si>
  <si>
    <t>Game 65</t>
  </si>
  <si>
    <t xml:space="preserve"> 1 green, 9 red, 4 blue; 11 blue, 3 green; 2 blue, 1 green; 3 red, 2 green, 10 blue</t>
  </si>
  <si>
    <t>Game 66</t>
  </si>
  <si>
    <t xml:space="preserve"> 8 red, 1 blue, 3 green; 1 green, 3 blue, 1 red; 2 blue, 9 green; 8 green, 3 blue, 6 red; 2 blue, 12 green, 7 red</t>
  </si>
  <si>
    <t>Game 67</t>
  </si>
  <si>
    <t xml:space="preserve"> 5 green, 5 red, 10 blue; 12 blue, 13 green, 4 red; 6 red, 11 green, 3 blue; 8 blue, 4 red; 4 red, 14 green; 1 red, 1 blue, 14 green</t>
  </si>
  <si>
    <t>Game 68</t>
  </si>
  <si>
    <t xml:space="preserve"> 7 green, 17 red; 14 green, 1 blue, 1 red; 11 green, 1 blue, 16 red</t>
  </si>
  <si>
    <t>Game 69</t>
  </si>
  <si>
    <t xml:space="preserve"> 11 red, 2 green, 2 blue; 4 blue, 14 red; 2 red, 6 blue, 3 green; 6 red, 2 green; 5 red, 1 green, 4 blue; 7 red, 3 blue</t>
  </si>
  <si>
    <t>Game 70</t>
  </si>
  <si>
    <t xml:space="preserve"> 18 blue, 4 red; 5 red, 14 blue; 17 blue, 9 red; 13 red, 17 blue, 1 green; 2 blue, 9 red</t>
  </si>
  <si>
    <t>Game 71</t>
  </si>
  <si>
    <t xml:space="preserve"> 1 green, 6 red, 6 blue; 6 green, 4 blue, 5 red; 8 red, 3 blue, 7 green; 7 red, 2 blue, 1 green; 3 blue, 2 green, 3 red</t>
  </si>
  <si>
    <t>Game 72</t>
  </si>
  <si>
    <t xml:space="preserve"> 11 green, 4 red, 2 blue; 2 blue, 6 green, 1 red; 3 red, 1 blue, 9 green; 4 blue, 12 green, 3 red; 2 red, 3 green, 1 blue</t>
  </si>
  <si>
    <t>Game 73</t>
  </si>
  <si>
    <t xml:space="preserve"> 1 blue, 12 red; 14 green, 2 blue, 10 red; 6 blue, 8 red, 8 green; 7 green; 6 red, 10 green, 4 blue; 4 green, 9 red</t>
  </si>
  <si>
    <t>Game 74</t>
  </si>
  <si>
    <t xml:space="preserve"> 5 green, 6 blue; 1 green, 12 blue; 2 blue, 2 green, 5 red; 5 green, 9 blue, 2 red</t>
  </si>
  <si>
    <t>Game 75</t>
  </si>
  <si>
    <t xml:space="preserve"> 11 red, 7 blue, 12 green; 7 blue, 8 red, 9 green; 3 red, 17 green, 3 blue</t>
  </si>
  <si>
    <t>Game 76</t>
  </si>
  <si>
    <t xml:space="preserve"> 1 green, 12 blue; 11 blue, 7 green, 10 red; 10 green, 12 blue, 1 red; 10 green, 12 red, 1 blue</t>
  </si>
  <si>
    <t>Game 77</t>
  </si>
  <si>
    <t xml:space="preserve"> 2 blue, 17 green, 3 red; 10 red, 13 green; 12 green, 2 blue, 13 red; 12 green, 2 blue, 8 red; 14 green, 10 red, 1 blue</t>
  </si>
  <si>
    <t>Game 78</t>
  </si>
  <si>
    <t xml:space="preserve"> 3 red, 8 green, 5 blue; 8 green, 3 blue; 2 green, 6 red; 4 red, 1 green, 4 blue; 4 red, 8 green, 6 blue; 1 red, 1 blue, 8 green</t>
  </si>
  <si>
    <t>Game 79</t>
  </si>
  <si>
    <t xml:space="preserve"> 1 green, 2 blue, 2 red; 1 blue, 19 red, 1 green; 18 red; 1 green, 3 red, 5 blue; 15 red, 1 blue; 2 blue, 17 red, 1 green</t>
  </si>
  <si>
    <t>Game 80</t>
  </si>
  <si>
    <t xml:space="preserve"> 13 red, 1 green; 15 red, 1 blue; 8 red, 1 green</t>
  </si>
  <si>
    <t>Game 81</t>
  </si>
  <si>
    <t xml:space="preserve"> 1 blue, 1 red, 2 green; 1 red, 3 green, 2 blue; 1 blue, 4 green; 2 green, 2 blue</t>
  </si>
  <si>
    <t>Game 82</t>
  </si>
  <si>
    <t xml:space="preserve"> 8 red, 4 green, 8 blue; 4 green, 6 red, 3 blue; 3 red, 3 blue; 2 blue, 1 green, 11 red; 2 green, 1 blue, 4 red</t>
  </si>
  <si>
    <t>Game 83</t>
  </si>
  <si>
    <t xml:space="preserve"> 1 red, 15 green; 2 red, 6 blue, 12 green; 3 green, 10 blue, 14 red; 6 blue, 7 red, 1 green</t>
  </si>
  <si>
    <t>Game 84</t>
  </si>
  <si>
    <t xml:space="preserve"> 2 blue, 12 red, 4 green; 1 red, 3 blue, 5 green; 6 blue, 5 green, 12 red; 2 red, 1 green; 2 red, 5 blue, 5 green</t>
  </si>
  <si>
    <t>Game 85</t>
  </si>
  <si>
    <t xml:space="preserve"> 4 red; 3 red, 15 green, 2 blue; 15 green, 1 red, 2 blue; 4 green, 4 red, 2 blue</t>
  </si>
  <si>
    <t>Game 86</t>
  </si>
  <si>
    <t xml:space="preserve"> 1 green, 3 red, 4 blue; 2 green, 7 red, 4 blue; 7 red, 4 green, 4 blue; 1 blue, 11 red, 4 green</t>
  </si>
  <si>
    <t>Game 87</t>
  </si>
  <si>
    <t xml:space="preserve"> 5 green, 5 red, 15 blue; 4 blue, 12 red, 10 green; 3 green, 11 blue, 9 red; 3 red, 4 green, 16 blue; 3 red, 10 blue, 10 green; 15 blue, 9 green, 12 red</t>
  </si>
  <si>
    <t>Game 88</t>
  </si>
  <si>
    <t xml:space="preserve"> 2 green, 10 blue; 4 blue, 8 green; 8 green, 1 blue; 13 blue, 1 red, 2 green; 2 green, 16 blue</t>
  </si>
  <si>
    <t>Game 89</t>
  </si>
  <si>
    <t xml:space="preserve"> 5 blue, 7 red; 10 red, 11 blue, 6 green; 6 green, 3 red, 7 blue; 5 green, 3 red, 20 blue; 8 red, 6 green, 10 blue; 7 blue, 5 green, 10 red</t>
  </si>
  <si>
    <t>Game 90</t>
  </si>
  <si>
    <t xml:space="preserve"> 4 red, 1 green, 4 blue; 9 red, 9 blue, 9 green; 4 green, 11 red; 9 red, 5 green, 3 blue; 9 red, 2 green, 2 blue</t>
  </si>
  <si>
    <t>Game 91</t>
  </si>
  <si>
    <t xml:space="preserve"> 13 green, 13 blue; 3 red, 11 green, 5 blue; 10 blue, 3 green, 1 red; 3 blue, 10 green, 2 red; 5 blue, 2 green</t>
  </si>
  <si>
    <t>Game 92</t>
  </si>
  <si>
    <t xml:space="preserve"> 8 blue, 1 green, 4 red; 3 blue, 6 red; 3 red, 1 green, 14 blue; 6 blue, 8 red; 15 blue, 9 red; 4 blue, 2 red</t>
  </si>
  <si>
    <t>Game 93</t>
  </si>
  <si>
    <t xml:space="preserve"> 3 blue, 17 red, 2 green; 9 blue, 6 red; 6 blue, 2 green, 16 red; 1 green, 5 blue, 15 red; 3 blue, 2 green, 14 red</t>
  </si>
  <si>
    <t>Game 94</t>
  </si>
  <si>
    <t xml:space="preserve"> 7 blue, 19 green, 1 red; 4 blue; 8 blue, 3 red, 4 green</t>
  </si>
  <si>
    <t>Game 95</t>
  </si>
  <si>
    <t xml:space="preserve"> 2 green, 6 red, 13 blue; 5 red, 12 green, 12 blue; 18 blue, 8 red, 4 green; 7 red, 6 green, 17 blue; 4 green, 9 red, 6 blue; 10 red, 1 green, 4 blue</t>
  </si>
  <si>
    <t>Game 96</t>
  </si>
  <si>
    <t xml:space="preserve"> 8 blue, 9 red; 9 red, 10 blue; 5 blue, 1 green, 2 red; 2 blue, 2 red</t>
  </si>
  <si>
    <t>Game 97</t>
  </si>
  <si>
    <t xml:space="preserve"> 4 red, 1 blue, 2 green; 2 green, 11 red, 1 blue; 8 red, 1 green; 7 red, 3 green, 1 blue; 5 red, 1 green, 1 blue</t>
  </si>
  <si>
    <t>Game 98</t>
  </si>
  <si>
    <t xml:space="preserve"> 6 green, 4 blue, 12 red; 3 blue, 13 red, 1 green; 2 blue, 12 green, 2 red; 13 green, 2 red, 1 blue; 10 red, 7 green, 1 blue</t>
  </si>
  <si>
    <t>Game 99</t>
  </si>
  <si>
    <t xml:space="preserve"> 6 blue, 3 green, 5 red; 3 green, 6 red, 8 blue; 3 green, 11 blue, 14 red; 14 red, 5 green, 1 blue</t>
  </si>
  <si>
    <t>Game 100</t>
  </si>
  <si>
    <t xml:space="preserve"> 16 red, 3 blue; 2 red, 5 green; 9 red; 1 blue, 3 green, 10 red; 1 red, 5 blue, 3 green; 12 blue, 9 red</t>
  </si>
  <si>
    <t>ID</t>
  </si>
  <si>
    <t>sets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</si>
  <si>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</si>
  <si>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</si>
  <si>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</si>
  <si>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</si>
  <si>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</si>
  <si>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</si>
  <si>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</si>
  <si>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</si>
  <si>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</si>
  <si>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</si>
  <si>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10 red, 7 green, 3 blue</t>
  </si>
  <si>
    <t xml:space="preserve"> 5 blue, 3 red, 10 green</t>
  </si>
  <si>
    <t xml:space="preserve"> 4 blue, 14 green, 7 red</t>
  </si>
  <si>
    <t xml:space="preserve"> 1 red, 11 green</t>
  </si>
  <si>
    <t xml:space="preserve"> 6 blue, 17 green, 15 red</t>
  </si>
  <si>
    <t xml:space="preserve"> 18 green, 7 red, 5 blue</t>
  </si>
  <si>
    <t>13 green, 10 red</t>
  </si>
  <si>
    <t xml:space="preserve"> 11 green, 1 blue, 7 red</t>
  </si>
  <si>
    <t xml:space="preserve"> 5 red, 12 green, 1 blue</t>
  </si>
  <si>
    <t xml:space="preserve"> 12 green, 6 red</t>
  </si>
  <si>
    <t xml:space="preserve"> 8 green, 5 red</t>
  </si>
  <si>
    <t xml:space="preserve"> 12 green, 1 red</t>
  </si>
  <si>
    <t>7 green, 1 blue</t>
  </si>
  <si>
    <t xml:space="preserve"> 1 blue, 3 green, 1 red</t>
  </si>
  <si>
    <t xml:space="preserve"> 1 green, 1 blue</t>
  </si>
  <si>
    <t xml:space="preserve"> 2 green</t>
  </si>
  <si>
    <t xml:space="preserve"> 1 blue, 7 green, 2 red</t>
  </si>
  <si>
    <t>7 green, 11 blue</t>
  </si>
  <si>
    <t xml:space="preserve"> 12 blue, 7 green</t>
  </si>
  <si>
    <t xml:space="preserve"> 1 green, 7 blue</t>
  </si>
  <si>
    <t xml:space="preserve"> 5 blue, 2 green</t>
  </si>
  <si>
    <t xml:space="preserve"> 5 red, 9 green, 14 blue</t>
  </si>
  <si>
    <t>2 red, 6 blue, 6 green</t>
  </si>
  <si>
    <t xml:space="preserve"> 2 red, 6 green</t>
  </si>
  <si>
    <t xml:space="preserve"> 12 blue, 5 red, 3 green</t>
  </si>
  <si>
    <t xml:space="preserve"> 12 green, 5 red, 8 blue</t>
  </si>
  <si>
    <t xml:space="preserve"> 10 blue, 5 green</t>
  </si>
  <si>
    <t xml:space="preserve"> 2 red, 4 green</t>
  </si>
  <si>
    <t>8 blue, 1 red, 17 green</t>
  </si>
  <si>
    <t xml:space="preserve"> 7 blue</t>
  </si>
  <si>
    <t xml:space="preserve"> 10 green, 6 blue</t>
  </si>
  <si>
    <t xml:space="preserve"> 5 blue, 1 red, 11 green</t>
  </si>
  <si>
    <t>1 blue, 2 red, 2 green</t>
  </si>
  <si>
    <t xml:space="preserve"> 1 blue, 3 green</t>
  </si>
  <si>
    <t xml:space="preserve"> 3 green, 1 red, 3 blue</t>
  </si>
  <si>
    <t xml:space="preserve"> 2 blue, 3 green, 1 red</t>
  </si>
  <si>
    <t>3 green, 10 red, 15 blue</t>
  </si>
  <si>
    <t xml:space="preserve"> 1 green, 9 red</t>
  </si>
  <si>
    <t xml:space="preserve"> 9 blue, 2 green, 12 red</t>
  </si>
  <si>
    <t>4 green, 10 blue, 13 red</t>
  </si>
  <si>
    <t xml:space="preserve"> 16 red, 7 blue</t>
  </si>
  <si>
    <t xml:space="preserve"> 14 red, 1 green, 1 blue</t>
  </si>
  <si>
    <t xml:space="preserve"> 14 red, 4 blue, 1 green</t>
  </si>
  <si>
    <t>6 blue, 9 red, 3 green</t>
  </si>
  <si>
    <t xml:space="preserve"> 9 green, 7 blue, 9 red</t>
  </si>
  <si>
    <t xml:space="preserve"> 2 red, 4 blue, 6 green</t>
  </si>
  <si>
    <t xml:space="preserve"> 12 green, 7 blue, 5 red</t>
  </si>
  <si>
    <t>1 green, 6 blue, 6 red</t>
  </si>
  <si>
    <t xml:space="preserve"> 7 red, 1 blue</t>
  </si>
  <si>
    <t xml:space="preserve"> 1 green, 6 blue</t>
  </si>
  <si>
    <t xml:space="preserve"> 4 red, 1 green, 1 blue</t>
  </si>
  <si>
    <t xml:space="preserve"> 6 red, 9 green, 4 blue</t>
  </si>
  <si>
    <t xml:space="preserve"> 5 green, 7 red, 4 blue</t>
  </si>
  <si>
    <t>18 green, 4 red, 12 blue</t>
  </si>
  <si>
    <t xml:space="preserve"> 7 green, 5 blue, 3 red</t>
  </si>
  <si>
    <t xml:space="preserve"> 7 green, 3 red</t>
  </si>
  <si>
    <t xml:space="preserve"> 8 green, 7 blue</t>
  </si>
  <si>
    <t xml:space="preserve"> 4 red, 7 green, 10 blue</t>
  </si>
  <si>
    <t>1 red, 2 blue</t>
  </si>
  <si>
    <t xml:space="preserve"> 1 red, 6 green</t>
  </si>
  <si>
    <t xml:space="preserve"> 5 blue, 2 red, 12 green</t>
  </si>
  <si>
    <t xml:space="preserve"> 1 red, 11 green, 2 blue</t>
  </si>
  <si>
    <t xml:space="preserve"> 2 red, 8 green, 1 blue</t>
  </si>
  <si>
    <t xml:space="preserve"> 3 blue, 16 green, 1 red</t>
  </si>
  <si>
    <t>3 blue, 2 green</t>
  </si>
  <si>
    <t xml:space="preserve"> 4 green, 1 red</t>
  </si>
  <si>
    <t xml:space="preserve"> 1 green, 1 red, 3 blue</t>
  </si>
  <si>
    <t xml:space="preserve"> 4 blue, 3 green</t>
  </si>
  <si>
    <t xml:space="preserve"> 5 blue, 1 green</t>
  </si>
  <si>
    <t xml:space="preserve"> 4 green, 2 blue, 1 red</t>
  </si>
  <si>
    <t>12 blue, 3 red</t>
  </si>
  <si>
    <t xml:space="preserve"> 5 blue, 2 red, 1 green</t>
  </si>
  <si>
    <t xml:space="preserve"> 12 blue, 3 red, 2 green</t>
  </si>
  <si>
    <t xml:space="preserve"> 1 green, 5 red, 6 blue</t>
  </si>
  <si>
    <t xml:space="preserve"> 1 green, 5 blue, 3 red</t>
  </si>
  <si>
    <t>8 red, 4 blue, 1 green</t>
  </si>
  <si>
    <t xml:space="preserve"> 15 blue, 5 red, 4 green</t>
  </si>
  <si>
    <t xml:space="preserve"> 3 green, 13 blue, 4 red</t>
  </si>
  <si>
    <t xml:space="preserve"> 4 red, 1 blue, 3 green</t>
  </si>
  <si>
    <t xml:space="preserve"> 1 green, 13 blue, 6 red</t>
  </si>
  <si>
    <t>8 red, 7 green, 2 blue</t>
  </si>
  <si>
    <t xml:space="preserve"> 6 green, 1 blue, 12 red</t>
  </si>
  <si>
    <t xml:space="preserve"> 3 red</t>
  </si>
  <si>
    <t xml:space="preserve"> 7 red, 1 blue, 9 green</t>
  </si>
  <si>
    <t>7 blue, 10 red, 3 green</t>
  </si>
  <si>
    <t xml:space="preserve"> 3 green, 1 blue</t>
  </si>
  <si>
    <t xml:space="preserve"> 7 red, 1 green, 7 blue</t>
  </si>
  <si>
    <t xml:space="preserve"> 7 blue, 4 red, 1 green</t>
  </si>
  <si>
    <t xml:space="preserve"> 2 green, 1 blue, 10 red</t>
  </si>
  <si>
    <t xml:space="preserve"> 3 blue, 11 red, 1 green</t>
  </si>
  <si>
    <t>10 red, 10 blue</t>
  </si>
  <si>
    <t xml:space="preserve"> 13 red</t>
  </si>
  <si>
    <t xml:space="preserve"> 4 blue, 15 red, 3 green</t>
  </si>
  <si>
    <t xml:space="preserve"> 6 green, 11 red, 11 blue</t>
  </si>
  <si>
    <t xml:space="preserve"> 4 blue, 8 red</t>
  </si>
  <si>
    <t>1 blue, 9 green, 2 red</t>
  </si>
  <si>
    <t xml:space="preserve"> 2 blue, 4 red, 4 green</t>
  </si>
  <si>
    <t xml:space="preserve"> 4 green, 2 red</t>
  </si>
  <si>
    <t>13 green, 1 red</t>
  </si>
  <si>
    <t xml:space="preserve"> 3 red, 5 green, 11 blue</t>
  </si>
  <si>
    <t xml:space="preserve"> 1 blue, 2 red, 4 green</t>
  </si>
  <si>
    <t xml:space="preserve"> 7 blue, 3 red</t>
  </si>
  <si>
    <t xml:space="preserve"> 2 red, 1 blue, 3 green</t>
  </si>
  <si>
    <t>2 red, 2 blue, 3 green</t>
  </si>
  <si>
    <t xml:space="preserve"> 10 red, 4 blue</t>
  </si>
  <si>
    <t xml:space="preserve"> 8 blue, 8 green, 11 red</t>
  </si>
  <si>
    <t xml:space="preserve"> 1 blue, 1 green</t>
  </si>
  <si>
    <t xml:space="preserve"> 1 green</t>
  </si>
  <si>
    <t xml:space="preserve"> 3 red, 1 blue, 1 green</t>
  </si>
  <si>
    <t>12 green, 4 red, 2 blue</t>
  </si>
  <si>
    <t xml:space="preserve"> 8 green, 5 blue</t>
  </si>
  <si>
    <t xml:space="preserve"> 8 green, 2 blue, 2 red</t>
  </si>
  <si>
    <t>3 red, 8 green</t>
  </si>
  <si>
    <t xml:space="preserve"> 1 red, 4 blue, 1 green</t>
  </si>
  <si>
    <t xml:space="preserve"> 6 green</t>
  </si>
  <si>
    <t xml:space="preserve"> 3 blue, 5 green, 3 red</t>
  </si>
  <si>
    <t xml:space="preserve"> 9 green, 3 blue, 5 red</t>
  </si>
  <si>
    <t>1 green, 3 red, 2 blue</t>
  </si>
  <si>
    <t xml:space="preserve"> 7 red, 2 green, 11 blue</t>
  </si>
  <si>
    <t xml:space="preserve"> 7 blue, 4 red</t>
  </si>
  <si>
    <t xml:space="preserve"> 11 blue, 1 red, 1 green</t>
  </si>
  <si>
    <t xml:space="preserve"> 2 green, 10 blue, 1 red</t>
  </si>
  <si>
    <t xml:space="preserve"> 1 green, 7 red, 7 blue</t>
  </si>
  <si>
    <t>5 green, 2 red, 4 blue</t>
  </si>
  <si>
    <t xml:space="preserve"> 5 red, 4 blue, 3 green</t>
  </si>
  <si>
    <t xml:space="preserve"> 5 green, 2 red, 7 blue</t>
  </si>
  <si>
    <t xml:space="preserve"> 7 red, 15 green, 5 blue</t>
  </si>
  <si>
    <t>1 green, 7 blue, 14 red</t>
  </si>
  <si>
    <t xml:space="preserve"> 7 green, 6 blue, 3 red</t>
  </si>
  <si>
    <t xml:space="preserve"> 7 blue, 4 red, 10 green</t>
  </si>
  <si>
    <t xml:space="preserve"> 9 red, 11 green, 5 blue</t>
  </si>
  <si>
    <t>4 red, 6 blue, 5 green</t>
  </si>
  <si>
    <t xml:space="preserve"> 12 red, 3 green, 1 blue</t>
  </si>
  <si>
    <t xml:space="preserve"> 6 blue, 11 red, 6 green</t>
  </si>
  <si>
    <t xml:space="preserve"> 2 green, 2 blue, 12 red</t>
  </si>
  <si>
    <t>13 green, 11 red, 11 blue</t>
  </si>
  <si>
    <t xml:space="preserve"> 7 green, 9 blue, 7 red</t>
  </si>
  <si>
    <t xml:space="preserve"> 11 red, 1 blue, 11 green</t>
  </si>
  <si>
    <t>14 green, 1 blue, 8 red</t>
  </si>
  <si>
    <t xml:space="preserve"> 1 green, 2 blue</t>
  </si>
  <si>
    <t xml:space="preserve"> 1 green, 1 red, 1 blue</t>
  </si>
  <si>
    <t>7 blue, 2 green</t>
  </si>
  <si>
    <t xml:space="preserve"> 4 red, 14 blue, 2 green</t>
  </si>
  <si>
    <t xml:space="preserve"> 14 green, 4 blue</t>
  </si>
  <si>
    <t>5 blue, 12 red</t>
  </si>
  <si>
    <t xml:space="preserve"> 3 blue, 4 red, 1 green</t>
  </si>
  <si>
    <t xml:space="preserve"> 9 red, 2 blue</t>
  </si>
  <si>
    <t xml:space="preserve"> 11 red</t>
  </si>
  <si>
    <t>1 blue</t>
  </si>
  <si>
    <t xml:space="preserve"> 3 blue</t>
  </si>
  <si>
    <t xml:space="preserve"> 1 blue, 1 red</t>
  </si>
  <si>
    <t xml:space="preserve"> 5 red, 2 blue</t>
  </si>
  <si>
    <t xml:space="preserve"> 4 red, 1 blue, 1 green</t>
  </si>
  <si>
    <t>3 green, 2 blue, 1 red</t>
  </si>
  <si>
    <t xml:space="preserve"> 2 red, 8 green, 3 blue</t>
  </si>
  <si>
    <t xml:space="preserve"> 7 green, 2 red, 8 blue</t>
  </si>
  <si>
    <t xml:space="preserve"> 3 blue, 4 green</t>
  </si>
  <si>
    <t>10 green, 9 blue, 2 red</t>
  </si>
  <si>
    <t xml:space="preserve"> 3 green, 7 blue, 7 red</t>
  </si>
  <si>
    <t xml:space="preserve"> 14 green, 13 blue</t>
  </si>
  <si>
    <t xml:space="preserve"> 8 green, 8 red, 2 blue</t>
  </si>
  <si>
    <t>3 red, 1 blue, 14 green</t>
  </si>
  <si>
    <t xml:space="preserve"> 5 red, 9 green</t>
  </si>
  <si>
    <t xml:space="preserve"> 1 red, 2 blue, 13 green</t>
  </si>
  <si>
    <t xml:space="preserve"> 11 red, 14 green, 2 blue</t>
  </si>
  <si>
    <t>4 green, 3 red, 6 blue</t>
  </si>
  <si>
    <t xml:space="preserve"> 18 red, 15 blue, 1 green</t>
  </si>
  <si>
    <t xml:space="preserve"> 17 blue, 6 green, 19 red</t>
  </si>
  <si>
    <t xml:space="preserve"> 18 red, 15 blue</t>
  </si>
  <si>
    <t xml:space="preserve"> 1 green, 12 blue, 18 red</t>
  </si>
  <si>
    <t>1 red</t>
  </si>
  <si>
    <t xml:space="preserve"> 10 blue, 6 red, 1 green</t>
  </si>
  <si>
    <t xml:space="preserve"> 1 green, 1 red, 9 blue</t>
  </si>
  <si>
    <t xml:space="preserve"> 17 red, 10 blue</t>
  </si>
  <si>
    <t>5 red, 3 green, 9 blue</t>
  </si>
  <si>
    <t xml:space="preserve"> 8 red, 4 blue</t>
  </si>
  <si>
    <t xml:space="preserve"> 2 green, 3 blue, 4 red</t>
  </si>
  <si>
    <t xml:space="preserve"> 3 blue, 4 red, 6 green</t>
  </si>
  <si>
    <t xml:space="preserve"> 4 blue, 5 red, 2 green</t>
  </si>
  <si>
    <t xml:space="preserve"> 4 blue</t>
  </si>
  <si>
    <t>6 green, 1 blue</t>
  </si>
  <si>
    <t xml:space="preserve"> 5 blue, 3 green, 6 red</t>
  </si>
  <si>
    <t xml:space="preserve"> 10 red, 1 blue</t>
  </si>
  <si>
    <t xml:space="preserve"> 6 green, 1 blue, 9 red</t>
  </si>
  <si>
    <t>1 red, 5 green, 7 blue</t>
  </si>
  <si>
    <t xml:space="preserve"> 7 red, 4 blue, 4 green</t>
  </si>
  <si>
    <t xml:space="preserve"> 5 red, 2 green, 6 blue</t>
  </si>
  <si>
    <t>1 green, 18 red, 8 blue</t>
  </si>
  <si>
    <t xml:space="preserve"> 7 red, 4 green, 5 blue</t>
  </si>
  <si>
    <t xml:space="preserve"> 1 blue, 18 red</t>
  </si>
  <si>
    <t xml:space="preserve"> 5 red, 8 blue</t>
  </si>
  <si>
    <t>3 blue, 10 green</t>
  </si>
  <si>
    <t xml:space="preserve"> 5 green, 2 red, 1 blue</t>
  </si>
  <si>
    <t xml:space="preserve"> 6 blue, 14 green</t>
  </si>
  <si>
    <t xml:space="preserve"> 3 green, 5 blue, 5 red</t>
  </si>
  <si>
    <t>12 red, 1 blue, 16 green</t>
  </si>
  <si>
    <t xml:space="preserve"> 1 red, 6 blue, 3 green</t>
  </si>
  <si>
    <t xml:space="preserve"> 5 red, 5 blue, 7 green</t>
  </si>
  <si>
    <t xml:space="preserve"> 8 red, 15 green</t>
  </si>
  <si>
    <t xml:space="preserve"> 3 green, 12 red, 7 blue</t>
  </si>
  <si>
    <t>3 red, 1 green</t>
  </si>
  <si>
    <t xml:space="preserve"> 1 green, 17 blue, 10 red</t>
  </si>
  <si>
    <t xml:space="preserve"> 2 green, 17 blue</t>
  </si>
  <si>
    <t xml:space="preserve"> 3 green, 17 blue, 12 red</t>
  </si>
  <si>
    <t xml:space="preserve"> 2 green, 12 red</t>
  </si>
  <si>
    <t>3 green, 9 red</t>
  </si>
  <si>
    <t xml:space="preserve"> 3 red, 1 blue, 6 green</t>
  </si>
  <si>
    <t xml:space="preserve"> 10 red, 9 green, 1 blue</t>
  </si>
  <si>
    <t xml:space="preserve"> 2 blue, 15 green</t>
  </si>
  <si>
    <t xml:space="preserve"> 7 red, 12 green, 3 blue</t>
  </si>
  <si>
    <t>4 green, 13 red, 14 blue</t>
  </si>
  <si>
    <t xml:space="preserve"> 8 red, 8 green</t>
  </si>
  <si>
    <t xml:space="preserve"> 15 blue, 4 red, 11 green</t>
  </si>
  <si>
    <t xml:space="preserve"> 3 blue, 3 red, 4 green</t>
  </si>
  <si>
    <t xml:space="preserve"> 2 blue, 6 red, 4 green</t>
  </si>
  <si>
    <t xml:space="preserve"> 13 green, 12 blue, 11 red</t>
  </si>
  <si>
    <t>15 blue, 2 green, 7 red</t>
  </si>
  <si>
    <t xml:space="preserve"> 13 blue</t>
  </si>
  <si>
    <t xml:space="preserve"> 3 blue, 2 red, 1 green</t>
  </si>
  <si>
    <t>9 red</t>
  </si>
  <si>
    <t xml:space="preserve"> 5 green, 2 blue, 10 red</t>
  </si>
  <si>
    <t xml:space="preserve"> 5 red, 1 green</t>
  </si>
  <si>
    <t>3 green, 1 blue, 3 red</t>
  </si>
  <si>
    <t xml:space="preserve"> 4 blue, 4 red</t>
  </si>
  <si>
    <t xml:space="preserve"> 4 green, 6 red, 5 blue</t>
  </si>
  <si>
    <t xml:space="preserve"> 4 red, 7 blue</t>
  </si>
  <si>
    <t>10 green, 12 red, 2 blue</t>
  </si>
  <si>
    <t xml:space="preserve"> 2 green, 7 red</t>
  </si>
  <si>
    <t xml:space="preserve"> 18 green, 3 red, 3 blue</t>
  </si>
  <si>
    <t xml:space="preserve"> 6 red, 13 green, 2 blue</t>
  </si>
  <si>
    <t>13 blue, 2 green</t>
  </si>
  <si>
    <t xml:space="preserve"> 2 green, 12 blue</t>
  </si>
  <si>
    <t xml:space="preserve"> 1 green, 11 blue, 1 red</t>
  </si>
  <si>
    <t xml:space="preserve"> 11 blue, 2 green, 8 red</t>
  </si>
  <si>
    <t>5 red</t>
  </si>
  <si>
    <t xml:space="preserve"> 15 green, 17 red, 7 blue</t>
  </si>
  <si>
    <t xml:space="preserve"> 14 green, 5 red, 15 blue</t>
  </si>
  <si>
    <t xml:space="preserve"> 2 red, 10 blue, 16 green</t>
  </si>
  <si>
    <t>1 blue, 1 red, 2 green</t>
  </si>
  <si>
    <t xml:space="preserve"> 5 green, 3 blue, 8 red</t>
  </si>
  <si>
    <t xml:space="preserve"> 6 red, 4 blue, 7 green</t>
  </si>
  <si>
    <t xml:space="preserve"> 2 blue, 10 green, 7 red</t>
  </si>
  <si>
    <t>1 blue, 8 red, 7 green</t>
  </si>
  <si>
    <t xml:space="preserve"> 3 green, 7 blue, 5 red</t>
  </si>
  <si>
    <t xml:space="preserve"> 5 green, 7 blue</t>
  </si>
  <si>
    <t xml:space="preserve"> 3 blue, 12 red, 8 green</t>
  </si>
  <si>
    <t xml:space="preserve"> 2 blue, 3 green, 10 red</t>
  </si>
  <si>
    <t>5 red, 13 green, 3 blue</t>
  </si>
  <si>
    <t xml:space="preserve"> 19 green, 7 red, 8 blue</t>
  </si>
  <si>
    <t xml:space="preserve"> 1 red, 12 green, 3 blue</t>
  </si>
  <si>
    <t xml:space="preserve"> 4 green, 10 blue, 4 red</t>
  </si>
  <si>
    <t xml:space="preserve"> 3 blue, 7 red, 20 green</t>
  </si>
  <si>
    <t>8 blue, 5 red, 2 green</t>
  </si>
  <si>
    <t xml:space="preserve"> 4 red, 11 blue</t>
  </si>
  <si>
    <t xml:space="preserve"> 9 blue, 6 green, 8 red</t>
  </si>
  <si>
    <t xml:space="preserve"> 7 green, 11 blue</t>
  </si>
  <si>
    <t>7 red, 7 green, 9 blue</t>
  </si>
  <si>
    <t xml:space="preserve"> 5 red, 4 green, 5 blue</t>
  </si>
  <si>
    <t xml:space="preserve"> 1 red, 2 blue, 6 green</t>
  </si>
  <si>
    <t xml:space="preserve"> 10 green, 12 blue, 3 red</t>
  </si>
  <si>
    <t xml:space="preserve"> 7 green, 18 blue, 4 red</t>
  </si>
  <si>
    <t>12 blue, 7 red, 12 green</t>
  </si>
  <si>
    <t xml:space="preserve"> 18 green, 9 red</t>
  </si>
  <si>
    <t xml:space="preserve"> 13 green, 13 red, 12 blue</t>
  </si>
  <si>
    <t xml:space="preserve"> 14 red, 5 green, 13 blue</t>
  </si>
  <si>
    <t xml:space="preserve"> 17 green, 7 red, 13 blue</t>
  </si>
  <si>
    <t>5 blue</t>
  </si>
  <si>
    <t xml:space="preserve"> 2 blue, 10 green, 2 red</t>
  </si>
  <si>
    <t xml:space="preserve"> 12 green, 2 red, 1 blue</t>
  </si>
  <si>
    <t xml:space="preserve"> 4 blue, 2 green</t>
  </si>
  <si>
    <t xml:space="preserve"> 6 green, 2 blue, 2 red</t>
  </si>
  <si>
    <t>2 blue, 5 red, 4 green</t>
  </si>
  <si>
    <t xml:space="preserve"> 3 green, 6 blue, 7 red</t>
  </si>
  <si>
    <t xml:space="preserve"> 13 red, 5 blue, 1 green</t>
  </si>
  <si>
    <t xml:space="preserve"> 3 red, 3 blue, 1 green</t>
  </si>
  <si>
    <t xml:space="preserve"> 17 blue, 4 green, 3 red</t>
  </si>
  <si>
    <t xml:space="preserve"> 5 red, 13 blue, 3 green</t>
  </si>
  <si>
    <t>1 red, 6 blue, 10 green</t>
  </si>
  <si>
    <t xml:space="preserve"> 1 red, 8 blue, 6 green</t>
  </si>
  <si>
    <t xml:space="preserve"> 7 red, 11 blue</t>
  </si>
  <si>
    <t>11 blue, 13 red</t>
  </si>
  <si>
    <t xml:space="preserve"> 12 blue, 6 red</t>
  </si>
  <si>
    <t xml:space="preserve"> 1 green, 2 blue, 4 red</t>
  </si>
  <si>
    <t>1 green, 9 red, 4 blue</t>
  </si>
  <si>
    <t xml:space="preserve"> 11 blue, 3 green</t>
  </si>
  <si>
    <t xml:space="preserve"> 2 blue, 1 green</t>
  </si>
  <si>
    <t xml:space="preserve"> 3 red, 2 green, 10 blue</t>
  </si>
  <si>
    <t>8 red, 1 blue, 3 green</t>
  </si>
  <si>
    <t xml:space="preserve"> 1 green, 3 blue, 1 red</t>
  </si>
  <si>
    <t xml:space="preserve"> 2 blue, 9 green</t>
  </si>
  <si>
    <t xml:space="preserve"> 8 green, 3 blue, 6 red</t>
  </si>
  <si>
    <t xml:space="preserve"> 2 blue, 12 green, 7 red</t>
  </si>
  <si>
    <t>5 green, 5 red, 10 blue</t>
  </si>
  <si>
    <t xml:space="preserve"> 12 blue, 13 green, 4 red</t>
  </si>
  <si>
    <t xml:space="preserve"> 6 red, 11 green, 3 blue</t>
  </si>
  <si>
    <t xml:space="preserve"> 8 blue, 4 red</t>
  </si>
  <si>
    <t xml:space="preserve"> 4 red, 14 green</t>
  </si>
  <si>
    <t xml:space="preserve"> 1 red, 1 blue, 14 green</t>
  </si>
  <si>
    <t>7 green, 17 red</t>
  </si>
  <si>
    <t xml:space="preserve"> 14 green, 1 blue, 1 red</t>
  </si>
  <si>
    <t xml:space="preserve"> 11 green, 1 blue, 16 red</t>
  </si>
  <si>
    <t>11 red, 2 green, 2 blue</t>
  </si>
  <si>
    <t xml:space="preserve"> 4 blue, 14 red</t>
  </si>
  <si>
    <t xml:space="preserve"> 2 red, 6 blue, 3 green</t>
  </si>
  <si>
    <t xml:space="preserve"> 6 red, 2 green</t>
  </si>
  <si>
    <t xml:space="preserve"> 5 red, 1 green, 4 blue</t>
  </si>
  <si>
    <t xml:space="preserve"> 7 red, 3 blue</t>
  </si>
  <si>
    <t>18 blue, 4 red</t>
  </si>
  <si>
    <t xml:space="preserve"> 5 red, 14 blue</t>
  </si>
  <si>
    <t xml:space="preserve"> 17 blue, 9 red</t>
  </si>
  <si>
    <t xml:space="preserve"> 13 red, 17 blue, 1 green</t>
  </si>
  <si>
    <t xml:space="preserve"> 2 blue, 9 red</t>
  </si>
  <si>
    <t>1 green, 6 red, 6 blue</t>
  </si>
  <si>
    <t xml:space="preserve"> 6 green, 4 blue, 5 red</t>
  </si>
  <si>
    <t xml:space="preserve"> 8 red, 3 blue, 7 green</t>
  </si>
  <si>
    <t xml:space="preserve"> 7 red, 2 blue, 1 green</t>
  </si>
  <si>
    <t xml:space="preserve"> 3 blue, 2 green, 3 red</t>
  </si>
  <si>
    <t>11 green, 4 red, 2 blue</t>
  </si>
  <si>
    <t xml:space="preserve"> 2 blue, 6 green, 1 red</t>
  </si>
  <si>
    <t xml:space="preserve"> 3 red, 1 blue, 9 green</t>
  </si>
  <si>
    <t xml:space="preserve"> 4 blue, 12 green, 3 red</t>
  </si>
  <si>
    <t xml:space="preserve"> 2 red, 3 green, 1 blue</t>
  </si>
  <si>
    <t>1 blue, 12 red</t>
  </si>
  <si>
    <t xml:space="preserve"> 14 green, 2 blue, 10 red</t>
  </si>
  <si>
    <t xml:space="preserve"> 6 blue, 8 red, 8 green</t>
  </si>
  <si>
    <t xml:space="preserve"> 7 green</t>
  </si>
  <si>
    <t xml:space="preserve"> 6 red, 10 green, 4 blue</t>
  </si>
  <si>
    <t xml:space="preserve"> 4 green, 9 red</t>
  </si>
  <si>
    <t>5 green, 6 blue</t>
  </si>
  <si>
    <t xml:space="preserve"> 1 green, 12 blue</t>
  </si>
  <si>
    <t xml:space="preserve"> 2 blue, 2 green, 5 red</t>
  </si>
  <si>
    <t xml:space="preserve"> 5 green, 9 blue, 2 red</t>
  </si>
  <si>
    <t>11 red, 7 blue, 12 green</t>
  </si>
  <si>
    <t xml:space="preserve"> 7 blue, 8 red, 9 green</t>
  </si>
  <si>
    <t xml:space="preserve"> 3 red, 17 green, 3 blue</t>
  </si>
  <si>
    <t>1 green, 12 blue</t>
  </si>
  <si>
    <t xml:space="preserve"> 11 blue, 7 green, 10 red</t>
  </si>
  <si>
    <t xml:space="preserve"> 10 green, 12 blue, 1 red</t>
  </si>
  <si>
    <t xml:space="preserve"> 10 green, 12 red, 1 blue</t>
  </si>
  <si>
    <t>2 blue, 17 green, 3 red</t>
  </si>
  <si>
    <t xml:space="preserve"> 10 red, 13 green</t>
  </si>
  <si>
    <t xml:space="preserve"> 12 green, 2 blue, 13 red</t>
  </si>
  <si>
    <t xml:space="preserve"> 12 green, 2 blue, 8 red</t>
  </si>
  <si>
    <t xml:space="preserve"> 14 green, 10 red, 1 blue</t>
  </si>
  <si>
    <t>3 red, 8 green, 5 blue</t>
  </si>
  <si>
    <t xml:space="preserve"> 8 green, 3 blue</t>
  </si>
  <si>
    <t xml:space="preserve"> 2 green, 6 red</t>
  </si>
  <si>
    <t xml:space="preserve"> 4 red, 1 green, 4 blue</t>
  </si>
  <si>
    <t xml:space="preserve"> 4 red, 8 green, 6 blue</t>
  </si>
  <si>
    <t xml:space="preserve"> 1 red, 1 blue, 8 green</t>
  </si>
  <si>
    <t>1 green, 2 blue, 2 red</t>
  </si>
  <si>
    <t xml:space="preserve"> 1 blue, 19 red, 1 green</t>
  </si>
  <si>
    <t xml:space="preserve"> 18 red</t>
  </si>
  <si>
    <t xml:space="preserve"> 1 green, 3 red, 5 blue</t>
  </si>
  <si>
    <t xml:space="preserve"> 15 red, 1 blue</t>
  </si>
  <si>
    <t xml:space="preserve"> 2 blue, 17 red, 1 green</t>
  </si>
  <si>
    <t>13 red, 1 green</t>
  </si>
  <si>
    <t xml:space="preserve"> 8 red, 1 green</t>
  </si>
  <si>
    <t xml:space="preserve"> 1 red, 3 green, 2 blue</t>
  </si>
  <si>
    <t xml:space="preserve"> 1 blue, 4 green</t>
  </si>
  <si>
    <t xml:space="preserve"> 2 green, 2 blue</t>
  </si>
  <si>
    <t>8 red, 4 green, 8 blue</t>
  </si>
  <si>
    <t xml:space="preserve"> 4 green, 6 red, 3 blue</t>
  </si>
  <si>
    <t xml:space="preserve"> 3 red, 3 blue</t>
  </si>
  <si>
    <t xml:space="preserve"> 2 blue, 1 green, 11 red</t>
  </si>
  <si>
    <t xml:space="preserve"> 2 green, 1 blue, 4 red</t>
  </si>
  <si>
    <t>1 red, 15 green</t>
  </si>
  <si>
    <t xml:space="preserve"> 2 red, 6 blue, 12 green</t>
  </si>
  <si>
    <t xml:space="preserve"> 3 green, 10 blue, 14 red</t>
  </si>
  <si>
    <t xml:space="preserve"> 6 blue, 7 red, 1 green</t>
  </si>
  <si>
    <t>2 blue, 12 red, 4 green</t>
  </si>
  <si>
    <t xml:space="preserve"> 1 red, 3 blue, 5 green</t>
  </si>
  <si>
    <t xml:space="preserve"> 6 blue, 5 green, 12 red</t>
  </si>
  <si>
    <t xml:space="preserve"> 2 red, 1 green</t>
  </si>
  <si>
    <t xml:space="preserve"> 2 red, 5 blue, 5 green</t>
  </si>
  <si>
    <t>4 red</t>
  </si>
  <si>
    <t xml:space="preserve"> 3 red, 15 green, 2 blue</t>
  </si>
  <si>
    <t xml:space="preserve"> 15 green, 1 red, 2 blue</t>
  </si>
  <si>
    <t xml:space="preserve"> 4 green, 4 red, 2 blue</t>
  </si>
  <si>
    <t>1 green, 3 red, 4 blue</t>
  </si>
  <si>
    <t xml:space="preserve"> 2 green, 7 red, 4 blue</t>
  </si>
  <si>
    <t xml:space="preserve"> 7 red, 4 green, 4 blue</t>
  </si>
  <si>
    <t xml:space="preserve"> 1 blue, 11 red, 4 green</t>
  </si>
  <si>
    <t>5 green, 5 red, 15 blue</t>
  </si>
  <si>
    <t xml:space="preserve"> 4 blue, 12 red, 10 green</t>
  </si>
  <si>
    <t xml:space="preserve"> 3 green, 11 blue, 9 red</t>
  </si>
  <si>
    <t xml:space="preserve"> 3 red, 4 green, 16 blue</t>
  </si>
  <si>
    <t xml:space="preserve"> 3 red, 10 blue, 10 green</t>
  </si>
  <si>
    <t xml:space="preserve"> 15 blue, 9 green, 12 red</t>
  </si>
  <si>
    <t>2 green, 10 blue</t>
  </si>
  <si>
    <t xml:space="preserve"> 4 blue, 8 green</t>
  </si>
  <si>
    <t xml:space="preserve"> 8 green, 1 blue</t>
  </si>
  <si>
    <t xml:space="preserve"> 13 blue, 1 red, 2 green</t>
  </si>
  <si>
    <t xml:space="preserve"> 2 green, 16 blue</t>
  </si>
  <si>
    <t>5 blue, 7 red</t>
  </si>
  <si>
    <t xml:space="preserve"> 10 red, 11 blue, 6 green</t>
  </si>
  <si>
    <t xml:space="preserve"> 6 green, 3 red, 7 blue</t>
  </si>
  <si>
    <t xml:space="preserve"> 5 green, 3 red, 20 blue</t>
  </si>
  <si>
    <t xml:space="preserve"> 8 red, 6 green, 10 blue</t>
  </si>
  <si>
    <t xml:space="preserve"> 7 blue, 5 green, 10 red</t>
  </si>
  <si>
    <t>4 red, 1 green, 4 blue</t>
  </si>
  <si>
    <t xml:space="preserve"> 9 red, 9 blue, 9 green</t>
  </si>
  <si>
    <t xml:space="preserve"> 4 green, 11 red</t>
  </si>
  <si>
    <t xml:space="preserve"> 9 red, 5 green, 3 blue</t>
  </si>
  <si>
    <t xml:space="preserve"> 9 red, 2 green, 2 blue</t>
  </si>
  <si>
    <t>13 green, 13 blue</t>
  </si>
  <si>
    <t xml:space="preserve"> 3 red, 11 green, 5 blue</t>
  </si>
  <si>
    <t xml:space="preserve"> 10 blue, 3 green, 1 red</t>
  </si>
  <si>
    <t xml:space="preserve"> 3 blue, 10 green, 2 red</t>
  </si>
  <si>
    <t>8 blue, 1 green, 4 red</t>
  </si>
  <si>
    <t xml:space="preserve"> 3 blue, 6 red</t>
  </si>
  <si>
    <t xml:space="preserve"> 3 red, 1 green, 14 blue</t>
  </si>
  <si>
    <t xml:space="preserve"> 6 blue, 8 red</t>
  </si>
  <si>
    <t xml:space="preserve"> 15 blue, 9 red</t>
  </si>
  <si>
    <t xml:space="preserve"> 4 blue, 2 red</t>
  </si>
  <si>
    <t>3 blue, 17 red, 2 green</t>
  </si>
  <si>
    <t xml:space="preserve"> 9 blue, 6 red</t>
  </si>
  <si>
    <t xml:space="preserve"> 6 blue, 2 green, 16 red</t>
  </si>
  <si>
    <t xml:space="preserve"> 1 green, 5 blue, 15 red</t>
  </si>
  <si>
    <t xml:space="preserve"> 3 blue, 2 green, 14 red</t>
  </si>
  <si>
    <t>7 blue, 19 green, 1 red</t>
  </si>
  <si>
    <t xml:space="preserve"> 8 blue, 3 red, 4 green</t>
  </si>
  <si>
    <t>2 green, 6 red, 13 blue</t>
  </si>
  <si>
    <t xml:space="preserve"> 5 red, 12 green, 12 blue</t>
  </si>
  <si>
    <t xml:space="preserve"> 18 blue, 8 red, 4 green</t>
  </si>
  <si>
    <t xml:space="preserve"> 7 red, 6 green, 17 blue</t>
  </si>
  <si>
    <t xml:space="preserve"> 4 green, 9 red, 6 blue</t>
  </si>
  <si>
    <t xml:space="preserve"> 10 red, 1 green, 4 blue</t>
  </si>
  <si>
    <t>8 blue, 9 red</t>
  </si>
  <si>
    <t xml:space="preserve"> 9 red, 10 blue</t>
  </si>
  <si>
    <t xml:space="preserve"> 5 blue, 1 green, 2 red</t>
  </si>
  <si>
    <t xml:space="preserve"> 2 blue, 2 red</t>
  </si>
  <si>
    <t>4 red, 1 blue, 2 green</t>
  </si>
  <si>
    <t xml:space="preserve"> 2 green, 11 red, 1 blue</t>
  </si>
  <si>
    <t xml:space="preserve"> 7 red, 3 green, 1 blue</t>
  </si>
  <si>
    <t xml:space="preserve"> 5 red, 1 green, 1 blue</t>
  </si>
  <si>
    <t>6 green, 4 blue, 12 red</t>
  </si>
  <si>
    <t xml:space="preserve"> 3 blue, 13 red, 1 green</t>
  </si>
  <si>
    <t xml:space="preserve"> 2 blue, 12 green, 2 red</t>
  </si>
  <si>
    <t xml:space="preserve"> 13 green, 2 red, 1 blue</t>
  </si>
  <si>
    <t xml:space="preserve"> 10 red, 7 green, 1 blue</t>
  </si>
  <si>
    <t>6 blue, 3 green, 5 red</t>
  </si>
  <si>
    <t xml:space="preserve"> 3 green, 6 red, 8 blue</t>
  </si>
  <si>
    <t xml:space="preserve"> 3 green, 11 blue, 14 red</t>
  </si>
  <si>
    <t xml:space="preserve"> 14 red, 5 green, 1 blue</t>
  </si>
  <si>
    <t>16 red, 3 blue</t>
  </si>
  <si>
    <t xml:space="preserve"> 2 red, 5 green</t>
  </si>
  <si>
    <t xml:space="preserve"> 9 red</t>
  </si>
  <si>
    <t xml:space="preserve"> 1 blue, 3 green, 10 red</t>
  </si>
  <si>
    <t xml:space="preserve"> 1 red, 5 blue, 3 green</t>
  </si>
  <si>
    <t xml:space="preserve"> 12 blue, 9 red</t>
  </si>
  <si>
    <t>5 blue, 3 red, 10 green</t>
  </si>
  <si>
    <t>4 blue, 14 green, 7 red</t>
  </si>
  <si>
    <t>1 red, 11 green</t>
  </si>
  <si>
    <t>6 blue, 17 green, 15 red</t>
  </si>
  <si>
    <t>18 green, 7 red, 5 blue</t>
  </si>
  <si>
    <t>11 green, 1 blue, 7 red</t>
  </si>
  <si>
    <t>5 red, 12 green, 1 blue</t>
  </si>
  <si>
    <t>12 green, 6 red</t>
  </si>
  <si>
    <t>8 green, 5 red</t>
  </si>
  <si>
    <t>12 green, 1 red</t>
  </si>
  <si>
    <t>1 blue, 3 green, 1 red</t>
  </si>
  <si>
    <t>1 green, 1 blue</t>
  </si>
  <si>
    <t>2 green</t>
  </si>
  <si>
    <t>1 blue, 7 green, 2 red</t>
  </si>
  <si>
    <t>12 blue, 7 green</t>
  </si>
  <si>
    <t>1 green, 7 blue</t>
  </si>
  <si>
    <t>5 blue, 2 green</t>
  </si>
  <si>
    <t>5 red, 9 green, 14 blue</t>
  </si>
  <si>
    <t/>
  </si>
  <si>
    <t>2 red, 6 green</t>
  </si>
  <si>
    <t>12 blue, 5 red, 3 green</t>
  </si>
  <si>
    <t>12 green, 5 red, 8 blue</t>
  </si>
  <si>
    <t>10 blue, 5 green</t>
  </si>
  <si>
    <t>2 red, 4 green</t>
  </si>
  <si>
    <t>7 blue</t>
  </si>
  <si>
    <t>10 green, 6 blue</t>
  </si>
  <si>
    <t>5 blue, 1 red, 11 green</t>
  </si>
  <si>
    <t>1 blue, 3 green</t>
  </si>
  <si>
    <t>3 green, 1 red, 3 blue</t>
  </si>
  <si>
    <t>2 blue, 3 green, 1 red</t>
  </si>
  <si>
    <t>1 green, 9 red</t>
  </si>
  <si>
    <t>9 blue, 2 green, 12 red</t>
  </si>
  <si>
    <t>16 red, 7 blue</t>
  </si>
  <si>
    <t>14 red, 1 green, 1 blue</t>
  </si>
  <si>
    <t>14 red, 4 blue, 1 green</t>
  </si>
  <si>
    <t>9 green, 7 blue, 9 red</t>
  </si>
  <si>
    <t>2 red, 4 blue, 6 green</t>
  </si>
  <si>
    <t>12 green, 7 blue, 5 red</t>
  </si>
  <si>
    <t>7 red, 1 blue</t>
  </si>
  <si>
    <t>1 green, 6 blue</t>
  </si>
  <si>
    <t>4 red, 1 green, 1 blue</t>
  </si>
  <si>
    <t>6 red, 9 green, 4 blue</t>
  </si>
  <si>
    <t>5 green, 7 red, 4 blue</t>
  </si>
  <si>
    <t>7 green, 5 blue, 3 red</t>
  </si>
  <si>
    <t>7 green, 3 red</t>
  </si>
  <si>
    <t>8 green, 7 blue</t>
  </si>
  <si>
    <t>4 red, 7 green, 10 blue</t>
  </si>
  <si>
    <t>1 red, 6 green</t>
  </si>
  <si>
    <t>5 blue, 2 red, 12 green</t>
  </si>
  <si>
    <t>1 red, 11 green, 2 blue</t>
  </si>
  <si>
    <t>2 red, 8 green, 1 blue</t>
  </si>
  <si>
    <t>3 blue, 16 green, 1 red</t>
  </si>
  <si>
    <t>4 green, 1 red</t>
  </si>
  <si>
    <t>1 green, 1 red, 3 blue</t>
  </si>
  <si>
    <t>4 blue, 3 green</t>
  </si>
  <si>
    <t>5 blue, 1 green</t>
  </si>
  <si>
    <t>4 green, 2 blue, 1 red</t>
  </si>
  <si>
    <t>5 blue, 2 red, 1 green</t>
  </si>
  <si>
    <t>12 blue, 3 red, 2 green</t>
  </si>
  <si>
    <t>1 green, 5 red, 6 blue</t>
  </si>
  <si>
    <t>1 green, 5 blue, 3 red</t>
  </si>
  <si>
    <t>15 blue, 5 red, 4 green</t>
  </si>
  <si>
    <t>3 green, 13 blue, 4 red</t>
  </si>
  <si>
    <t>4 red, 1 blue, 3 green</t>
  </si>
  <si>
    <t>1 green, 13 blue, 6 red</t>
  </si>
  <si>
    <t>6 green, 1 blue, 12 red</t>
  </si>
  <si>
    <t>3 red</t>
  </si>
  <si>
    <t>7 red, 1 blue, 9 green</t>
  </si>
  <si>
    <t>3 green, 1 blue</t>
  </si>
  <si>
    <t>7 red, 1 green, 7 blue</t>
  </si>
  <si>
    <t>7 blue, 4 red, 1 green</t>
  </si>
  <si>
    <t>2 green, 1 blue, 10 red</t>
  </si>
  <si>
    <t>3 blue, 11 red, 1 green</t>
  </si>
  <si>
    <t>13 red</t>
  </si>
  <si>
    <t>4 blue, 15 red, 3 green</t>
  </si>
  <si>
    <t>6 green, 11 red, 11 blue</t>
  </si>
  <si>
    <t>4 blue, 8 red</t>
  </si>
  <si>
    <t>2 blue, 4 red, 4 green</t>
  </si>
  <si>
    <t>4 green, 2 red</t>
  </si>
  <si>
    <t>3 red, 5 green, 11 blue</t>
  </si>
  <si>
    <t>1 blue, 2 red, 4 green</t>
  </si>
  <si>
    <t>7 blue, 3 red</t>
  </si>
  <si>
    <t>2 red, 1 blue, 3 green</t>
  </si>
  <si>
    <t>10 red, 4 blue</t>
  </si>
  <si>
    <t>8 blue, 8 green, 11 red</t>
  </si>
  <si>
    <t>1 blue, 1 green</t>
  </si>
  <si>
    <t>1 green</t>
  </si>
  <si>
    <t>3 red, 1 blue, 1 green</t>
  </si>
  <si>
    <t>8 green, 5 blue</t>
  </si>
  <si>
    <t>8 green, 2 blue, 2 red</t>
  </si>
  <si>
    <t>1 red, 4 blue, 1 green</t>
  </si>
  <si>
    <t>6 green</t>
  </si>
  <si>
    <t>3 blue, 5 green, 3 red</t>
  </si>
  <si>
    <t>9 green, 3 blue, 5 red</t>
  </si>
  <si>
    <t>7 red, 2 green, 11 blue</t>
  </si>
  <si>
    <t>7 blue, 4 red</t>
  </si>
  <si>
    <t>11 blue, 1 red, 1 green</t>
  </si>
  <si>
    <t>2 green, 10 blue, 1 red</t>
  </si>
  <si>
    <t>1 green, 7 red, 7 blue</t>
  </si>
  <si>
    <t>5 red, 4 blue, 3 green</t>
  </si>
  <si>
    <t>5 green, 2 red, 7 blue</t>
  </si>
  <si>
    <t>7 red, 15 green, 5 blue</t>
  </si>
  <si>
    <t>7 green, 6 blue, 3 red</t>
  </si>
  <si>
    <t>7 blue, 4 red, 10 green</t>
  </si>
  <si>
    <t>9 red, 11 green, 5 blue</t>
  </si>
  <si>
    <t>12 red, 3 green, 1 blue</t>
  </si>
  <si>
    <t>6 blue, 11 red, 6 green</t>
  </si>
  <si>
    <t>2 green, 2 blue, 12 red</t>
  </si>
  <si>
    <t>7 green, 9 blue, 7 red</t>
  </si>
  <si>
    <t>11 red, 1 blue, 11 green</t>
  </si>
  <si>
    <t>1 green, 2 blue</t>
  </si>
  <si>
    <t>1 green, 1 red, 1 blue</t>
  </si>
  <si>
    <t>4 red, 14 blue, 2 green</t>
  </si>
  <si>
    <t>14 green, 4 blue</t>
  </si>
  <si>
    <t>3 blue, 4 red, 1 green</t>
  </si>
  <si>
    <t>9 red, 2 blue</t>
  </si>
  <si>
    <t>11 red</t>
  </si>
  <si>
    <t>3 blue</t>
  </si>
  <si>
    <t>1 blue, 1 red</t>
  </si>
  <si>
    <t>5 red, 2 blue</t>
  </si>
  <si>
    <t>4 red, 1 blue, 1 green</t>
  </si>
  <si>
    <t>2 red, 8 green, 3 blue</t>
  </si>
  <si>
    <t>7 green, 2 red, 8 blue</t>
  </si>
  <si>
    <t>3 blue, 4 green</t>
  </si>
  <si>
    <t>3 green, 7 blue, 7 red</t>
  </si>
  <si>
    <t>14 green, 13 blue</t>
  </si>
  <si>
    <t>8 green, 8 red, 2 blue</t>
  </si>
  <si>
    <t>5 red, 9 green</t>
  </si>
  <si>
    <t>1 red, 2 blue, 13 green</t>
  </si>
  <si>
    <t>11 red, 14 green, 2 blue</t>
  </si>
  <si>
    <t>18 red, 15 blue, 1 green</t>
  </si>
  <si>
    <t>17 blue, 6 green, 19 red</t>
  </si>
  <si>
    <t>18 red, 15 blue</t>
  </si>
  <si>
    <t>1 green, 12 blue, 18 red</t>
  </si>
  <si>
    <t>10 blue, 6 red, 1 green</t>
  </si>
  <si>
    <t>1 green, 1 red, 9 blue</t>
  </si>
  <si>
    <t>17 red, 10 blue</t>
  </si>
  <si>
    <t>8 red, 4 blue</t>
  </si>
  <si>
    <t>2 green, 3 blue, 4 red</t>
  </si>
  <si>
    <t>3 blue, 4 red, 6 green</t>
  </si>
  <si>
    <t>4 blue, 5 red, 2 green</t>
  </si>
  <si>
    <t>4 blue</t>
  </si>
  <si>
    <t>5 blue, 3 green, 6 red</t>
  </si>
  <si>
    <t>10 red, 1 blue</t>
  </si>
  <si>
    <t>6 green, 1 blue, 9 red</t>
  </si>
  <si>
    <t>7 red, 4 blue, 4 green</t>
  </si>
  <si>
    <t>5 red, 2 green, 6 blue</t>
  </si>
  <si>
    <t>7 red, 4 green, 5 blue</t>
  </si>
  <si>
    <t>1 blue, 18 red</t>
  </si>
  <si>
    <t>5 red, 8 blue</t>
  </si>
  <si>
    <t>5 green, 2 red, 1 blue</t>
  </si>
  <si>
    <t>6 blue, 14 green</t>
  </si>
  <si>
    <t>3 green, 5 blue, 5 red</t>
  </si>
  <si>
    <t>1 red, 6 blue, 3 green</t>
  </si>
  <si>
    <t>5 red, 5 blue, 7 green</t>
  </si>
  <si>
    <t>8 red, 15 green</t>
  </si>
  <si>
    <t>3 green, 12 red, 7 blue</t>
  </si>
  <si>
    <t>1 green, 17 blue, 10 red</t>
  </si>
  <si>
    <t>2 green, 17 blue</t>
  </si>
  <si>
    <t>3 green, 17 blue, 12 red</t>
  </si>
  <si>
    <t>2 green, 12 red</t>
  </si>
  <si>
    <t>3 red, 1 blue, 6 green</t>
  </si>
  <si>
    <t>10 red, 9 green, 1 blue</t>
  </si>
  <si>
    <t>2 blue, 15 green</t>
  </si>
  <si>
    <t>7 red, 12 green, 3 blue</t>
  </si>
  <si>
    <t>8 red, 8 green</t>
  </si>
  <si>
    <t>15 blue, 4 red, 11 green</t>
  </si>
  <si>
    <t>3 blue, 3 red, 4 green</t>
  </si>
  <si>
    <t>2 blue, 6 red, 4 green</t>
  </si>
  <si>
    <t>13 green, 12 blue, 11 red</t>
  </si>
  <si>
    <t>13 blue</t>
  </si>
  <si>
    <t>3 blue, 2 red, 1 green</t>
  </si>
  <si>
    <t>5 green, 2 blue, 10 red</t>
  </si>
  <si>
    <t>5 red, 1 green</t>
  </si>
  <si>
    <t>4 blue, 4 red</t>
  </si>
  <si>
    <t>4 green, 6 red, 5 blue</t>
  </si>
  <si>
    <t>4 red, 7 blue</t>
  </si>
  <si>
    <t>2 green, 7 red</t>
  </si>
  <si>
    <t>18 green, 3 red, 3 blue</t>
  </si>
  <si>
    <t>6 red, 13 green, 2 blue</t>
  </si>
  <si>
    <t>2 green, 12 blue</t>
  </si>
  <si>
    <t>1 green, 11 blue, 1 red</t>
  </si>
  <si>
    <t>11 blue, 2 green, 8 red</t>
  </si>
  <si>
    <t>15 green, 17 red, 7 blue</t>
  </si>
  <si>
    <t>14 green, 5 red, 15 blue</t>
  </si>
  <si>
    <t>2 red, 10 blue, 16 green</t>
  </si>
  <si>
    <t>5 green, 3 blue, 8 red</t>
  </si>
  <si>
    <t>6 red, 4 blue, 7 green</t>
  </si>
  <si>
    <t>2 blue, 10 green, 7 red</t>
  </si>
  <si>
    <t>3 green, 7 blue, 5 red</t>
  </si>
  <si>
    <t>5 green, 7 blue</t>
  </si>
  <si>
    <t>3 blue, 12 red, 8 green</t>
  </si>
  <si>
    <t>2 blue, 3 green, 10 red</t>
  </si>
  <si>
    <t>19 green, 7 red, 8 blue</t>
  </si>
  <si>
    <t>1 red, 12 green, 3 blue</t>
  </si>
  <si>
    <t>4 green, 10 blue, 4 red</t>
  </si>
  <si>
    <t>3 blue, 7 red, 20 green</t>
  </si>
  <si>
    <t>4 red, 11 blue</t>
  </si>
  <si>
    <t>9 blue, 6 green, 8 red</t>
  </si>
  <si>
    <t>5 red, 4 green, 5 blue</t>
  </si>
  <si>
    <t>1 red, 2 blue, 6 green</t>
  </si>
  <si>
    <t>10 green, 12 blue, 3 red</t>
  </si>
  <si>
    <t>7 green, 18 blue, 4 red</t>
  </si>
  <si>
    <t>18 green, 9 red</t>
  </si>
  <si>
    <t>13 green, 13 red, 12 blue</t>
  </si>
  <si>
    <t>14 red, 5 green, 13 blue</t>
  </si>
  <si>
    <t>17 green, 7 red, 13 blue</t>
  </si>
  <si>
    <t>2 blue, 10 green, 2 red</t>
  </si>
  <si>
    <t>12 green, 2 red, 1 blue</t>
  </si>
  <si>
    <t>4 blue, 2 green</t>
  </si>
  <si>
    <t>6 green, 2 blue, 2 red</t>
  </si>
  <si>
    <t>3 green, 6 blue, 7 red</t>
  </si>
  <si>
    <t>13 red, 5 blue, 1 green</t>
  </si>
  <si>
    <t>3 red, 3 blue, 1 green</t>
  </si>
  <si>
    <t>17 blue, 4 green, 3 red</t>
  </si>
  <si>
    <t>5 red, 13 blue, 3 green</t>
  </si>
  <si>
    <t>1 red, 8 blue, 6 green</t>
  </si>
  <si>
    <t>7 red, 11 blue</t>
  </si>
  <si>
    <t>12 blue, 6 red</t>
  </si>
  <si>
    <t>1 green, 2 blue, 4 red</t>
  </si>
  <si>
    <t>11 blue, 3 green</t>
  </si>
  <si>
    <t>2 blue, 1 green</t>
  </si>
  <si>
    <t>3 red, 2 green, 10 blue</t>
  </si>
  <si>
    <t>1 green, 3 blue, 1 red</t>
  </si>
  <si>
    <t>2 blue, 9 green</t>
  </si>
  <si>
    <t>8 green, 3 blue, 6 red</t>
  </si>
  <si>
    <t>2 blue, 12 green, 7 red</t>
  </si>
  <si>
    <t>12 blue, 13 green, 4 red</t>
  </si>
  <si>
    <t>6 red, 11 green, 3 blue</t>
  </si>
  <si>
    <t>8 blue, 4 red</t>
  </si>
  <si>
    <t>4 red, 14 green</t>
  </si>
  <si>
    <t>1 red, 1 blue, 14 green</t>
  </si>
  <si>
    <t>14 green, 1 blue, 1 red</t>
  </si>
  <si>
    <t>11 green, 1 blue, 16 red</t>
  </si>
  <si>
    <t>4 blue, 14 red</t>
  </si>
  <si>
    <t>2 red, 6 blue, 3 green</t>
  </si>
  <si>
    <t>6 red, 2 green</t>
  </si>
  <si>
    <t>5 red, 1 green, 4 blue</t>
  </si>
  <si>
    <t>7 red, 3 blue</t>
  </si>
  <si>
    <t>5 red, 14 blue</t>
  </si>
  <si>
    <t>17 blue, 9 red</t>
  </si>
  <si>
    <t>13 red, 17 blue, 1 green</t>
  </si>
  <si>
    <t>2 blue, 9 red</t>
  </si>
  <si>
    <t>6 green, 4 blue, 5 red</t>
  </si>
  <si>
    <t>8 red, 3 blue, 7 green</t>
  </si>
  <si>
    <t>7 red, 2 blue, 1 green</t>
  </si>
  <si>
    <t>3 blue, 2 green, 3 red</t>
  </si>
  <si>
    <t>2 blue, 6 green, 1 red</t>
  </si>
  <si>
    <t>3 red, 1 blue, 9 green</t>
  </si>
  <si>
    <t>4 blue, 12 green, 3 red</t>
  </si>
  <si>
    <t>2 red, 3 green, 1 blue</t>
  </si>
  <si>
    <t>14 green, 2 blue, 10 red</t>
  </si>
  <si>
    <t>6 blue, 8 red, 8 green</t>
  </si>
  <si>
    <t>7 green</t>
  </si>
  <si>
    <t>6 red, 10 green, 4 blue</t>
  </si>
  <si>
    <t>4 green, 9 red</t>
  </si>
  <si>
    <t>2 blue, 2 green, 5 red</t>
  </si>
  <si>
    <t>5 green, 9 blue, 2 red</t>
  </si>
  <si>
    <t>7 blue, 8 red, 9 green</t>
  </si>
  <si>
    <t>3 red, 17 green, 3 blue</t>
  </si>
  <si>
    <t>11 blue, 7 green, 10 red</t>
  </si>
  <si>
    <t>10 green, 12 blue, 1 red</t>
  </si>
  <si>
    <t>10 green, 12 red, 1 blue</t>
  </si>
  <si>
    <t>10 red, 13 green</t>
  </si>
  <si>
    <t>12 green, 2 blue, 13 red</t>
  </si>
  <si>
    <t>12 green, 2 blue, 8 red</t>
  </si>
  <si>
    <t>14 green, 10 red, 1 blue</t>
  </si>
  <si>
    <t>8 green, 3 blue</t>
  </si>
  <si>
    <t>2 green, 6 red</t>
  </si>
  <si>
    <t>4 red, 8 green, 6 blue</t>
  </si>
  <si>
    <t>1 red, 1 blue, 8 green</t>
  </si>
  <si>
    <t>1 blue, 19 red, 1 green</t>
  </si>
  <si>
    <t>18 red</t>
  </si>
  <si>
    <t>1 green, 3 red, 5 blue</t>
  </si>
  <si>
    <t>15 red, 1 blue</t>
  </si>
  <si>
    <t>2 blue, 17 red, 1 green</t>
  </si>
  <si>
    <t>8 red, 1 green</t>
  </si>
  <si>
    <t>1 red, 3 green, 2 blue</t>
  </si>
  <si>
    <t>1 blue, 4 green</t>
  </si>
  <si>
    <t>2 green, 2 blue</t>
  </si>
  <si>
    <t>4 green, 6 red, 3 blue</t>
  </si>
  <si>
    <t>3 red, 3 blue</t>
  </si>
  <si>
    <t>2 blue, 1 green, 11 red</t>
  </si>
  <si>
    <t>2 green, 1 blue, 4 red</t>
  </si>
  <si>
    <t>2 red, 6 blue, 12 green</t>
  </si>
  <si>
    <t>3 green, 10 blue, 14 red</t>
  </si>
  <si>
    <t>6 blue, 7 red, 1 green</t>
  </si>
  <si>
    <t>1 red, 3 blue, 5 green</t>
  </si>
  <si>
    <t>6 blue, 5 green, 12 red</t>
  </si>
  <si>
    <t>2 red, 1 green</t>
  </si>
  <si>
    <t>2 red, 5 blue, 5 green</t>
  </si>
  <si>
    <t>3 red, 15 green, 2 blue</t>
  </si>
  <si>
    <t>15 green, 1 red, 2 blue</t>
  </si>
  <si>
    <t>4 green, 4 red, 2 blue</t>
  </si>
  <si>
    <t>2 green, 7 red, 4 blue</t>
  </si>
  <si>
    <t>7 red, 4 green, 4 blue</t>
  </si>
  <si>
    <t>1 blue, 11 red, 4 green</t>
  </si>
  <si>
    <t>4 blue, 12 red, 10 green</t>
  </si>
  <si>
    <t>3 green, 11 blue, 9 red</t>
  </si>
  <si>
    <t>3 red, 4 green, 16 blue</t>
  </si>
  <si>
    <t>3 red, 10 blue, 10 green</t>
  </si>
  <si>
    <t>15 blue, 9 green, 12 red</t>
  </si>
  <si>
    <t>4 blue, 8 green</t>
  </si>
  <si>
    <t>8 green, 1 blue</t>
  </si>
  <si>
    <t>13 blue, 1 red, 2 green</t>
  </si>
  <si>
    <t>2 green, 16 blue</t>
  </si>
  <si>
    <t>10 red, 11 blue, 6 green</t>
  </si>
  <si>
    <t>6 green, 3 red, 7 blue</t>
  </si>
  <si>
    <t>5 green, 3 red, 20 blue</t>
  </si>
  <si>
    <t>8 red, 6 green, 10 blue</t>
  </si>
  <si>
    <t>7 blue, 5 green, 10 red</t>
  </si>
  <si>
    <t>9 red, 9 blue, 9 green</t>
  </si>
  <si>
    <t>4 green, 11 red</t>
  </si>
  <si>
    <t>9 red, 5 green, 3 blue</t>
  </si>
  <si>
    <t>9 red, 2 green, 2 blue</t>
  </si>
  <si>
    <t>3 red, 11 green, 5 blue</t>
  </si>
  <si>
    <t>10 blue, 3 green, 1 red</t>
  </si>
  <si>
    <t>3 blue, 10 green, 2 red</t>
  </si>
  <si>
    <t>3 blue, 6 red</t>
  </si>
  <si>
    <t>3 red, 1 green, 14 blue</t>
  </si>
  <si>
    <t>6 blue, 8 red</t>
  </si>
  <si>
    <t>15 blue, 9 red</t>
  </si>
  <si>
    <t>4 blue, 2 red</t>
  </si>
  <si>
    <t>9 blue, 6 red</t>
  </si>
  <si>
    <t>6 blue, 2 green, 16 red</t>
  </si>
  <si>
    <t>1 green, 5 blue, 15 red</t>
  </si>
  <si>
    <t>3 blue, 2 green, 14 red</t>
  </si>
  <si>
    <t>8 blue, 3 red, 4 green</t>
  </si>
  <si>
    <t>5 red, 12 green, 12 blue</t>
  </si>
  <si>
    <t>18 blue, 8 red, 4 green</t>
  </si>
  <si>
    <t>7 red, 6 green, 17 blue</t>
  </si>
  <si>
    <t>4 green, 9 red, 6 blue</t>
  </si>
  <si>
    <t>10 red, 1 green, 4 blue</t>
  </si>
  <si>
    <t>9 red, 10 blue</t>
  </si>
  <si>
    <t>5 blue, 1 green, 2 red</t>
  </si>
  <si>
    <t>2 blue, 2 red</t>
  </si>
  <si>
    <t>2 green, 11 red, 1 blue</t>
  </si>
  <si>
    <t>7 red, 3 green, 1 blue</t>
  </si>
  <si>
    <t>5 red, 1 green, 1 blue</t>
  </si>
  <si>
    <t>3 blue, 13 red, 1 green</t>
  </si>
  <si>
    <t>2 blue, 12 green, 2 red</t>
  </si>
  <si>
    <t>13 green, 2 red, 1 blue</t>
  </si>
  <si>
    <t>10 red, 7 green, 1 blue</t>
  </si>
  <si>
    <t>3 green, 6 red, 8 blue</t>
  </si>
  <si>
    <t>3 green, 11 blue, 14 red</t>
  </si>
  <si>
    <t>14 red, 5 green, 1 blue</t>
  </si>
  <si>
    <t>2 red, 5 green</t>
  </si>
  <si>
    <t>1 blue, 3 green, 10 red</t>
  </si>
  <si>
    <t>1 red, 5 blue, 3 green</t>
  </si>
  <si>
    <t>12 blue, 9 red</t>
  </si>
  <si>
    <t>red</t>
  </si>
  <si>
    <t>green</t>
  </si>
  <si>
    <t>blue</t>
  </si>
  <si>
    <t>Min</t>
  </si>
  <si>
    <t>Mins</t>
  </si>
  <si>
    <t>Max</t>
  </si>
  <si>
    <t>Maxes</t>
  </si>
  <si>
    <t>MinMultiplied</t>
  </si>
  <si>
    <t>MaxMultiplied</t>
  </si>
  <si>
    <t>Max if Possible</t>
  </si>
  <si>
    <t>possibles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</si>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</sst>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8714F-3046-48CA-9161-E35A81231666}">
  <dimension ref="A1:D101"/>
  <sheetViews>
    <sheetView workbookViewId="0">
      <selection activeCell="C2" sqref="C2"/>
    </sheetView>
  </sheetViews>
  <sheetFormatPr defaultRowHeight="14.5" x14ac:dyDescent="0.35"/>
  <sheetData>
    <row r="1" spans="1:4" x14ac:dyDescent="0.35">
      <c r="C1" t="s">
        <v>200</v>
      </c>
      <c r="D1" t="s">
        <v>201</v>
      </c>
    </row>
    <row r="2" spans="1:4" x14ac:dyDescent="0.35">
      <c r="A2" s="1" t="s">
        <v>0</v>
      </c>
      <c r="B2" t="s">
        <v>1</v>
      </c>
      <c r="C2" t="str">
        <f>RIGHT(A2,1)</f>
        <v>1</v>
      </c>
      <c r="D2" t="str">
        <f>RIGHT(B2,LEN(B2)-1)</f>
        <v>10 red, 7 green, 3 blue; 5 blue, 3 red, 10 green; 4 blue, 14 green, 7 red; 1 red, 11 green; 6 blue, 17 green, 15 red; 18 green, 7 red, 5 blue</v>
      </c>
    </row>
    <row r="3" spans="1:4" x14ac:dyDescent="0.35">
      <c r="A3" s="1" t="s">
        <v>2</v>
      </c>
      <c r="B3" t="s">
        <v>3</v>
      </c>
      <c r="C3" t="str">
        <f t="shared" ref="C3:C66" si="0">RIGHT(A3,1)</f>
        <v>2</v>
      </c>
      <c r="D3" t="str">
        <f t="shared" ref="D3:D66" si="1">RIGHT(B3,LEN(B3)-1)</f>
        <v>13 green, 10 red; 11 green, 1 blue, 7 red; 5 red, 12 green, 1 blue; 12 green, 6 red; 8 green, 5 red; 12 green, 1 red</v>
      </c>
    </row>
    <row r="4" spans="1:4" x14ac:dyDescent="0.35">
      <c r="A4" s="1" t="s">
        <v>4</v>
      </c>
      <c r="B4" t="s">
        <v>5</v>
      </c>
      <c r="C4" t="str">
        <f t="shared" si="0"/>
        <v>3</v>
      </c>
      <c r="D4" t="str">
        <f t="shared" si="1"/>
        <v>7 green, 1 blue; 1 blue, 3 green, 1 red; 1 green, 1 blue; 2 green; 1 blue, 7 green, 2 red; 2 green</v>
      </c>
    </row>
    <row r="5" spans="1:4" x14ac:dyDescent="0.35">
      <c r="A5" s="1" t="s">
        <v>6</v>
      </c>
      <c r="B5" t="s">
        <v>7</v>
      </c>
      <c r="C5" t="str">
        <f t="shared" si="0"/>
        <v>4</v>
      </c>
      <c r="D5" t="str">
        <f t="shared" si="1"/>
        <v>7 green, 11 blue; 12 blue, 7 green; 1 green, 7 blue; 5 blue, 2 green; 5 red, 9 green, 14 blue</v>
      </c>
    </row>
    <row r="6" spans="1:4" x14ac:dyDescent="0.35">
      <c r="A6" s="1" t="s">
        <v>8</v>
      </c>
      <c r="B6" t="s">
        <v>9</v>
      </c>
      <c r="C6" t="str">
        <f t="shared" si="0"/>
        <v>5</v>
      </c>
      <c r="D6" t="str">
        <f t="shared" si="1"/>
        <v>2 red, 6 blue, 6 green; 2 red, 6 green; 12 blue, 5 red, 3 green; 12 green, 5 red, 8 blue; 10 blue, 5 green; 2 red, 4 green</v>
      </c>
    </row>
    <row r="7" spans="1:4" x14ac:dyDescent="0.35">
      <c r="A7" s="1" t="s">
        <v>10</v>
      </c>
      <c r="B7" t="s">
        <v>11</v>
      </c>
      <c r="C7" t="str">
        <f t="shared" si="0"/>
        <v>6</v>
      </c>
      <c r="D7" t="str">
        <f t="shared" si="1"/>
        <v>8 blue, 1 red, 17 green; 7 blue; 10 green, 6 blue; 5 blue, 1 red, 11 green</v>
      </c>
    </row>
    <row r="8" spans="1:4" x14ac:dyDescent="0.35">
      <c r="A8" s="1" t="s">
        <v>12</v>
      </c>
      <c r="B8" t="s">
        <v>13</v>
      </c>
      <c r="C8" t="str">
        <f t="shared" si="0"/>
        <v>7</v>
      </c>
      <c r="D8" t="str">
        <f t="shared" si="1"/>
        <v>1 blue, 2 red, 2 green; 1 blue, 3 green; 3 green, 1 red, 3 blue; 2 blue, 3 green, 1 red</v>
      </c>
    </row>
    <row r="9" spans="1:4" x14ac:dyDescent="0.35">
      <c r="A9" s="1" t="s">
        <v>14</v>
      </c>
      <c r="B9" t="s">
        <v>15</v>
      </c>
      <c r="C9" t="str">
        <f t="shared" si="0"/>
        <v>8</v>
      </c>
      <c r="D9" t="str">
        <f t="shared" si="1"/>
        <v>3 green, 10 red, 15 blue; 1 green, 9 red; 9 blue, 2 green, 12 red</v>
      </c>
    </row>
    <row r="10" spans="1:4" x14ac:dyDescent="0.35">
      <c r="A10" s="1" t="s">
        <v>16</v>
      </c>
      <c r="B10" t="s">
        <v>17</v>
      </c>
      <c r="C10" t="str">
        <f t="shared" si="0"/>
        <v>9</v>
      </c>
      <c r="D10" t="str">
        <f t="shared" si="1"/>
        <v>4 green, 10 blue, 13 red; 16 red, 7 blue; 14 red, 1 green, 1 blue; 14 red, 4 blue, 1 green</v>
      </c>
    </row>
    <row r="11" spans="1:4" x14ac:dyDescent="0.35">
      <c r="A11" s="1" t="s">
        <v>18</v>
      </c>
      <c r="B11" t="s">
        <v>19</v>
      </c>
      <c r="C11" t="str">
        <f t="shared" si="0"/>
        <v>0</v>
      </c>
      <c r="D11" t="str">
        <f t="shared" si="1"/>
        <v>6 blue, 9 red, 3 green; 9 green, 7 blue, 9 red; 2 red, 4 blue, 6 green; 12 green, 7 blue, 5 red</v>
      </c>
    </row>
    <row r="12" spans="1:4" x14ac:dyDescent="0.35">
      <c r="A12" s="1" t="s">
        <v>20</v>
      </c>
      <c r="B12" t="s">
        <v>21</v>
      </c>
      <c r="C12" t="str">
        <f t="shared" si="0"/>
        <v>1</v>
      </c>
      <c r="D12" t="str">
        <f t="shared" si="1"/>
        <v>1 green, 6 blue, 6 red; 7 red, 1 blue; 1 green, 6 blue; 4 red, 1 green, 1 blue; 6 red, 9 green, 4 blue; 5 green, 7 red, 4 blue</v>
      </c>
    </row>
    <row r="13" spans="1:4" x14ac:dyDescent="0.35">
      <c r="A13" s="1" t="s">
        <v>22</v>
      </c>
      <c r="B13" t="s">
        <v>23</v>
      </c>
      <c r="C13" t="str">
        <f t="shared" si="0"/>
        <v>2</v>
      </c>
      <c r="D13" t="str">
        <f t="shared" si="1"/>
        <v>18 green, 4 red, 12 blue; 7 green, 5 blue, 3 red; 7 green, 3 red; 8 green, 7 blue; 4 red, 7 green, 10 blue</v>
      </c>
    </row>
    <row r="14" spans="1:4" x14ac:dyDescent="0.35">
      <c r="A14" s="1" t="s">
        <v>24</v>
      </c>
      <c r="B14" t="s">
        <v>25</v>
      </c>
      <c r="C14" t="str">
        <f t="shared" si="0"/>
        <v>3</v>
      </c>
      <c r="D14" t="str">
        <f t="shared" si="1"/>
        <v>1 red, 2 blue; 1 red, 6 green; 5 blue, 2 red, 12 green; 1 red, 11 green, 2 blue; 2 red, 8 green, 1 blue; 3 blue, 16 green, 1 red</v>
      </c>
    </row>
    <row r="15" spans="1:4" x14ac:dyDescent="0.35">
      <c r="A15" s="1" t="s">
        <v>26</v>
      </c>
      <c r="B15" t="s">
        <v>27</v>
      </c>
      <c r="C15" t="str">
        <f t="shared" si="0"/>
        <v>4</v>
      </c>
      <c r="D15" t="str">
        <f t="shared" si="1"/>
        <v>3 blue, 2 green; 4 green, 1 red; 1 green, 1 red, 3 blue; 4 blue, 3 green; 5 blue, 1 green; 4 green, 2 blue, 1 red</v>
      </c>
    </row>
    <row r="16" spans="1:4" x14ac:dyDescent="0.35">
      <c r="A16" s="1" t="s">
        <v>28</v>
      </c>
      <c r="B16" t="s">
        <v>29</v>
      </c>
      <c r="C16" t="str">
        <f t="shared" si="0"/>
        <v>5</v>
      </c>
      <c r="D16" t="str">
        <f t="shared" si="1"/>
        <v>12 blue, 3 red; 5 blue, 2 red, 1 green; 12 blue, 3 red, 2 green; 1 green, 5 red, 6 blue; 1 green, 5 blue, 3 red</v>
      </c>
    </row>
    <row r="17" spans="1:4" x14ac:dyDescent="0.35">
      <c r="A17" s="1" t="s">
        <v>30</v>
      </c>
      <c r="B17" t="s">
        <v>31</v>
      </c>
      <c r="C17" t="str">
        <f t="shared" si="0"/>
        <v>6</v>
      </c>
      <c r="D17" t="str">
        <f t="shared" si="1"/>
        <v>8 red, 4 blue, 1 green; 15 blue, 5 red, 4 green; 3 green, 13 blue, 4 red; 4 red, 1 blue, 3 green; 1 green, 13 blue, 6 red</v>
      </c>
    </row>
    <row r="18" spans="1:4" x14ac:dyDescent="0.35">
      <c r="A18" s="1" t="s">
        <v>32</v>
      </c>
      <c r="B18" t="s">
        <v>33</v>
      </c>
      <c r="C18" t="str">
        <f t="shared" si="0"/>
        <v>7</v>
      </c>
      <c r="D18" t="str">
        <f t="shared" si="1"/>
        <v>8 red, 7 green, 2 blue; 6 green, 1 blue, 12 red; 3 red; 4 green, 1 red; 7 red, 1 blue, 9 green</v>
      </c>
    </row>
    <row r="19" spans="1:4" x14ac:dyDescent="0.35">
      <c r="A19" s="1" t="s">
        <v>34</v>
      </c>
      <c r="B19" t="s">
        <v>35</v>
      </c>
      <c r="C19" t="str">
        <f t="shared" si="0"/>
        <v>8</v>
      </c>
      <c r="D19" t="str">
        <f t="shared" si="1"/>
        <v>7 blue, 10 red, 3 green; 3 green, 1 blue; 7 red, 1 green, 7 blue; 7 blue, 4 red, 1 green; 2 green, 1 blue, 10 red; 3 blue, 11 red, 1 green</v>
      </c>
    </row>
    <row r="20" spans="1:4" x14ac:dyDescent="0.35">
      <c r="A20" s="1" t="s">
        <v>36</v>
      </c>
      <c r="B20" t="s">
        <v>37</v>
      </c>
      <c r="C20" t="str">
        <f t="shared" si="0"/>
        <v>9</v>
      </c>
      <c r="D20" t="str">
        <f t="shared" si="1"/>
        <v>10 red, 10 blue; 13 red; 4 blue, 15 red, 3 green; 6 green, 11 red, 11 blue; 4 blue, 8 red</v>
      </c>
    </row>
    <row r="21" spans="1:4" x14ac:dyDescent="0.35">
      <c r="A21" s="1" t="s">
        <v>38</v>
      </c>
      <c r="B21" t="s">
        <v>39</v>
      </c>
      <c r="C21" t="str">
        <f t="shared" si="0"/>
        <v>0</v>
      </c>
      <c r="D21" t="str">
        <f t="shared" si="1"/>
        <v>1 blue, 9 green, 2 red; 2 blue, 4 red, 4 green; 4 green, 2 red</v>
      </c>
    </row>
    <row r="22" spans="1:4" x14ac:dyDescent="0.35">
      <c r="A22" s="1" t="s">
        <v>40</v>
      </c>
      <c r="B22" t="s">
        <v>41</v>
      </c>
      <c r="C22" t="str">
        <f t="shared" si="0"/>
        <v>1</v>
      </c>
      <c r="D22" t="str">
        <f t="shared" si="1"/>
        <v>13 green, 1 red; 3 red, 5 green, 11 blue; 1 blue, 2 red, 4 green; 7 blue, 3 red; 2 red, 1 blue, 3 green</v>
      </c>
    </row>
    <row r="23" spans="1:4" x14ac:dyDescent="0.35">
      <c r="A23" s="1" t="s">
        <v>42</v>
      </c>
      <c r="B23" t="s">
        <v>43</v>
      </c>
      <c r="C23" t="str">
        <f t="shared" si="0"/>
        <v>2</v>
      </c>
      <c r="D23" t="str">
        <f t="shared" si="1"/>
        <v>2 red, 2 blue, 3 green; 10 red, 4 blue; 8 blue, 8 green, 11 red</v>
      </c>
    </row>
    <row r="24" spans="1:4" x14ac:dyDescent="0.35">
      <c r="A24" s="1" t="s">
        <v>44</v>
      </c>
      <c r="B24" t="s">
        <v>45</v>
      </c>
      <c r="C24" t="str">
        <f t="shared" si="0"/>
        <v>3</v>
      </c>
      <c r="D24" t="str">
        <f t="shared" si="1"/>
        <v>1 red, 2 blue; 1 blue, 1 green; 1 green; 3 red, 1 blue, 1 green</v>
      </c>
    </row>
    <row r="25" spans="1:4" x14ac:dyDescent="0.35">
      <c r="A25" s="1" t="s">
        <v>46</v>
      </c>
      <c r="B25" t="s">
        <v>47</v>
      </c>
      <c r="C25" t="str">
        <f t="shared" si="0"/>
        <v>4</v>
      </c>
      <c r="D25" t="str">
        <f t="shared" si="1"/>
        <v>12 green, 4 red, 2 blue; 8 green, 5 blue; 8 green, 2 blue, 2 red</v>
      </c>
    </row>
    <row r="26" spans="1:4" x14ac:dyDescent="0.35">
      <c r="A26" s="1" t="s">
        <v>48</v>
      </c>
      <c r="B26" t="s">
        <v>49</v>
      </c>
      <c r="C26" t="str">
        <f t="shared" si="0"/>
        <v>5</v>
      </c>
      <c r="D26" t="str">
        <f t="shared" si="1"/>
        <v>3 red, 8 green; 1 red, 4 blue, 1 green; 6 green; 3 blue, 5 green, 3 red; 9 green, 3 blue, 5 red</v>
      </c>
    </row>
    <row r="27" spans="1:4" x14ac:dyDescent="0.35">
      <c r="A27" s="1" t="s">
        <v>50</v>
      </c>
      <c r="B27" t="s">
        <v>51</v>
      </c>
      <c r="C27" t="str">
        <f t="shared" si="0"/>
        <v>6</v>
      </c>
      <c r="D27" t="str">
        <f t="shared" si="1"/>
        <v>1 green, 3 red, 2 blue; 7 red, 2 green, 11 blue; 7 blue, 4 red; 11 blue, 1 red, 1 green; 2 green, 10 blue, 1 red; 1 green, 7 red, 7 blue</v>
      </c>
    </row>
    <row r="28" spans="1:4" x14ac:dyDescent="0.35">
      <c r="A28" s="1" t="s">
        <v>52</v>
      </c>
      <c r="B28" t="s">
        <v>53</v>
      </c>
      <c r="C28" t="str">
        <f t="shared" si="0"/>
        <v>7</v>
      </c>
      <c r="D28" t="str">
        <f t="shared" si="1"/>
        <v>5 green, 2 red, 4 blue; 5 red, 4 blue, 3 green; 5 green, 2 red, 7 blue; 7 red, 15 green, 5 blue</v>
      </c>
    </row>
    <row r="29" spans="1:4" x14ac:dyDescent="0.35">
      <c r="A29" s="1" t="s">
        <v>54</v>
      </c>
      <c r="B29" t="s">
        <v>55</v>
      </c>
      <c r="C29" t="str">
        <f t="shared" si="0"/>
        <v>8</v>
      </c>
      <c r="D29" t="str">
        <f t="shared" si="1"/>
        <v>1 green, 7 blue, 14 red; 7 green, 6 blue, 3 red; 7 blue, 4 red, 10 green; 9 red, 11 green, 5 blue</v>
      </c>
    </row>
    <row r="30" spans="1:4" x14ac:dyDescent="0.35">
      <c r="A30" s="1" t="s">
        <v>56</v>
      </c>
      <c r="B30" t="s">
        <v>57</v>
      </c>
      <c r="C30" t="str">
        <f t="shared" si="0"/>
        <v>9</v>
      </c>
      <c r="D30" t="str">
        <f t="shared" si="1"/>
        <v>4 red, 6 blue, 5 green; 12 red, 3 green, 1 blue; 6 blue, 11 red, 6 green; 2 green, 2 blue, 12 red</v>
      </c>
    </row>
    <row r="31" spans="1:4" x14ac:dyDescent="0.35">
      <c r="A31" s="1" t="s">
        <v>58</v>
      </c>
      <c r="B31" t="s">
        <v>59</v>
      </c>
      <c r="C31" t="str">
        <f t="shared" si="0"/>
        <v>0</v>
      </c>
      <c r="D31" t="str">
        <f t="shared" si="1"/>
        <v>13 green, 11 red, 11 blue; 7 green, 9 blue, 7 red; 11 red, 1 blue, 11 green</v>
      </c>
    </row>
    <row r="32" spans="1:4" x14ac:dyDescent="0.35">
      <c r="A32" s="1" t="s">
        <v>60</v>
      </c>
      <c r="B32" t="s">
        <v>61</v>
      </c>
      <c r="C32" t="str">
        <f t="shared" si="0"/>
        <v>1</v>
      </c>
      <c r="D32" t="str">
        <f t="shared" si="1"/>
        <v>14 green, 1 blue, 8 red; 1 green, 2 blue; 1 green, 1 red, 1 blue</v>
      </c>
    </row>
    <row r="33" spans="1:4" x14ac:dyDescent="0.35">
      <c r="A33" s="1" t="s">
        <v>62</v>
      </c>
      <c r="B33" t="s">
        <v>63</v>
      </c>
      <c r="C33" t="str">
        <f t="shared" si="0"/>
        <v>2</v>
      </c>
      <c r="D33" t="str">
        <f t="shared" si="1"/>
        <v>7 blue, 2 green; 12 blue, 7 green; 4 red, 14 blue, 2 green; 14 green, 4 blue</v>
      </c>
    </row>
    <row r="34" spans="1:4" x14ac:dyDescent="0.35">
      <c r="A34" s="1" t="s">
        <v>64</v>
      </c>
      <c r="B34" t="s">
        <v>65</v>
      </c>
      <c r="C34" t="str">
        <f t="shared" si="0"/>
        <v>3</v>
      </c>
      <c r="D34" t="str">
        <f t="shared" si="1"/>
        <v>5 blue, 12 red; 3 blue, 4 red, 1 green; 9 red, 2 blue; 11 red</v>
      </c>
    </row>
    <row r="35" spans="1:4" x14ac:dyDescent="0.35">
      <c r="A35" s="1" t="s">
        <v>66</v>
      </c>
      <c r="B35" t="s">
        <v>67</v>
      </c>
      <c r="C35" t="str">
        <f t="shared" si="0"/>
        <v>4</v>
      </c>
      <c r="D35" t="str">
        <f t="shared" si="1"/>
        <v>1 blue; 3 blue; 1 blue, 1 red; 5 red, 2 blue; 4 red, 1 blue, 1 green</v>
      </c>
    </row>
    <row r="36" spans="1:4" x14ac:dyDescent="0.35">
      <c r="A36" s="1" t="s">
        <v>68</v>
      </c>
      <c r="B36" t="s">
        <v>69</v>
      </c>
      <c r="C36" t="str">
        <f t="shared" si="0"/>
        <v>5</v>
      </c>
      <c r="D36" t="str">
        <f t="shared" si="1"/>
        <v>3 green, 2 blue, 1 red; 2 red, 8 green, 3 blue; 7 green, 2 red, 8 blue; 3 blue, 4 green</v>
      </c>
    </row>
    <row r="37" spans="1:4" x14ac:dyDescent="0.35">
      <c r="A37" s="1" t="s">
        <v>70</v>
      </c>
      <c r="B37" t="s">
        <v>71</v>
      </c>
      <c r="C37" t="str">
        <f t="shared" si="0"/>
        <v>6</v>
      </c>
      <c r="D37" t="str">
        <f t="shared" si="1"/>
        <v>10 green, 9 blue, 2 red; 3 green, 7 blue, 7 red; 14 green, 13 blue; 8 green, 8 red, 2 blue</v>
      </c>
    </row>
    <row r="38" spans="1:4" x14ac:dyDescent="0.35">
      <c r="A38" s="1" t="s">
        <v>72</v>
      </c>
      <c r="B38" t="s">
        <v>73</v>
      </c>
      <c r="C38" t="str">
        <f t="shared" si="0"/>
        <v>7</v>
      </c>
      <c r="D38" t="str">
        <f t="shared" si="1"/>
        <v>3 red, 1 blue, 14 green; 1 blue, 1 green; 5 red, 9 green; 1 red, 2 blue, 13 green; 11 red, 14 green, 2 blue</v>
      </c>
    </row>
    <row r="39" spans="1:4" x14ac:dyDescent="0.35">
      <c r="A39" s="1" t="s">
        <v>74</v>
      </c>
      <c r="B39" t="s">
        <v>75</v>
      </c>
      <c r="C39" t="str">
        <f t="shared" si="0"/>
        <v>8</v>
      </c>
      <c r="D39" t="str">
        <f t="shared" si="1"/>
        <v>4 green, 3 red, 6 blue; 18 red, 15 blue, 1 green; 17 blue, 6 green, 19 red; 18 red, 15 blue; 1 green, 12 blue, 18 red</v>
      </c>
    </row>
    <row r="40" spans="1:4" x14ac:dyDescent="0.35">
      <c r="A40" s="1" t="s">
        <v>76</v>
      </c>
      <c r="B40" t="s">
        <v>77</v>
      </c>
      <c r="C40" t="str">
        <f t="shared" si="0"/>
        <v>9</v>
      </c>
      <c r="D40" t="str">
        <f t="shared" si="1"/>
        <v>1 red; 10 blue, 6 red, 1 green; 1 green, 1 red, 9 blue; 17 red, 10 blue</v>
      </c>
    </row>
    <row r="41" spans="1:4" x14ac:dyDescent="0.35">
      <c r="A41" s="1" t="s">
        <v>78</v>
      </c>
      <c r="B41" t="s">
        <v>79</v>
      </c>
      <c r="C41" t="str">
        <f t="shared" si="0"/>
        <v>0</v>
      </c>
      <c r="D41" t="str">
        <f t="shared" si="1"/>
        <v>5 red, 3 green, 9 blue; 8 red, 4 blue; 2 green, 3 blue, 4 red; 3 blue, 4 red, 6 green; 4 blue, 5 red, 2 green; 4 blue</v>
      </c>
    </row>
    <row r="42" spans="1:4" x14ac:dyDescent="0.35">
      <c r="A42" s="1" t="s">
        <v>80</v>
      </c>
      <c r="B42" t="s">
        <v>81</v>
      </c>
      <c r="C42" t="str">
        <f t="shared" si="0"/>
        <v>1</v>
      </c>
      <c r="D42" t="str">
        <f t="shared" si="1"/>
        <v>6 green, 1 blue; 5 blue, 3 green, 6 red; 10 red, 1 blue; 6 green, 1 blue, 9 red</v>
      </c>
    </row>
    <row r="43" spans="1:4" x14ac:dyDescent="0.35">
      <c r="A43" s="1" t="s">
        <v>82</v>
      </c>
      <c r="B43" t="s">
        <v>83</v>
      </c>
      <c r="C43" t="str">
        <f t="shared" si="0"/>
        <v>2</v>
      </c>
      <c r="D43" t="str">
        <f t="shared" si="1"/>
        <v>1 red, 5 green, 7 blue; 7 red, 4 blue, 4 green; 5 red, 2 green, 6 blue</v>
      </c>
    </row>
    <row r="44" spans="1:4" x14ac:dyDescent="0.35">
      <c r="A44" s="1" t="s">
        <v>84</v>
      </c>
      <c r="B44" t="s">
        <v>85</v>
      </c>
      <c r="C44" t="str">
        <f t="shared" si="0"/>
        <v>3</v>
      </c>
      <c r="D44" t="str">
        <f t="shared" si="1"/>
        <v>1 green, 18 red, 8 blue; 7 red, 4 green, 5 blue; 1 blue, 18 red; 5 red, 8 blue</v>
      </c>
    </row>
    <row r="45" spans="1:4" x14ac:dyDescent="0.35">
      <c r="A45" s="1" t="s">
        <v>86</v>
      </c>
      <c r="B45" t="s">
        <v>87</v>
      </c>
      <c r="C45" t="str">
        <f t="shared" si="0"/>
        <v>4</v>
      </c>
      <c r="D45" t="str">
        <f t="shared" si="1"/>
        <v>3 blue, 10 green; 5 green, 2 red, 1 blue; 6 blue, 14 green; 3 green, 5 blue, 5 red</v>
      </c>
    </row>
    <row r="46" spans="1:4" x14ac:dyDescent="0.35">
      <c r="A46" s="1" t="s">
        <v>88</v>
      </c>
      <c r="B46" t="s">
        <v>89</v>
      </c>
      <c r="C46" t="str">
        <f t="shared" si="0"/>
        <v>5</v>
      </c>
      <c r="D46" t="str">
        <f t="shared" si="1"/>
        <v>12 red, 1 blue, 16 green; 1 red, 6 blue, 3 green; 5 red, 5 blue, 7 green; 8 red, 15 green; 3 green, 12 red, 7 blue</v>
      </c>
    </row>
    <row r="47" spans="1:4" x14ac:dyDescent="0.35">
      <c r="A47" s="1" t="s">
        <v>90</v>
      </c>
      <c r="B47" t="s">
        <v>91</v>
      </c>
      <c r="C47" t="str">
        <f t="shared" si="0"/>
        <v>6</v>
      </c>
      <c r="D47" t="str">
        <f t="shared" si="1"/>
        <v>3 red, 1 green; 1 green, 17 blue, 10 red; 2 green, 17 blue; 3 green, 17 blue, 12 red; 2 green, 12 red</v>
      </c>
    </row>
    <row r="48" spans="1:4" x14ac:dyDescent="0.35">
      <c r="A48" s="1" t="s">
        <v>92</v>
      </c>
      <c r="B48" t="s">
        <v>93</v>
      </c>
      <c r="C48" t="str">
        <f t="shared" si="0"/>
        <v>7</v>
      </c>
      <c r="D48" t="str">
        <f t="shared" si="1"/>
        <v>3 green, 9 red; 3 red, 1 blue, 6 green; 10 red, 9 green, 1 blue; 2 blue, 15 green; 7 red, 12 green, 3 blue</v>
      </c>
    </row>
    <row r="49" spans="1:4" x14ac:dyDescent="0.35">
      <c r="A49" s="1" t="s">
        <v>94</v>
      </c>
      <c r="B49" t="s">
        <v>95</v>
      </c>
      <c r="C49" t="str">
        <f t="shared" si="0"/>
        <v>8</v>
      </c>
      <c r="D49" t="str">
        <f t="shared" si="1"/>
        <v>4 green, 13 red, 14 blue; 8 red, 8 green; 15 blue, 4 red, 11 green; 3 blue, 3 red, 4 green; 2 blue, 6 red, 4 green; 13 green, 12 blue, 11 red</v>
      </c>
    </row>
    <row r="50" spans="1:4" x14ac:dyDescent="0.35">
      <c r="A50" s="1" t="s">
        <v>96</v>
      </c>
      <c r="B50" t="s">
        <v>97</v>
      </c>
      <c r="C50" t="str">
        <f t="shared" si="0"/>
        <v>9</v>
      </c>
      <c r="D50" t="str">
        <f t="shared" si="1"/>
        <v>15 blue, 2 green, 7 red; 1 green, 7 red, 7 blue; 13 blue; 3 blue, 2 red, 1 green</v>
      </c>
    </row>
    <row r="51" spans="1:4" x14ac:dyDescent="0.35">
      <c r="A51" s="1" t="s">
        <v>98</v>
      </c>
      <c r="B51" t="s">
        <v>99</v>
      </c>
      <c r="C51" t="str">
        <f t="shared" si="0"/>
        <v>0</v>
      </c>
      <c r="D51" t="str">
        <f t="shared" si="1"/>
        <v>9 red; 5 green, 2 blue, 10 red; 5 red, 1 green</v>
      </c>
    </row>
    <row r="52" spans="1:4" x14ac:dyDescent="0.35">
      <c r="A52" s="1" t="s">
        <v>100</v>
      </c>
      <c r="B52" t="s">
        <v>101</v>
      </c>
      <c r="C52" t="str">
        <f t="shared" si="0"/>
        <v>1</v>
      </c>
      <c r="D52" t="str">
        <f t="shared" si="1"/>
        <v>3 green, 1 blue, 3 red; 4 blue, 4 red; 4 green, 6 red, 5 blue; 4 red, 7 blue</v>
      </c>
    </row>
    <row r="53" spans="1:4" x14ac:dyDescent="0.35">
      <c r="A53" s="1" t="s">
        <v>102</v>
      </c>
      <c r="B53" t="s">
        <v>103</v>
      </c>
      <c r="C53" t="str">
        <f t="shared" si="0"/>
        <v>2</v>
      </c>
      <c r="D53" t="str">
        <f t="shared" si="1"/>
        <v>10 green, 12 red, 2 blue; 2 green, 7 red; 18 green, 3 red, 3 blue; 6 red, 13 green, 2 blue</v>
      </c>
    </row>
    <row r="54" spans="1:4" x14ac:dyDescent="0.35">
      <c r="A54" s="1" t="s">
        <v>104</v>
      </c>
      <c r="B54" t="s">
        <v>105</v>
      </c>
      <c r="C54" t="str">
        <f t="shared" si="0"/>
        <v>3</v>
      </c>
      <c r="D54" t="str">
        <f t="shared" si="1"/>
        <v>13 blue, 2 green; 2 green, 12 blue; 1 green, 11 blue, 1 red; 11 blue, 2 green, 8 red</v>
      </c>
    </row>
    <row r="55" spans="1:4" x14ac:dyDescent="0.35">
      <c r="A55" s="1" t="s">
        <v>106</v>
      </c>
      <c r="B55" t="s">
        <v>107</v>
      </c>
      <c r="C55" t="str">
        <f t="shared" si="0"/>
        <v>4</v>
      </c>
      <c r="D55" t="str">
        <f t="shared" si="1"/>
        <v>5 red; 15 green, 17 red, 7 blue; 14 green, 5 red, 15 blue; 2 red, 10 blue, 16 green</v>
      </c>
    </row>
    <row r="56" spans="1:4" x14ac:dyDescent="0.35">
      <c r="A56" s="1" t="s">
        <v>108</v>
      </c>
      <c r="B56" t="s">
        <v>109</v>
      </c>
      <c r="C56" t="str">
        <f t="shared" si="0"/>
        <v>5</v>
      </c>
      <c r="D56" t="str">
        <f t="shared" si="1"/>
        <v>1 blue, 1 red, 2 green; 5 green, 3 blue, 8 red; 6 red, 4 blue, 7 green; 2 blue, 10 green, 7 red</v>
      </c>
    </row>
    <row r="57" spans="1:4" x14ac:dyDescent="0.35">
      <c r="A57" s="1" t="s">
        <v>110</v>
      </c>
      <c r="B57" t="s">
        <v>111</v>
      </c>
      <c r="C57" t="str">
        <f t="shared" si="0"/>
        <v>6</v>
      </c>
      <c r="D57" t="str">
        <f t="shared" si="1"/>
        <v>1 blue, 8 red, 7 green; 3 green, 7 blue, 5 red; 5 green, 7 blue; 3 blue, 12 red, 8 green; 3 blue; 2 blue, 3 green, 10 red</v>
      </c>
    </row>
    <row r="58" spans="1:4" x14ac:dyDescent="0.35">
      <c r="A58" s="1" t="s">
        <v>112</v>
      </c>
      <c r="B58" t="s">
        <v>113</v>
      </c>
      <c r="C58" t="str">
        <f t="shared" si="0"/>
        <v>7</v>
      </c>
      <c r="D58" t="str">
        <f t="shared" si="1"/>
        <v>5 red, 13 green, 3 blue; 19 green, 7 red, 8 blue; 1 red, 12 green, 3 blue; 4 green, 10 blue, 4 red; 3 blue, 7 red, 20 green</v>
      </c>
    </row>
    <row r="59" spans="1:4" x14ac:dyDescent="0.35">
      <c r="A59" s="1" t="s">
        <v>114</v>
      </c>
      <c r="B59" t="s">
        <v>115</v>
      </c>
      <c r="C59" t="str">
        <f t="shared" si="0"/>
        <v>8</v>
      </c>
      <c r="D59" t="str">
        <f t="shared" si="1"/>
        <v>8 blue, 5 red, 2 green; 4 red, 11 blue; 9 blue, 6 green, 8 red; 7 green, 11 blue</v>
      </c>
    </row>
    <row r="60" spans="1:4" x14ac:dyDescent="0.35">
      <c r="A60" s="1" t="s">
        <v>116</v>
      </c>
      <c r="B60" t="s">
        <v>117</v>
      </c>
      <c r="C60" t="str">
        <f t="shared" si="0"/>
        <v>9</v>
      </c>
      <c r="D60" t="str">
        <f t="shared" si="1"/>
        <v>7 red, 7 green, 9 blue; 5 red, 4 green, 5 blue; 1 red, 2 blue, 6 green; 10 green, 12 blue, 3 red; 7 green, 18 blue, 4 red</v>
      </c>
    </row>
    <row r="61" spans="1:4" x14ac:dyDescent="0.35">
      <c r="A61" s="1" t="s">
        <v>118</v>
      </c>
      <c r="B61" t="s">
        <v>119</v>
      </c>
      <c r="C61" t="str">
        <f t="shared" si="0"/>
        <v>0</v>
      </c>
      <c r="D61" t="str">
        <f t="shared" si="1"/>
        <v>12 blue, 7 red, 12 green; 18 green, 9 red; 13 green, 13 red, 12 blue; 14 red, 5 green, 13 blue; 17 green, 7 red, 13 blue</v>
      </c>
    </row>
    <row r="62" spans="1:4" x14ac:dyDescent="0.35">
      <c r="A62" s="1" t="s">
        <v>120</v>
      </c>
      <c r="B62" t="s">
        <v>121</v>
      </c>
      <c r="C62" t="str">
        <f t="shared" si="0"/>
        <v>1</v>
      </c>
      <c r="D62" t="str">
        <f t="shared" si="1"/>
        <v>5 blue; 2 blue, 10 green, 2 red; 12 green, 2 red, 1 blue; 4 blue, 2 green; 2 red, 6 green; 6 green, 2 blue, 2 red</v>
      </c>
    </row>
    <row r="63" spans="1:4" x14ac:dyDescent="0.35">
      <c r="A63" s="1" t="s">
        <v>122</v>
      </c>
      <c r="B63" t="s">
        <v>123</v>
      </c>
      <c r="C63" t="str">
        <f t="shared" si="0"/>
        <v>2</v>
      </c>
      <c r="D63" t="str">
        <f t="shared" si="1"/>
        <v>2 blue, 5 red, 4 green; 3 green, 6 blue, 7 red; 13 red, 5 blue, 1 green; 3 red, 3 blue, 1 green; 17 blue, 4 green, 3 red; 5 red, 13 blue, 3 green</v>
      </c>
    </row>
    <row r="64" spans="1:4" x14ac:dyDescent="0.35">
      <c r="A64" s="1" t="s">
        <v>124</v>
      </c>
      <c r="B64" t="s">
        <v>125</v>
      </c>
      <c r="C64" t="str">
        <f t="shared" si="0"/>
        <v>3</v>
      </c>
      <c r="D64" t="str">
        <f t="shared" si="1"/>
        <v>1 red, 6 blue, 10 green; 1 red, 8 blue, 6 green; 7 red, 11 blue</v>
      </c>
    </row>
    <row r="65" spans="1:4" x14ac:dyDescent="0.35">
      <c r="A65" s="1" t="s">
        <v>126</v>
      </c>
      <c r="B65" t="s">
        <v>127</v>
      </c>
      <c r="C65" t="str">
        <f t="shared" si="0"/>
        <v>4</v>
      </c>
      <c r="D65" t="str">
        <f t="shared" si="1"/>
        <v>11 blue, 13 red; 12 blue, 6 red; 1 green, 2 blue, 4 red</v>
      </c>
    </row>
    <row r="66" spans="1:4" x14ac:dyDescent="0.35">
      <c r="A66" s="1" t="s">
        <v>128</v>
      </c>
      <c r="B66" t="s">
        <v>129</v>
      </c>
      <c r="C66" t="str">
        <f t="shared" si="0"/>
        <v>5</v>
      </c>
      <c r="D66" t="str">
        <f t="shared" si="1"/>
        <v>1 green, 9 red, 4 blue; 11 blue, 3 green; 2 blue, 1 green; 3 red, 2 green, 10 blue</v>
      </c>
    </row>
    <row r="67" spans="1:4" x14ac:dyDescent="0.35">
      <c r="A67" s="1" t="s">
        <v>130</v>
      </c>
      <c r="B67" t="s">
        <v>131</v>
      </c>
      <c r="C67" t="str">
        <f t="shared" ref="C67:C101" si="2">RIGHT(A67,1)</f>
        <v>6</v>
      </c>
      <c r="D67" t="str">
        <f t="shared" ref="D67:D101" si="3">RIGHT(B67,LEN(B67)-1)</f>
        <v>8 red, 1 blue, 3 green; 1 green, 3 blue, 1 red; 2 blue, 9 green; 8 green, 3 blue, 6 red; 2 blue, 12 green, 7 red</v>
      </c>
    </row>
    <row r="68" spans="1:4" x14ac:dyDescent="0.35">
      <c r="A68" s="1" t="s">
        <v>132</v>
      </c>
      <c r="B68" t="s">
        <v>133</v>
      </c>
      <c r="C68" t="str">
        <f t="shared" si="2"/>
        <v>7</v>
      </c>
      <c r="D68" t="str">
        <f t="shared" si="3"/>
        <v>5 green, 5 red, 10 blue; 12 blue, 13 green, 4 red; 6 red, 11 green, 3 blue; 8 blue, 4 red; 4 red, 14 green; 1 red, 1 blue, 14 green</v>
      </c>
    </row>
    <row r="69" spans="1:4" x14ac:dyDescent="0.35">
      <c r="A69" s="1" t="s">
        <v>134</v>
      </c>
      <c r="B69" t="s">
        <v>135</v>
      </c>
      <c r="C69" t="str">
        <f t="shared" si="2"/>
        <v>8</v>
      </c>
      <c r="D69" t="str">
        <f t="shared" si="3"/>
        <v>7 green, 17 red; 14 green, 1 blue, 1 red; 11 green, 1 blue, 16 red</v>
      </c>
    </row>
    <row r="70" spans="1:4" x14ac:dyDescent="0.35">
      <c r="A70" s="1" t="s">
        <v>136</v>
      </c>
      <c r="B70" t="s">
        <v>137</v>
      </c>
      <c r="C70" t="str">
        <f t="shared" si="2"/>
        <v>9</v>
      </c>
      <c r="D70" t="str">
        <f t="shared" si="3"/>
        <v>11 red, 2 green, 2 blue; 4 blue, 14 red; 2 red, 6 blue, 3 green; 6 red, 2 green; 5 red, 1 green, 4 blue; 7 red, 3 blue</v>
      </c>
    </row>
    <row r="71" spans="1:4" x14ac:dyDescent="0.35">
      <c r="A71" s="1" t="s">
        <v>138</v>
      </c>
      <c r="B71" t="s">
        <v>139</v>
      </c>
      <c r="C71" t="str">
        <f t="shared" si="2"/>
        <v>0</v>
      </c>
      <c r="D71" t="str">
        <f t="shared" si="3"/>
        <v>18 blue, 4 red; 5 red, 14 blue; 17 blue, 9 red; 13 red, 17 blue, 1 green; 2 blue, 9 red</v>
      </c>
    </row>
    <row r="72" spans="1:4" x14ac:dyDescent="0.35">
      <c r="A72" s="1" t="s">
        <v>140</v>
      </c>
      <c r="B72" t="s">
        <v>141</v>
      </c>
      <c r="C72" t="str">
        <f t="shared" si="2"/>
        <v>1</v>
      </c>
      <c r="D72" t="str">
        <f t="shared" si="3"/>
        <v>1 green, 6 red, 6 blue; 6 green, 4 blue, 5 red; 8 red, 3 blue, 7 green; 7 red, 2 blue, 1 green; 3 blue, 2 green, 3 red</v>
      </c>
    </row>
    <row r="73" spans="1:4" x14ac:dyDescent="0.35">
      <c r="A73" s="1" t="s">
        <v>142</v>
      </c>
      <c r="B73" t="s">
        <v>143</v>
      </c>
      <c r="C73" t="str">
        <f t="shared" si="2"/>
        <v>2</v>
      </c>
      <c r="D73" t="str">
        <f t="shared" si="3"/>
        <v>11 green, 4 red, 2 blue; 2 blue, 6 green, 1 red; 3 red, 1 blue, 9 green; 4 blue, 12 green, 3 red; 2 red, 3 green, 1 blue</v>
      </c>
    </row>
    <row r="74" spans="1:4" x14ac:dyDescent="0.35">
      <c r="A74" s="1" t="s">
        <v>144</v>
      </c>
      <c r="B74" t="s">
        <v>145</v>
      </c>
      <c r="C74" t="str">
        <f t="shared" si="2"/>
        <v>3</v>
      </c>
      <c r="D74" t="str">
        <f t="shared" si="3"/>
        <v>1 blue, 12 red; 14 green, 2 blue, 10 red; 6 blue, 8 red, 8 green; 7 green; 6 red, 10 green, 4 blue; 4 green, 9 red</v>
      </c>
    </row>
    <row r="75" spans="1:4" x14ac:dyDescent="0.35">
      <c r="A75" s="1" t="s">
        <v>146</v>
      </c>
      <c r="B75" t="s">
        <v>147</v>
      </c>
      <c r="C75" t="str">
        <f t="shared" si="2"/>
        <v>4</v>
      </c>
      <c r="D75" t="str">
        <f t="shared" si="3"/>
        <v>5 green, 6 blue; 1 green, 12 blue; 2 blue, 2 green, 5 red; 5 green, 9 blue, 2 red</v>
      </c>
    </row>
    <row r="76" spans="1:4" x14ac:dyDescent="0.35">
      <c r="A76" s="1" t="s">
        <v>148</v>
      </c>
      <c r="B76" t="s">
        <v>149</v>
      </c>
      <c r="C76" t="str">
        <f t="shared" si="2"/>
        <v>5</v>
      </c>
      <c r="D76" t="str">
        <f t="shared" si="3"/>
        <v>11 red, 7 blue, 12 green; 7 blue, 8 red, 9 green; 3 red, 17 green, 3 blue</v>
      </c>
    </row>
    <row r="77" spans="1:4" x14ac:dyDescent="0.35">
      <c r="A77" s="1" t="s">
        <v>150</v>
      </c>
      <c r="B77" t="s">
        <v>151</v>
      </c>
      <c r="C77" t="str">
        <f t="shared" si="2"/>
        <v>6</v>
      </c>
      <c r="D77" t="str">
        <f t="shared" si="3"/>
        <v>1 green, 12 blue; 11 blue, 7 green, 10 red; 10 green, 12 blue, 1 red; 10 green, 12 red, 1 blue</v>
      </c>
    </row>
    <row r="78" spans="1:4" x14ac:dyDescent="0.35">
      <c r="A78" s="1" t="s">
        <v>152</v>
      </c>
      <c r="B78" t="s">
        <v>153</v>
      </c>
      <c r="C78" t="str">
        <f t="shared" si="2"/>
        <v>7</v>
      </c>
      <c r="D78" t="str">
        <f t="shared" si="3"/>
        <v>2 blue, 17 green, 3 red; 10 red, 13 green; 12 green, 2 blue, 13 red; 12 green, 2 blue, 8 red; 14 green, 10 red, 1 blue</v>
      </c>
    </row>
    <row r="79" spans="1:4" x14ac:dyDescent="0.35">
      <c r="A79" s="1" t="s">
        <v>154</v>
      </c>
      <c r="B79" t="s">
        <v>155</v>
      </c>
      <c r="C79" t="str">
        <f t="shared" si="2"/>
        <v>8</v>
      </c>
      <c r="D79" t="str">
        <f t="shared" si="3"/>
        <v>3 red, 8 green, 5 blue; 8 green, 3 blue; 2 green, 6 red; 4 red, 1 green, 4 blue; 4 red, 8 green, 6 blue; 1 red, 1 blue, 8 green</v>
      </c>
    </row>
    <row r="80" spans="1:4" x14ac:dyDescent="0.35">
      <c r="A80" s="1" t="s">
        <v>156</v>
      </c>
      <c r="B80" t="s">
        <v>157</v>
      </c>
      <c r="C80" t="str">
        <f t="shared" si="2"/>
        <v>9</v>
      </c>
      <c r="D80" t="str">
        <f t="shared" si="3"/>
        <v>1 green, 2 blue, 2 red; 1 blue, 19 red, 1 green; 18 red; 1 green, 3 red, 5 blue; 15 red, 1 blue; 2 blue, 17 red, 1 green</v>
      </c>
    </row>
    <row r="81" spans="1:4" x14ac:dyDescent="0.35">
      <c r="A81" s="1" t="s">
        <v>158</v>
      </c>
      <c r="B81" t="s">
        <v>159</v>
      </c>
      <c r="C81" t="str">
        <f t="shared" si="2"/>
        <v>0</v>
      </c>
      <c r="D81" t="str">
        <f t="shared" si="3"/>
        <v>13 red, 1 green; 15 red, 1 blue; 8 red, 1 green</v>
      </c>
    </row>
    <row r="82" spans="1:4" x14ac:dyDescent="0.35">
      <c r="A82" s="1" t="s">
        <v>160</v>
      </c>
      <c r="B82" t="s">
        <v>161</v>
      </c>
      <c r="C82" t="str">
        <f t="shared" si="2"/>
        <v>1</v>
      </c>
      <c r="D82" t="str">
        <f t="shared" si="3"/>
        <v>1 blue, 1 red, 2 green; 1 red, 3 green, 2 blue; 1 blue, 4 green; 2 green, 2 blue</v>
      </c>
    </row>
    <row r="83" spans="1:4" x14ac:dyDescent="0.35">
      <c r="A83" s="1" t="s">
        <v>162</v>
      </c>
      <c r="B83" t="s">
        <v>163</v>
      </c>
      <c r="C83" t="str">
        <f t="shared" si="2"/>
        <v>2</v>
      </c>
      <c r="D83" t="str">
        <f t="shared" si="3"/>
        <v>8 red, 4 green, 8 blue; 4 green, 6 red, 3 blue; 3 red, 3 blue; 2 blue, 1 green, 11 red; 2 green, 1 blue, 4 red</v>
      </c>
    </row>
    <row r="84" spans="1:4" x14ac:dyDescent="0.35">
      <c r="A84" s="1" t="s">
        <v>164</v>
      </c>
      <c r="B84" t="s">
        <v>165</v>
      </c>
      <c r="C84" t="str">
        <f t="shared" si="2"/>
        <v>3</v>
      </c>
      <c r="D84" t="str">
        <f t="shared" si="3"/>
        <v>1 red, 15 green; 2 red, 6 blue, 12 green; 3 green, 10 blue, 14 red; 6 blue, 7 red, 1 green</v>
      </c>
    </row>
    <row r="85" spans="1:4" x14ac:dyDescent="0.35">
      <c r="A85" s="1" t="s">
        <v>166</v>
      </c>
      <c r="B85" t="s">
        <v>167</v>
      </c>
      <c r="C85" t="str">
        <f t="shared" si="2"/>
        <v>4</v>
      </c>
      <c r="D85" t="str">
        <f t="shared" si="3"/>
        <v>2 blue, 12 red, 4 green; 1 red, 3 blue, 5 green; 6 blue, 5 green, 12 red; 2 red, 1 green; 2 red, 5 blue, 5 green</v>
      </c>
    </row>
    <row r="86" spans="1:4" x14ac:dyDescent="0.35">
      <c r="A86" s="1" t="s">
        <v>168</v>
      </c>
      <c r="B86" t="s">
        <v>169</v>
      </c>
      <c r="C86" t="str">
        <f t="shared" si="2"/>
        <v>5</v>
      </c>
      <c r="D86" t="str">
        <f t="shared" si="3"/>
        <v>4 red; 3 red, 15 green, 2 blue; 15 green, 1 red, 2 blue; 4 green, 4 red, 2 blue</v>
      </c>
    </row>
    <row r="87" spans="1:4" x14ac:dyDescent="0.35">
      <c r="A87" s="1" t="s">
        <v>170</v>
      </c>
      <c r="B87" t="s">
        <v>171</v>
      </c>
      <c r="C87" t="str">
        <f t="shared" si="2"/>
        <v>6</v>
      </c>
      <c r="D87" t="str">
        <f t="shared" si="3"/>
        <v>1 green, 3 red, 4 blue; 2 green, 7 red, 4 blue; 7 red, 4 green, 4 blue; 1 blue, 11 red, 4 green</v>
      </c>
    </row>
    <row r="88" spans="1:4" x14ac:dyDescent="0.35">
      <c r="A88" s="1" t="s">
        <v>172</v>
      </c>
      <c r="B88" t="s">
        <v>173</v>
      </c>
      <c r="C88" t="str">
        <f t="shared" si="2"/>
        <v>7</v>
      </c>
      <c r="D88" t="str">
        <f t="shared" si="3"/>
        <v>5 green, 5 red, 15 blue; 4 blue, 12 red, 10 green; 3 green, 11 blue, 9 red; 3 red, 4 green, 16 blue; 3 red, 10 blue, 10 green; 15 blue, 9 green, 12 red</v>
      </c>
    </row>
    <row r="89" spans="1:4" x14ac:dyDescent="0.35">
      <c r="A89" s="1" t="s">
        <v>174</v>
      </c>
      <c r="B89" t="s">
        <v>175</v>
      </c>
      <c r="C89" t="str">
        <f t="shared" si="2"/>
        <v>8</v>
      </c>
      <c r="D89" t="str">
        <f t="shared" si="3"/>
        <v>2 green, 10 blue; 4 blue, 8 green; 8 green, 1 blue; 13 blue, 1 red, 2 green; 2 green, 16 blue</v>
      </c>
    </row>
    <row r="90" spans="1:4" x14ac:dyDescent="0.35">
      <c r="A90" s="1" t="s">
        <v>176</v>
      </c>
      <c r="B90" t="s">
        <v>177</v>
      </c>
      <c r="C90" t="str">
        <f t="shared" si="2"/>
        <v>9</v>
      </c>
      <c r="D90" t="str">
        <f t="shared" si="3"/>
        <v>5 blue, 7 red; 10 red, 11 blue, 6 green; 6 green, 3 red, 7 blue; 5 green, 3 red, 20 blue; 8 red, 6 green, 10 blue; 7 blue, 5 green, 10 red</v>
      </c>
    </row>
    <row r="91" spans="1:4" x14ac:dyDescent="0.35">
      <c r="A91" s="1" t="s">
        <v>178</v>
      </c>
      <c r="B91" t="s">
        <v>179</v>
      </c>
      <c r="C91" t="str">
        <f t="shared" si="2"/>
        <v>0</v>
      </c>
      <c r="D91" t="str">
        <f t="shared" si="3"/>
        <v>4 red, 1 green, 4 blue; 9 red, 9 blue, 9 green; 4 green, 11 red; 9 red, 5 green, 3 blue; 9 red, 2 green, 2 blue</v>
      </c>
    </row>
    <row r="92" spans="1:4" x14ac:dyDescent="0.35">
      <c r="A92" s="1" t="s">
        <v>180</v>
      </c>
      <c r="B92" t="s">
        <v>181</v>
      </c>
      <c r="C92" t="str">
        <f t="shared" si="2"/>
        <v>1</v>
      </c>
      <c r="D92" t="str">
        <f t="shared" si="3"/>
        <v>13 green, 13 blue; 3 red, 11 green, 5 blue; 10 blue, 3 green, 1 red; 3 blue, 10 green, 2 red; 5 blue, 2 green</v>
      </c>
    </row>
    <row r="93" spans="1:4" x14ac:dyDescent="0.35">
      <c r="A93" s="1" t="s">
        <v>182</v>
      </c>
      <c r="B93" t="s">
        <v>183</v>
      </c>
      <c r="C93" t="str">
        <f t="shared" si="2"/>
        <v>2</v>
      </c>
      <c r="D93" t="str">
        <f t="shared" si="3"/>
        <v>8 blue, 1 green, 4 red; 3 blue, 6 red; 3 red, 1 green, 14 blue; 6 blue, 8 red; 15 blue, 9 red; 4 blue, 2 red</v>
      </c>
    </row>
    <row r="94" spans="1:4" x14ac:dyDescent="0.35">
      <c r="A94" s="1" t="s">
        <v>184</v>
      </c>
      <c r="B94" t="s">
        <v>185</v>
      </c>
      <c r="C94" t="str">
        <f t="shared" si="2"/>
        <v>3</v>
      </c>
      <c r="D94" t="str">
        <f t="shared" si="3"/>
        <v>3 blue, 17 red, 2 green; 9 blue, 6 red; 6 blue, 2 green, 16 red; 1 green, 5 blue, 15 red; 3 blue, 2 green, 14 red</v>
      </c>
    </row>
    <row r="95" spans="1:4" x14ac:dyDescent="0.35">
      <c r="A95" s="1" t="s">
        <v>186</v>
      </c>
      <c r="B95" t="s">
        <v>187</v>
      </c>
      <c r="C95" t="str">
        <f t="shared" si="2"/>
        <v>4</v>
      </c>
      <c r="D95" t="str">
        <f t="shared" si="3"/>
        <v>7 blue, 19 green, 1 red; 4 blue; 8 blue, 3 red, 4 green</v>
      </c>
    </row>
    <row r="96" spans="1:4" x14ac:dyDescent="0.35">
      <c r="A96" s="1" t="s">
        <v>188</v>
      </c>
      <c r="B96" t="s">
        <v>189</v>
      </c>
      <c r="C96" t="str">
        <f t="shared" si="2"/>
        <v>5</v>
      </c>
      <c r="D96" t="str">
        <f t="shared" si="3"/>
        <v>2 green, 6 red, 13 blue; 5 red, 12 green, 12 blue; 18 blue, 8 red, 4 green; 7 red, 6 green, 17 blue; 4 green, 9 red, 6 blue; 10 red, 1 green, 4 blue</v>
      </c>
    </row>
    <row r="97" spans="1:4" x14ac:dyDescent="0.35">
      <c r="A97" s="1" t="s">
        <v>190</v>
      </c>
      <c r="B97" t="s">
        <v>191</v>
      </c>
      <c r="C97" t="str">
        <f t="shared" si="2"/>
        <v>6</v>
      </c>
      <c r="D97" t="str">
        <f t="shared" si="3"/>
        <v>8 blue, 9 red; 9 red, 10 blue; 5 blue, 1 green, 2 red; 2 blue, 2 red</v>
      </c>
    </row>
    <row r="98" spans="1:4" x14ac:dyDescent="0.35">
      <c r="A98" s="1" t="s">
        <v>192</v>
      </c>
      <c r="B98" t="s">
        <v>193</v>
      </c>
      <c r="C98" t="str">
        <f t="shared" si="2"/>
        <v>7</v>
      </c>
      <c r="D98" t="str">
        <f t="shared" si="3"/>
        <v>4 red, 1 blue, 2 green; 2 green, 11 red, 1 blue; 8 red, 1 green; 7 red, 3 green, 1 blue; 5 red, 1 green, 1 blue</v>
      </c>
    </row>
    <row r="99" spans="1:4" x14ac:dyDescent="0.35">
      <c r="A99" s="1" t="s">
        <v>194</v>
      </c>
      <c r="B99" t="s">
        <v>195</v>
      </c>
      <c r="C99" t="str">
        <f t="shared" si="2"/>
        <v>8</v>
      </c>
      <c r="D99" t="str">
        <f t="shared" si="3"/>
        <v>6 green, 4 blue, 12 red; 3 blue, 13 red, 1 green; 2 blue, 12 green, 2 red; 13 green, 2 red, 1 blue; 10 red, 7 green, 1 blue</v>
      </c>
    </row>
    <row r="100" spans="1:4" x14ac:dyDescent="0.35">
      <c r="A100" s="1" t="s">
        <v>196</v>
      </c>
      <c r="B100" t="s">
        <v>197</v>
      </c>
      <c r="C100" t="str">
        <f t="shared" si="2"/>
        <v>9</v>
      </c>
      <c r="D100" t="str">
        <f t="shared" si="3"/>
        <v>6 blue, 3 green, 5 red; 3 green, 6 red, 8 blue; 3 green, 11 blue, 14 red; 14 red, 5 green, 1 blue</v>
      </c>
    </row>
    <row r="101" spans="1:4" x14ac:dyDescent="0.35">
      <c r="A101" s="1" t="s">
        <v>198</v>
      </c>
      <c r="B101" t="s">
        <v>199</v>
      </c>
      <c r="C101" t="str">
        <f t="shared" si="2"/>
        <v>0</v>
      </c>
      <c r="D101" t="str">
        <f t="shared" si="3"/>
        <v>16 red, 3 blue; 2 red, 5 green; 9 red; 1 blue, 3 green, 10 red; 1 red, 5 blue, 3 green; 12 blue, 9 red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EEE3D-C1D8-4855-A7B0-81453C38EE89}">
  <dimension ref="A1:AK102"/>
  <sheetViews>
    <sheetView zoomScale="52" zoomScaleNormal="52" workbookViewId="0">
      <selection activeCell="AA6" sqref="AA6"/>
    </sheetView>
  </sheetViews>
  <sheetFormatPr defaultRowHeight="14.5" x14ac:dyDescent="0.35"/>
  <sheetData>
    <row r="1" spans="1:37" x14ac:dyDescent="0.35">
      <c r="B1" t="s">
        <v>201</v>
      </c>
    </row>
    <row r="2" spans="1:37" x14ac:dyDescent="0.35">
      <c r="A2" t="s">
        <v>200</v>
      </c>
      <c r="B2">
        <v>1</v>
      </c>
      <c r="H2">
        <v>2</v>
      </c>
      <c r="N2">
        <v>3</v>
      </c>
      <c r="T2">
        <v>4</v>
      </c>
      <c r="Z2">
        <v>5</v>
      </c>
      <c r="AF2">
        <v>6</v>
      </c>
    </row>
    <row r="3" spans="1:37" x14ac:dyDescent="0.35">
      <c r="A3">
        <v>1</v>
      </c>
      <c r="B3">
        <v>10</v>
      </c>
      <c r="C3" t="s">
        <v>1013</v>
      </c>
      <c r="D3">
        <v>7</v>
      </c>
      <c r="E3" t="s">
        <v>1014</v>
      </c>
      <c r="F3">
        <v>3</v>
      </c>
      <c r="G3" t="s">
        <v>1015</v>
      </c>
      <c r="H3">
        <v>5</v>
      </c>
      <c r="I3" t="s">
        <v>1015</v>
      </c>
      <c r="J3">
        <v>3</v>
      </c>
      <c r="K3" t="s">
        <v>1013</v>
      </c>
      <c r="L3">
        <v>10</v>
      </c>
      <c r="M3" t="s">
        <v>1014</v>
      </c>
      <c r="N3">
        <v>4</v>
      </c>
      <c r="O3" t="s">
        <v>1015</v>
      </c>
      <c r="P3">
        <v>14</v>
      </c>
      <c r="Q3" t="s">
        <v>1014</v>
      </c>
      <c r="R3">
        <v>7</v>
      </c>
      <c r="S3" t="s">
        <v>1013</v>
      </c>
      <c r="T3">
        <v>1</v>
      </c>
      <c r="U3" t="s">
        <v>1013</v>
      </c>
      <c r="V3">
        <v>11</v>
      </c>
      <c r="W3" t="s">
        <v>1014</v>
      </c>
      <c r="Z3">
        <v>6</v>
      </c>
      <c r="AA3" t="s">
        <v>1015</v>
      </c>
      <c r="AB3">
        <v>17</v>
      </c>
      <c r="AC3" t="s">
        <v>1014</v>
      </c>
      <c r="AD3">
        <v>15</v>
      </c>
      <c r="AE3" t="s">
        <v>1013</v>
      </c>
      <c r="AF3">
        <v>18</v>
      </c>
      <c r="AG3" t="s">
        <v>1014</v>
      </c>
      <c r="AH3">
        <v>7</v>
      </c>
      <c r="AI3" t="s">
        <v>1013</v>
      </c>
      <c r="AJ3">
        <v>5</v>
      </c>
      <c r="AK3" t="s">
        <v>1015</v>
      </c>
    </row>
    <row r="4" spans="1:37" x14ac:dyDescent="0.35">
      <c r="A4">
        <f>A3+1</f>
        <v>2</v>
      </c>
      <c r="B4">
        <v>13</v>
      </c>
      <c r="C4" t="s">
        <v>1014</v>
      </c>
      <c r="D4">
        <v>10</v>
      </c>
      <c r="E4" t="s">
        <v>1013</v>
      </c>
      <c r="H4">
        <v>11</v>
      </c>
      <c r="I4" t="s">
        <v>1014</v>
      </c>
      <c r="J4">
        <v>1</v>
      </c>
      <c r="K4" t="s">
        <v>1015</v>
      </c>
      <c r="L4">
        <v>7</v>
      </c>
      <c r="M4" t="s">
        <v>1013</v>
      </c>
      <c r="N4">
        <v>5</v>
      </c>
      <c r="O4" t="s">
        <v>1013</v>
      </c>
      <c r="P4">
        <v>12</v>
      </c>
      <c r="Q4" t="s">
        <v>1014</v>
      </c>
      <c r="R4">
        <v>1</v>
      </c>
      <c r="S4" t="s">
        <v>1015</v>
      </c>
      <c r="T4">
        <v>12</v>
      </c>
      <c r="U4" t="s">
        <v>1014</v>
      </c>
      <c r="V4">
        <v>6</v>
      </c>
      <c r="W4" t="s">
        <v>1013</v>
      </c>
      <c r="Z4">
        <v>8</v>
      </c>
      <c r="AA4" t="s">
        <v>1014</v>
      </c>
      <c r="AB4">
        <v>5</v>
      </c>
      <c r="AC4" t="s">
        <v>1013</v>
      </c>
      <c r="AF4">
        <v>12</v>
      </c>
      <c r="AG4" t="s">
        <v>1014</v>
      </c>
      <c r="AH4">
        <v>1</v>
      </c>
      <c r="AI4" t="s">
        <v>1013</v>
      </c>
    </row>
    <row r="5" spans="1:37" x14ac:dyDescent="0.35">
      <c r="A5">
        <f t="shared" ref="A5:A68" si="0">A4+1</f>
        <v>3</v>
      </c>
      <c r="B5">
        <v>7</v>
      </c>
      <c r="C5" t="s">
        <v>1014</v>
      </c>
      <c r="D5">
        <v>1</v>
      </c>
      <c r="E5" t="s">
        <v>1015</v>
      </c>
      <c r="H5">
        <v>1</v>
      </c>
      <c r="I5" t="s">
        <v>1015</v>
      </c>
      <c r="J5">
        <v>3</v>
      </c>
      <c r="K5" t="s">
        <v>1014</v>
      </c>
      <c r="L5">
        <v>1</v>
      </c>
      <c r="M5" t="s">
        <v>1013</v>
      </c>
      <c r="N5">
        <v>1</v>
      </c>
      <c r="O5" t="s">
        <v>1014</v>
      </c>
      <c r="P5">
        <v>1</v>
      </c>
      <c r="Q5" t="s">
        <v>1015</v>
      </c>
      <c r="T5">
        <v>2</v>
      </c>
      <c r="U5" t="s">
        <v>1014</v>
      </c>
      <c r="Z5">
        <v>1</v>
      </c>
      <c r="AA5" t="s">
        <v>1015</v>
      </c>
      <c r="AB5">
        <v>7</v>
      </c>
      <c r="AC5" t="s">
        <v>1014</v>
      </c>
      <c r="AD5">
        <v>2</v>
      </c>
      <c r="AE5" t="s">
        <v>1013</v>
      </c>
      <c r="AF5">
        <v>2</v>
      </c>
      <c r="AG5" t="s">
        <v>1014</v>
      </c>
    </row>
    <row r="6" spans="1:37" x14ac:dyDescent="0.35">
      <c r="A6">
        <f t="shared" si="0"/>
        <v>4</v>
      </c>
      <c r="B6">
        <v>7</v>
      </c>
      <c r="C6" t="s">
        <v>1014</v>
      </c>
      <c r="D6">
        <v>11</v>
      </c>
      <c r="E6" t="s">
        <v>1015</v>
      </c>
      <c r="H6">
        <v>12</v>
      </c>
      <c r="I6" t="s">
        <v>1015</v>
      </c>
      <c r="J6">
        <v>7</v>
      </c>
      <c r="K6" t="s">
        <v>1014</v>
      </c>
      <c r="N6">
        <v>1</v>
      </c>
      <c r="O6" t="s">
        <v>1014</v>
      </c>
      <c r="P6">
        <v>7</v>
      </c>
      <c r="Q6" t="s">
        <v>1015</v>
      </c>
      <c r="T6">
        <v>5</v>
      </c>
      <c r="U6" t="s">
        <v>1015</v>
      </c>
      <c r="V6">
        <v>2</v>
      </c>
      <c r="W6" t="s">
        <v>1014</v>
      </c>
      <c r="Z6">
        <v>5</v>
      </c>
      <c r="AA6" t="s">
        <v>1013</v>
      </c>
      <c r="AB6">
        <v>9</v>
      </c>
      <c r="AC6" t="s">
        <v>1014</v>
      </c>
      <c r="AD6">
        <v>14</v>
      </c>
      <c r="AE6" t="s">
        <v>1015</v>
      </c>
    </row>
    <row r="7" spans="1:37" x14ac:dyDescent="0.35">
      <c r="A7">
        <f t="shared" si="0"/>
        <v>5</v>
      </c>
      <c r="B7">
        <v>2</v>
      </c>
      <c r="C7" t="s">
        <v>1013</v>
      </c>
      <c r="D7">
        <v>6</v>
      </c>
      <c r="E7" t="s">
        <v>1015</v>
      </c>
      <c r="F7">
        <v>6</v>
      </c>
      <c r="G7" t="s">
        <v>1014</v>
      </c>
      <c r="H7">
        <v>2</v>
      </c>
      <c r="I7" t="s">
        <v>1013</v>
      </c>
      <c r="J7">
        <v>6</v>
      </c>
      <c r="K7" t="s">
        <v>1014</v>
      </c>
      <c r="N7">
        <v>12</v>
      </c>
      <c r="O7" t="s">
        <v>1015</v>
      </c>
      <c r="P7">
        <v>5</v>
      </c>
      <c r="Q7" t="s">
        <v>1013</v>
      </c>
      <c r="R7">
        <v>3</v>
      </c>
      <c r="S7" t="s">
        <v>1014</v>
      </c>
      <c r="T7">
        <v>12</v>
      </c>
      <c r="U7" t="s">
        <v>1014</v>
      </c>
      <c r="V7">
        <v>5</v>
      </c>
      <c r="W7" t="s">
        <v>1013</v>
      </c>
      <c r="X7">
        <v>8</v>
      </c>
      <c r="Y7" t="s">
        <v>1015</v>
      </c>
      <c r="Z7">
        <v>10</v>
      </c>
      <c r="AA7" t="s">
        <v>1015</v>
      </c>
      <c r="AB7">
        <v>5</v>
      </c>
      <c r="AC7" t="s">
        <v>1014</v>
      </c>
      <c r="AF7">
        <v>2</v>
      </c>
      <c r="AG7" t="s">
        <v>1013</v>
      </c>
      <c r="AH7">
        <v>4</v>
      </c>
      <c r="AI7" t="s">
        <v>1014</v>
      </c>
    </row>
    <row r="8" spans="1:37" x14ac:dyDescent="0.35">
      <c r="A8">
        <f t="shared" si="0"/>
        <v>6</v>
      </c>
      <c r="B8">
        <v>8</v>
      </c>
      <c r="C8" t="s">
        <v>1015</v>
      </c>
      <c r="D8">
        <v>1</v>
      </c>
      <c r="E8" t="s">
        <v>1013</v>
      </c>
      <c r="F8">
        <v>17</v>
      </c>
      <c r="G8" t="s">
        <v>1014</v>
      </c>
      <c r="H8">
        <v>7</v>
      </c>
      <c r="I8" t="s">
        <v>1015</v>
      </c>
      <c r="N8">
        <v>10</v>
      </c>
      <c r="O8" t="s">
        <v>1014</v>
      </c>
      <c r="P8">
        <v>6</v>
      </c>
      <c r="Q8" t="s">
        <v>1015</v>
      </c>
      <c r="T8">
        <v>5</v>
      </c>
      <c r="U8" t="s">
        <v>1015</v>
      </c>
      <c r="V8">
        <v>1</v>
      </c>
      <c r="W8" t="s">
        <v>1013</v>
      </c>
      <c r="X8">
        <v>11</v>
      </c>
      <c r="Y8" t="s">
        <v>1014</v>
      </c>
    </row>
    <row r="9" spans="1:37" x14ac:dyDescent="0.35">
      <c r="A9">
        <f t="shared" si="0"/>
        <v>7</v>
      </c>
      <c r="B9">
        <v>1</v>
      </c>
      <c r="C9" t="s">
        <v>1015</v>
      </c>
      <c r="D9">
        <v>2</v>
      </c>
      <c r="E9" t="s">
        <v>1013</v>
      </c>
      <c r="F9">
        <v>2</v>
      </c>
      <c r="G9" t="s">
        <v>1014</v>
      </c>
      <c r="H9">
        <v>1</v>
      </c>
      <c r="I9" t="s">
        <v>1015</v>
      </c>
      <c r="J9">
        <v>3</v>
      </c>
      <c r="K9" t="s">
        <v>1014</v>
      </c>
      <c r="N9">
        <v>3</v>
      </c>
      <c r="O9" t="s">
        <v>1014</v>
      </c>
      <c r="P9">
        <v>1</v>
      </c>
      <c r="Q9" t="s">
        <v>1013</v>
      </c>
      <c r="R9">
        <v>3</v>
      </c>
      <c r="S9" t="s">
        <v>1015</v>
      </c>
      <c r="T9">
        <v>2</v>
      </c>
      <c r="U9" t="s">
        <v>1015</v>
      </c>
      <c r="V9">
        <v>3</v>
      </c>
      <c r="W9" t="s">
        <v>1014</v>
      </c>
      <c r="X9">
        <v>1</v>
      </c>
      <c r="Y9" t="s">
        <v>1013</v>
      </c>
    </row>
    <row r="10" spans="1:37" x14ac:dyDescent="0.35">
      <c r="A10">
        <f t="shared" si="0"/>
        <v>8</v>
      </c>
      <c r="B10">
        <v>3</v>
      </c>
      <c r="C10" t="s">
        <v>1014</v>
      </c>
      <c r="D10">
        <v>10</v>
      </c>
      <c r="E10" t="s">
        <v>1013</v>
      </c>
      <c r="F10">
        <v>15</v>
      </c>
      <c r="G10" t="s">
        <v>1015</v>
      </c>
      <c r="H10">
        <v>1</v>
      </c>
      <c r="I10" t="s">
        <v>1014</v>
      </c>
      <c r="J10">
        <v>9</v>
      </c>
      <c r="K10" t="s">
        <v>1013</v>
      </c>
      <c r="N10">
        <v>9</v>
      </c>
      <c r="O10" t="s">
        <v>1015</v>
      </c>
      <c r="P10">
        <v>2</v>
      </c>
      <c r="Q10" t="s">
        <v>1014</v>
      </c>
      <c r="R10">
        <v>12</v>
      </c>
      <c r="S10" t="s">
        <v>1013</v>
      </c>
    </row>
    <row r="11" spans="1:37" x14ac:dyDescent="0.35">
      <c r="A11">
        <f t="shared" si="0"/>
        <v>9</v>
      </c>
      <c r="B11">
        <v>4</v>
      </c>
      <c r="C11" t="s">
        <v>1014</v>
      </c>
      <c r="D11">
        <v>10</v>
      </c>
      <c r="E11" t="s">
        <v>1015</v>
      </c>
      <c r="F11">
        <v>13</v>
      </c>
      <c r="G11" t="s">
        <v>1013</v>
      </c>
      <c r="H11">
        <v>16</v>
      </c>
      <c r="I11" t="s">
        <v>1013</v>
      </c>
      <c r="J11">
        <v>7</v>
      </c>
      <c r="K11" t="s">
        <v>1015</v>
      </c>
      <c r="N11">
        <v>14</v>
      </c>
      <c r="O11" t="s">
        <v>1013</v>
      </c>
      <c r="P11">
        <v>1</v>
      </c>
      <c r="Q11" t="s">
        <v>1014</v>
      </c>
      <c r="R11">
        <v>1</v>
      </c>
      <c r="S11" t="s">
        <v>1015</v>
      </c>
      <c r="T11">
        <v>14</v>
      </c>
      <c r="U11" t="s">
        <v>1013</v>
      </c>
      <c r="V11">
        <v>4</v>
      </c>
      <c r="W11" t="s">
        <v>1015</v>
      </c>
      <c r="X11">
        <v>1</v>
      </c>
      <c r="Y11" t="s">
        <v>1014</v>
      </c>
    </row>
    <row r="12" spans="1:37" x14ac:dyDescent="0.35">
      <c r="A12">
        <f t="shared" si="0"/>
        <v>10</v>
      </c>
      <c r="B12">
        <v>6</v>
      </c>
      <c r="C12" t="s">
        <v>1015</v>
      </c>
      <c r="D12">
        <v>9</v>
      </c>
      <c r="E12" t="s">
        <v>1013</v>
      </c>
      <c r="F12">
        <v>3</v>
      </c>
      <c r="G12" t="s">
        <v>1014</v>
      </c>
      <c r="H12">
        <v>9</v>
      </c>
      <c r="I12" t="s">
        <v>1014</v>
      </c>
      <c r="J12">
        <v>7</v>
      </c>
      <c r="K12" t="s">
        <v>1015</v>
      </c>
      <c r="L12">
        <v>9</v>
      </c>
      <c r="M12" t="s">
        <v>1013</v>
      </c>
      <c r="N12">
        <v>2</v>
      </c>
      <c r="O12" t="s">
        <v>1013</v>
      </c>
      <c r="P12">
        <v>4</v>
      </c>
      <c r="Q12" t="s">
        <v>1015</v>
      </c>
      <c r="R12">
        <v>6</v>
      </c>
      <c r="S12" t="s">
        <v>1014</v>
      </c>
      <c r="T12">
        <v>12</v>
      </c>
      <c r="U12" t="s">
        <v>1014</v>
      </c>
      <c r="V12">
        <v>7</v>
      </c>
      <c r="W12" t="s">
        <v>1015</v>
      </c>
      <c r="X12">
        <v>5</v>
      </c>
      <c r="Y12" t="s">
        <v>1013</v>
      </c>
    </row>
    <row r="13" spans="1:37" x14ac:dyDescent="0.35">
      <c r="A13">
        <f t="shared" si="0"/>
        <v>11</v>
      </c>
      <c r="B13">
        <v>1</v>
      </c>
      <c r="C13" t="s">
        <v>1014</v>
      </c>
      <c r="D13">
        <v>6</v>
      </c>
      <c r="E13" t="s">
        <v>1015</v>
      </c>
      <c r="F13">
        <v>6</v>
      </c>
      <c r="G13" t="s">
        <v>1013</v>
      </c>
      <c r="H13">
        <v>7</v>
      </c>
      <c r="I13" t="s">
        <v>1013</v>
      </c>
      <c r="J13">
        <v>1</v>
      </c>
      <c r="K13" t="s">
        <v>1015</v>
      </c>
      <c r="N13">
        <v>1</v>
      </c>
      <c r="O13" t="s">
        <v>1014</v>
      </c>
      <c r="P13">
        <v>6</v>
      </c>
      <c r="Q13" t="s">
        <v>1015</v>
      </c>
      <c r="T13">
        <v>4</v>
      </c>
      <c r="U13" t="s">
        <v>1013</v>
      </c>
      <c r="V13">
        <v>1</v>
      </c>
      <c r="W13" t="s">
        <v>1014</v>
      </c>
      <c r="X13">
        <v>1</v>
      </c>
      <c r="Y13" t="s">
        <v>1015</v>
      </c>
      <c r="Z13">
        <v>6</v>
      </c>
      <c r="AA13" t="s">
        <v>1013</v>
      </c>
      <c r="AB13">
        <v>9</v>
      </c>
      <c r="AC13" t="s">
        <v>1014</v>
      </c>
      <c r="AD13">
        <v>4</v>
      </c>
      <c r="AE13" t="s">
        <v>1015</v>
      </c>
      <c r="AF13">
        <v>5</v>
      </c>
      <c r="AG13" t="s">
        <v>1014</v>
      </c>
      <c r="AH13">
        <v>7</v>
      </c>
      <c r="AI13" t="s">
        <v>1013</v>
      </c>
      <c r="AJ13">
        <v>4</v>
      </c>
      <c r="AK13" t="s">
        <v>1015</v>
      </c>
    </row>
    <row r="14" spans="1:37" x14ac:dyDescent="0.35">
      <c r="A14">
        <f t="shared" si="0"/>
        <v>12</v>
      </c>
      <c r="B14">
        <v>18</v>
      </c>
      <c r="C14" t="s">
        <v>1014</v>
      </c>
      <c r="D14">
        <v>4</v>
      </c>
      <c r="E14" t="s">
        <v>1013</v>
      </c>
      <c r="F14">
        <v>12</v>
      </c>
      <c r="G14" t="s">
        <v>1015</v>
      </c>
      <c r="H14">
        <v>7</v>
      </c>
      <c r="I14" t="s">
        <v>1014</v>
      </c>
      <c r="J14">
        <v>5</v>
      </c>
      <c r="K14" t="s">
        <v>1015</v>
      </c>
      <c r="L14">
        <v>3</v>
      </c>
      <c r="M14" t="s">
        <v>1013</v>
      </c>
      <c r="N14">
        <v>7</v>
      </c>
      <c r="O14" t="s">
        <v>1014</v>
      </c>
      <c r="P14">
        <v>3</v>
      </c>
      <c r="Q14" t="s">
        <v>1013</v>
      </c>
      <c r="T14">
        <v>8</v>
      </c>
      <c r="U14" t="s">
        <v>1014</v>
      </c>
      <c r="V14">
        <v>7</v>
      </c>
      <c r="W14" t="s">
        <v>1015</v>
      </c>
      <c r="Z14">
        <v>4</v>
      </c>
      <c r="AA14" t="s">
        <v>1013</v>
      </c>
      <c r="AB14">
        <v>7</v>
      </c>
      <c r="AC14" t="s">
        <v>1014</v>
      </c>
      <c r="AD14">
        <v>10</v>
      </c>
      <c r="AE14" t="s">
        <v>1015</v>
      </c>
    </row>
    <row r="15" spans="1:37" x14ac:dyDescent="0.35">
      <c r="A15">
        <f t="shared" si="0"/>
        <v>13</v>
      </c>
      <c r="B15">
        <v>1</v>
      </c>
      <c r="C15" t="s">
        <v>1013</v>
      </c>
      <c r="D15">
        <v>2</v>
      </c>
      <c r="E15" t="s">
        <v>1015</v>
      </c>
      <c r="H15">
        <v>1</v>
      </c>
      <c r="I15" t="s">
        <v>1013</v>
      </c>
      <c r="J15">
        <v>6</v>
      </c>
      <c r="K15" t="s">
        <v>1014</v>
      </c>
      <c r="N15">
        <v>5</v>
      </c>
      <c r="O15" t="s">
        <v>1015</v>
      </c>
      <c r="P15">
        <v>2</v>
      </c>
      <c r="Q15" t="s">
        <v>1013</v>
      </c>
      <c r="R15">
        <v>12</v>
      </c>
      <c r="S15" t="s">
        <v>1014</v>
      </c>
      <c r="T15">
        <v>1</v>
      </c>
      <c r="U15" t="s">
        <v>1013</v>
      </c>
      <c r="V15">
        <v>11</v>
      </c>
      <c r="W15" t="s">
        <v>1014</v>
      </c>
      <c r="X15">
        <v>2</v>
      </c>
      <c r="Y15" t="s">
        <v>1015</v>
      </c>
      <c r="Z15">
        <v>2</v>
      </c>
      <c r="AA15" t="s">
        <v>1013</v>
      </c>
      <c r="AB15">
        <v>8</v>
      </c>
      <c r="AC15" t="s">
        <v>1014</v>
      </c>
      <c r="AD15">
        <v>1</v>
      </c>
      <c r="AE15" t="s">
        <v>1015</v>
      </c>
      <c r="AF15">
        <v>3</v>
      </c>
      <c r="AG15" t="s">
        <v>1015</v>
      </c>
      <c r="AH15">
        <v>16</v>
      </c>
      <c r="AI15" t="s">
        <v>1014</v>
      </c>
      <c r="AJ15">
        <v>1</v>
      </c>
      <c r="AK15" t="s">
        <v>1013</v>
      </c>
    </row>
    <row r="16" spans="1:37" x14ac:dyDescent="0.35">
      <c r="A16">
        <f t="shared" si="0"/>
        <v>14</v>
      </c>
      <c r="B16">
        <v>3</v>
      </c>
      <c r="C16" t="s">
        <v>1015</v>
      </c>
      <c r="D16">
        <v>2</v>
      </c>
      <c r="E16" t="s">
        <v>1014</v>
      </c>
      <c r="H16">
        <v>4</v>
      </c>
      <c r="I16" t="s">
        <v>1014</v>
      </c>
      <c r="J16">
        <v>1</v>
      </c>
      <c r="K16" t="s">
        <v>1013</v>
      </c>
      <c r="N16">
        <v>1</v>
      </c>
      <c r="O16" t="s">
        <v>1014</v>
      </c>
      <c r="P16">
        <v>1</v>
      </c>
      <c r="Q16" t="s">
        <v>1013</v>
      </c>
      <c r="R16">
        <v>3</v>
      </c>
      <c r="S16" t="s">
        <v>1015</v>
      </c>
      <c r="T16">
        <v>4</v>
      </c>
      <c r="U16" t="s">
        <v>1015</v>
      </c>
      <c r="V16">
        <v>3</v>
      </c>
      <c r="W16" t="s">
        <v>1014</v>
      </c>
      <c r="Z16">
        <v>5</v>
      </c>
      <c r="AA16" t="s">
        <v>1015</v>
      </c>
      <c r="AB16">
        <v>1</v>
      </c>
      <c r="AC16" t="s">
        <v>1014</v>
      </c>
      <c r="AF16">
        <v>4</v>
      </c>
      <c r="AG16" t="s">
        <v>1014</v>
      </c>
      <c r="AH16">
        <v>2</v>
      </c>
      <c r="AI16" t="s">
        <v>1015</v>
      </c>
      <c r="AJ16">
        <v>1</v>
      </c>
      <c r="AK16" t="s">
        <v>1013</v>
      </c>
    </row>
    <row r="17" spans="1:37" x14ac:dyDescent="0.35">
      <c r="A17">
        <f t="shared" si="0"/>
        <v>15</v>
      </c>
      <c r="B17">
        <v>12</v>
      </c>
      <c r="C17" t="s">
        <v>1015</v>
      </c>
      <c r="D17">
        <v>3</v>
      </c>
      <c r="E17" t="s">
        <v>1013</v>
      </c>
      <c r="H17">
        <v>5</v>
      </c>
      <c r="I17" t="s">
        <v>1015</v>
      </c>
      <c r="J17">
        <v>2</v>
      </c>
      <c r="K17" t="s">
        <v>1013</v>
      </c>
      <c r="L17">
        <v>1</v>
      </c>
      <c r="M17" t="s">
        <v>1014</v>
      </c>
      <c r="N17">
        <v>12</v>
      </c>
      <c r="O17" t="s">
        <v>1015</v>
      </c>
      <c r="P17">
        <v>3</v>
      </c>
      <c r="Q17" t="s">
        <v>1013</v>
      </c>
      <c r="R17">
        <v>2</v>
      </c>
      <c r="S17" t="s">
        <v>1014</v>
      </c>
      <c r="T17">
        <v>1</v>
      </c>
      <c r="U17" t="s">
        <v>1014</v>
      </c>
      <c r="V17">
        <v>5</v>
      </c>
      <c r="W17" t="s">
        <v>1013</v>
      </c>
      <c r="X17">
        <v>6</v>
      </c>
      <c r="Y17" t="s">
        <v>1015</v>
      </c>
      <c r="Z17">
        <v>1</v>
      </c>
      <c r="AA17" t="s">
        <v>1014</v>
      </c>
      <c r="AB17">
        <v>5</v>
      </c>
      <c r="AC17" t="s">
        <v>1015</v>
      </c>
      <c r="AD17">
        <v>3</v>
      </c>
      <c r="AE17" t="s">
        <v>1013</v>
      </c>
    </row>
    <row r="18" spans="1:37" x14ac:dyDescent="0.35">
      <c r="A18">
        <f t="shared" si="0"/>
        <v>16</v>
      </c>
      <c r="B18">
        <v>8</v>
      </c>
      <c r="C18" t="s">
        <v>1013</v>
      </c>
      <c r="D18">
        <v>4</v>
      </c>
      <c r="E18" t="s">
        <v>1015</v>
      </c>
      <c r="F18">
        <v>1</v>
      </c>
      <c r="G18" t="s">
        <v>1014</v>
      </c>
      <c r="H18">
        <v>15</v>
      </c>
      <c r="I18" t="s">
        <v>1015</v>
      </c>
      <c r="J18">
        <v>5</v>
      </c>
      <c r="K18" t="s">
        <v>1013</v>
      </c>
      <c r="L18">
        <v>4</v>
      </c>
      <c r="M18" t="s">
        <v>1014</v>
      </c>
      <c r="N18">
        <v>3</v>
      </c>
      <c r="O18" t="s">
        <v>1014</v>
      </c>
      <c r="P18">
        <v>13</v>
      </c>
      <c r="Q18" t="s">
        <v>1015</v>
      </c>
      <c r="R18">
        <v>4</v>
      </c>
      <c r="S18" t="s">
        <v>1013</v>
      </c>
      <c r="T18">
        <v>4</v>
      </c>
      <c r="U18" t="s">
        <v>1013</v>
      </c>
      <c r="V18">
        <v>1</v>
      </c>
      <c r="W18" t="s">
        <v>1015</v>
      </c>
      <c r="X18">
        <v>3</v>
      </c>
      <c r="Y18" t="s">
        <v>1014</v>
      </c>
      <c r="Z18">
        <v>1</v>
      </c>
      <c r="AA18" t="s">
        <v>1014</v>
      </c>
      <c r="AB18">
        <v>13</v>
      </c>
      <c r="AC18" t="s">
        <v>1015</v>
      </c>
      <c r="AD18">
        <v>6</v>
      </c>
      <c r="AE18" t="s">
        <v>1013</v>
      </c>
    </row>
    <row r="19" spans="1:37" x14ac:dyDescent="0.35">
      <c r="A19">
        <f t="shared" si="0"/>
        <v>17</v>
      </c>
      <c r="B19">
        <v>8</v>
      </c>
      <c r="C19" t="s">
        <v>1013</v>
      </c>
      <c r="D19">
        <v>7</v>
      </c>
      <c r="E19" t="s">
        <v>1014</v>
      </c>
      <c r="F19">
        <v>2</v>
      </c>
      <c r="G19" t="s">
        <v>1015</v>
      </c>
      <c r="H19">
        <v>6</v>
      </c>
      <c r="I19" t="s">
        <v>1014</v>
      </c>
      <c r="J19">
        <v>1</v>
      </c>
      <c r="K19" t="s">
        <v>1015</v>
      </c>
      <c r="L19">
        <v>12</v>
      </c>
      <c r="M19" t="s">
        <v>1013</v>
      </c>
      <c r="N19">
        <v>3</v>
      </c>
      <c r="O19" t="s">
        <v>1013</v>
      </c>
      <c r="T19">
        <v>4</v>
      </c>
      <c r="U19" t="s">
        <v>1014</v>
      </c>
      <c r="V19">
        <v>1</v>
      </c>
      <c r="W19" t="s">
        <v>1013</v>
      </c>
      <c r="Z19">
        <v>7</v>
      </c>
      <c r="AA19" t="s">
        <v>1013</v>
      </c>
      <c r="AB19">
        <v>1</v>
      </c>
      <c r="AC19" t="s">
        <v>1015</v>
      </c>
      <c r="AD19">
        <v>9</v>
      </c>
      <c r="AE19" t="s">
        <v>1014</v>
      </c>
    </row>
    <row r="20" spans="1:37" x14ac:dyDescent="0.35">
      <c r="A20">
        <f t="shared" si="0"/>
        <v>18</v>
      </c>
      <c r="B20">
        <v>7</v>
      </c>
      <c r="C20" t="s">
        <v>1015</v>
      </c>
      <c r="D20">
        <v>10</v>
      </c>
      <c r="E20" t="s">
        <v>1013</v>
      </c>
      <c r="F20">
        <v>3</v>
      </c>
      <c r="G20" t="s">
        <v>1014</v>
      </c>
      <c r="H20">
        <v>3</v>
      </c>
      <c r="I20" t="s">
        <v>1014</v>
      </c>
      <c r="J20">
        <v>1</v>
      </c>
      <c r="K20" t="s">
        <v>1015</v>
      </c>
      <c r="N20">
        <v>7</v>
      </c>
      <c r="O20" t="s">
        <v>1013</v>
      </c>
      <c r="P20">
        <v>1</v>
      </c>
      <c r="Q20" t="s">
        <v>1014</v>
      </c>
      <c r="R20">
        <v>7</v>
      </c>
      <c r="S20" t="s">
        <v>1015</v>
      </c>
      <c r="T20">
        <v>7</v>
      </c>
      <c r="U20" t="s">
        <v>1015</v>
      </c>
      <c r="V20">
        <v>4</v>
      </c>
      <c r="W20" t="s">
        <v>1013</v>
      </c>
      <c r="X20">
        <v>1</v>
      </c>
      <c r="Y20" t="s">
        <v>1014</v>
      </c>
      <c r="Z20">
        <v>2</v>
      </c>
      <c r="AA20" t="s">
        <v>1014</v>
      </c>
      <c r="AB20">
        <v>1</v>
      </c>
      <c r="AC20" t="s">
        <v>1015</v>
      </c>
      <c r="AD20">
        <v>10</v>
      </c>
      <c r="AE20" t="s">
        <v>1013</v>
      </c>
      <c r="AF20">
        <v>3</v>
      </c>
      <c r="AG20" t="s">
        <v>1015</v>
      </c>
      <c r="AH20">
        <v>11</v>
      </c>
      <c r="AI20" t="s">
        <v>1013</v>
      </c>
      <c r="AJ20">
        <v>1</v>
      </c>
      <c r="AK20" t="s">
        <v>1014</v>
      </c>
    </row>
    <row r="21" spans="1:37" x14ac:dyDescent="0.35">
      <c r="A21">
        <f t="shared" si="0"/>
        <v>19</v>
      </c>
      <c r="B21">
        <v>10</v>
      </c>
      <c r="C21" t="s">
        <v>1013</v>
      </c>
      <c r="D21">
        <v>10</v>
      </c>
      <c r="E21" t="s">
        <v>1015</v>
      </c>
      <c r="H21">
        <v>13</v>
      </c>
      <c r="I21" t="s">
        <v>1013</v>
      </c>
      <c r="N21">
        <v>4</v>
      </c>
      <c r="O21" t="s">
        <v>1015</v>
      </c>
      <c r="P21">
        <v>15</v>
      </c>
      <c r="Q21" t="s">
        <v>1013</v>
      </c>
      <c r="R21">
        <v>3</v>
      </c>
      <c r="S21" t="s">
        <v>1014</v>
      </c>
      <c r="T21">
        <v>6</v>
      </c>
      <c r="U21" t="s">
        <v>1014</v>
      </c>
      <c r="V21">
        <v>11</v>
      </c>
      <c r="W21" t="s">
        <v>1013</v>
      </c>
      <c r="X21">
        <v>11</v>
      </c>
      <c r="Y21" t="s">
        <v>1015</v>
      </c>
      <c r="Z21">
        <v>4</v>
      </c>
      <c r="AA21" t="s">
        <v>1015</v>
      </c>
      <c r="AB21">
        <v>8</v>
      </c>
      <c r="AC21" t="s">
        <v>1013</v>
      </c>
    </row>
    <row r="22" spans="1:37" x14ac:dyDescent="0.35">
      <c r="A22">
        <f t="shared" si="0"/>
        <v>20</v>
      </c>
      <c r="B22">
        <v>1</v>
      </c>
      <c r="C22" t="s">
        <v>1015</v>
      </c>
      <c r="D22">
        <v>9</v>
      </c>
      <c r="E22" t="s">
        <v>1014</v>
      </c>
      <c r="F22">
        <v>2</v>
      </c>
      <c r="G22" t="s">
        <v>1013</v>
      </c>
      <c r="H22">
        <v>2</v>
      </c>
      <c r="I22" t="s">
        <v>1015</v>
      </c>
      <c r="J22">
        <v>4</v>
      </c>
      <c r="K22" t="s">
        <v>1013</v>
      </c>
      <c r="L22">
        <v>4</v>
      </c>
      <c r="M22" t="s">
        <v>1014</v>
      </c>
      <c r="N22">
        <v>4</v>
      </c>
      <c r="O22" t="s">
        <v>1014</v>
      </c>
      <c r="P22">
        <v>2</v>
      </c>
      <c r="Q22" t="s">
        <v>1013</v>
      </c>
    </row>
    <row r="23" spans="1:37" x14ac:dyDescent="0.35">
      <c r="A23">
        <f t="shared" si="0"/>
        <v>21</v>
      </c>
      <c r="B23">
        <v>13</v>
      </c>
      <c r="C23" t="s">
        <v>1014</v>
      </c>
      <c r="D23">
        <v>1</v>
      </c>
      <c r="E23" t="s">
        <v>1013</v>
      </c>
      <c r="H23">
        <v>3</v>
      </c>
      <c r="I23" t="s">
        <v>1013</v>
      </c>
      <c r="J23">
        <v>5</v>
      </c>
      <c r="K23" t="s">
        <v>1014</v>
      </c>
      <c r="L23">
        <v>11</v>
      </c>
      <c r="M23" t="s">
        <v>1015</v>
      </c>
      <c r="N23">
        <v>1</v>
      </c>
      <c r="O23" t="s">
        <v>1015</v>
      </c>
      <c r="P23">
        <v>2</v>
      </c>
      <c r="Q23" t="s">
        <v>1013</v>
      </c>
      <c r="R23">
        <v>4</v>
      </c>
      <c r="S23" t="s">
        <v>1014</v>
      </c>
      <c r="T23">
        <v>7</v>
      </c>
      <c r="U23" t="s">
        <v>1015</v>
      </c>
      <c r="V23">
        <v>3</v>
      </c>
      <c r="W23" t="s">
        <v>1013</v>
      </c>
      <c r="Z23">
        <v>2</v>
      </c>
      <c r="AA23" t="s">
        <v>1013</v>
      </c>
      <c r="AB23">
        <v>1</v>
      </c>
      <c r="AC23" t="s">
        <v>1015</v>
      </c>
      <c r="AD23">
        <v>3</v>
      </c>
      <c r="AE23" t="s">
        <v>1014</v>
      </c>
    </row>
    <row r="24" spans="1:37" x14ac:dyDescent="0.35">
      <c r="A24">
        <f t="shared" si="0"/>
        <v>22</v>
      </c>
      <c r="B24">
        <v>2</v>
      </c>
      <c r="C24" t="s">
        <v>1013</v>
      </c>
      <c r="D24">
        <v>2</v>
      </c>
      <c r="E24" t="s">
        <v>1015</v>
      </c>
      <c r="F24">
        <v>3</v>
      </c>
      <c r="G24" t="s">
        <v>1014</v>
      </c>
      <c r="H24">
        <v>10</v>
      </c>
      <c r="I24" t="s">
        <v>1013</v>
      </c>
      <c r="J24">
        <v>4</v>
      </c>
      <c r="K24" t="s">
        <v>1015</v>
      </c>
      <c r="N24">
        <v>8</v>
      </c>
      <c r="O24" t="s">
        <v>1015</v>
      </c>
      <c r="P24">
        <v>8</v>
      </c>
      <c r="Q24" t="s">
        <v>1014</v>
      </c>
      <c r="R24">
        <v>11</v>
      </c>
      <c r="S24" t="s">
        <v>1013</v>
      </c>
    </row>
    <row r="25" spans="1:37" x14ac:dyDescent="0.35">
      <c r="A25">
        <f t="shared" si="0"/>
        <v>23</v>
      </c>
      <c r="B25">
        <v>1</v>
      </c>
      <c r="C25" t="s">
        <v>1013</v>
      </c>
      <c r="D25">
        <v>2</v>
      </c>
      <c r="E25" t="s">
        <v>1015</v>
      </c>
      <c r="H25">
        <v>1</v>
      </c>
      <c r="I25" t="s">
        <v>1015</v>
      </c>
      <c r="J25">
        <v>1</v>
      </c>
      <c r="K25" t="s">
        <v>1014</v>
      </c>
      <c r="N25">
        <v>1</v>
      </c>
      <c r="O25" t="s">
        <v>1014</v>
      </c>
      <c r="T25">
        <v>3</v>
      </c>
      <c r="U25" t="s">
        <v>1013</v>
      </c>
      <c r="V25">
        <v>1</v>
      </c>
      <c r="W25" t="s">
        <v>1015</v>
      </c>
      <c r="X25">
        <v>1</v>
      </c>
      <c r="Y25" t="s">
        <v>1014</v>
      </c>
    </row>
    <row r="26" spans="1:37" x14ac:dyDescent="0.35">
      <c r="A26">
        <f t="shared" si="0"/>
        <v>24</v>
      </c>
      <c r="B26">
        <v>12</v>
      </c>
      <c r="C26" t="s">
        <v>1014</v>
      </c>
      <c r="D26">
        <v>4</v>
      </c>
      <c r="E26" t="s">
        <v>1013</v>
      </c>
      <c r="F26">
        <v>2</v>
      </c>
      <c r="G26" t="s">
        <v>1015</v>
      </c>
      <c r="H26">
        <v>8</v>
      </c>
      <c r="I26" t="s">
        <v>1014</v>
      </c>
      <c r="J26">
        <v>5</v>
      </c>
      <c r="K26" t="s">
        <v>1015</v>
      </c>
      <c r="N26">
        <v>8</v>
      </c>
      <c r="O26" t="s">
        <v>1014</v>
      </c>
      <c r="P26">
        <v>2</v>
      </c>
      <c r="Q26" t="s">
        <v>1015</v>
      </c>
      <c r="R26">
        <v>2</v>
      </c>
      <c r="S26" t="s">
        <v>1013</v>
      </c>
    </row>
    <row r="27" spans="1:37" x14ac:dyDescent="0.35">
      <c r="A27">
        <f t="shared" si="0"/>
        <v>25</v>
      </c>
      <c r="B27">
        <v>3</v>
      </c>
      <c r="C27" t="s">
        <v>1013</v>
      </c>
      <c r="D27">
        <v>8</v>
      </c>
      <c r="E27" t="s">
        <v>1014</v>
      </c>
      <c r="H27">
        <v>1</v>
      </c>
      <c r="I27" t="s">
        <v>1013</v>
      </c>
      <c r="J27">
        <v>4</v>
      </c>
      <c r="K27" t="s">
        <v>1015</v>
      </c>
      <c r="L27">
        <v>1</v>
      </c>
      <c r="M27" t="s">
        <v>1014</v>
      </c>
      <c r="N27">
        <v>6</v>
      </c>
      <c r="O27" t="s">
        <v>1014</v>
      </c>
      <c r="T27">
        <v>3</v>
      </c>
      <c r="U27" t="s">
        <v>1015</v>
      </c>
      <c r="V27">
        <v>5</v>
      </c>
      <c r="W27" t="s">
        <v>1014</v>
      </c>
      <c r="X27">
        <v>3</v>
      </c>
      <c r="Y27" t="s">
        <v>1013</v>
      </c>
      <c r="Z27">
        <v>9</v>
      </c>
      <c r="AA27" t="s">
        <v>1014</v>
      </c>
      <c r="AB27">
        <v>3</v>
      </c>
      <c r="AC27" t="s">
        <v>1015</v>
      </c>
      <c r="AD27">
        <v>5</v>
      </c>
      <c r="AE27" t="s">
        <v>1013</v>
      </c>
    </row>
    <row r="28" spans="1:37" x14ac:dyDescent="0.35">
      <c r="A28">
        <f t="shared" si="0"/>
        <v>26</v>
      </c>
      <c r="B28">
        <v>1</v>
      </c>
      <c r="C28" t="s">
        <v>1014</v>
      </c>
      <c r="D28">
        <v>3</v>
      </c>
      <c r="E28" t="s">
        <v>1013</v>
      </c>
      <c r="F28">
        <v>2</v>
      </c>
      <c r="G28" t="s">
        <v>1015</v>
      </c>
      <c r="H28">
        <v>7</v>
      </c>
      <c r="I28" t="s">
        <v>1013</v>
      </c>
      <c r="J28">
        <v>2</v>
      </c>
      <c r="K28" t="s">
        <v>1014</v>
      </c>
      <c r="L28">
        <v>11</v>
      </c>
      <c r="M28" t="s">
        <v>1015</v>
      </c>
      <c r="N28">
        <v>7</v>
      </c>
      <c r="O28" t="s">
        <v>1015</v>
      </c>
      <c r="P28">
        <v>4</v>
      </c>
      <c r="Q28" t="s">
        <v>1013</v>
      </c>
      <c r="T28">
        <v>11</v>
      </c>
      <c r="U28" t="s">
        <v>1015</v>
      </c>
      <c r="V28">
        <v>1</v>
      </c>
      <c r="W28" t="s">
        <v>1013</v>
      </c>
      <c r="X28">
        <v>1</v>
      </c>
      <c r="Y28" t="s">
        <v>1014</v>
      </c>
      <c r="Z28">
        <v>2</v>
      </c>
      <c r="AA28" t="s">
        <v>1014</v>
      </c>
      <c r="AB28">
        <v>10</v>
      </c>
      <c r="AC28" t="s">
        <v>1015</v>
      </c>
      <c r="AD28">
        <v>1</v>
      </c>
      <c r="AE28" t="s">
        <v>1013</v>
      </c>
      <c r="AF28">
        <v>1</v>
      </c>
      <c r="AG28" t="s">
        <v>1014</v>
      </c>
      <c r="AH28">
        <v>7</v>
      </c>
      <c r="AI28" t="s">
        <v>1013</v>
      </c>
      <c r="AJ28">
        <v>7</v>
      </c>
      <c r="AK28" t="s">
        <v>1015</v>
      </c>
    </row>
    <row r="29" spans="1:37" x14ac:dyDescent="0.35">
      <c r="A29">
        <f t="shared" si="0"/>
        <v>27</v>
      </c>
      <c r="B29">
        <v>5</v>
      </c>
      <c r="C29" t="s">
        <v>1014</v>
      </c>
      <c r="D29">
        <v>2</v>
      </c>
      <c r="E29" t="s">
        <v>1013</v>
      </c>
      <c r="F29">
        <v>4</v>
      </c>
      <c r="G29" t="s">
        <v>1015</v>
      </c>
      <c r="H29">
        <v>5</v>
      </c>
      <c r="I29" t="s">
        <v>1013</v>
      </c>
      <c r="J29">
        <v>4</v>
      </c>
      <c r="K29" t="s">
        <v>1015</v>
      </c>
      <c r="L29">
        <v>3</v>
      </c>
      <c r="M29" t="s">
        <v>1014</v>
      </c>
      <c r="N29">
        <v>5</v>
      </c>
      <c r="O29" t="s">
        <v>1014</v>
      </c>
      <c r="P29">
        <v>2</v>
      </c>
      <c r="Q29" t="s">
        <v>1013</v>
      </c>
      <c r="R29">
        <v>7</v>
      </c>
      <c r="S29" t="s">
        <v>1015</v>
      </c>
      <c r="T29">
        <v>7</v>
      </c>
      <c r="U29" t="s">
        <v>1013</v>
      </c>
      <c r="V29">
        <v>15</v>
      </c>
      <c r="W29" t="s">
        <v>1014</v>
      </c>
      <c r="X29">
        <v>5</v>
      </c>
      <c r="Y29" t="s">
        <v>1015</v>
      </c>
    </row>
    <row r="30" spans="1:37" x14ac:dyDescent="0.35">
      <c r="A30">
        <f t="shared" si="0"/>
        <v>28</v>
      </c>
      <c r="B30">
        <v>1</v>
      </c>
      <c r="C30" t="s">
        <v>1014</v>
      </c>
      <c r="D30">
        <v>7</v>
      </c>
      <c r="E30" t="s">
        <v>1015</v>
      </c>
      <c r="F30">
        <v>14</v>
      </c>
      <c r="G30" t="s">
        <v>1013</v>
      </c>
      <c r="H30">
        <v>7</v>
      </c>
      <c r="I30" t="s">
        <v>1014</v>
      </c>
      <c r="J30">
        <v>6</v>
      </c>
      <c r="K30" t="s">
        <v>1015</v>
      </c>
      <c r="L30">
        <v>3</v>
      </c>
      <c r="M30" t="s">
        <v>1013</v>
      </c>
      <c r="N30">
        <v>7</v>
      </c>
      <c r="O30" t="s">
        <v>1015</v>
      </c>
      <c r="P30">
        <v>4</v>
      </c>
      <c r="Q30" t="s">
        <v>1013</v>
      </c>
      <c r="R30">
        <v>10</v>
      </c>
      <c r="S30" t="s">
        <v>1014</v>
      </c>
      <c r="T30">
        <v>9</v>
      </c>
      <c r="U30" t="s">
        <v>1013</v>
      </c>
      <c r="V30">
        <v>11</v>
      </c>
      <c r="W30" t="s">
        <v>1014</v>
      </c>
      <c r="X30">
        <v>5</v>
      </c>
      <c r="Y30" t="s">
        <v>1015</v>
      </c>
    </row>
    <row r="31" spans="1:37" x14ac:dyDescent="0.35">
      <c r="A31">
        <f t="shared" si="0"/>
        <v>29</v>
      </c>
      <c r="B31">
        <v>4</v>
      </c>
      <c r="C31" t="s">
        <v>1013</v>
      </c>
      <c r="D31">
        <v>6</v>
      </c>
      <c r="E31" t="s">
        <v>1015</v>
      </c>
      <c r="F31">
        <v>5</v>
      </c>
      <c r="G31" t="s">
        <v>1014</v>
      </c>
      <c r="H31">
        <v>12</v>
      </c>
      <c r="I31" t="s">
        <v>1013</v>
      </c>
      <c r="J31">
        <v>3</v>
      </c>
      <c r="K31" t="s">
        <v>1014</v>
      </c>
      <c r="L31">
        <v>1</v>
      </c>
      <c r="M31" t="s">
        <v>1015</v>
      </c>
      <c r="N31">
        <v>6</v>
      </c>
      <c r="O31" t="s">
        <v>1015</v>
      </c>
      <c r="P31">
        <v>11</v>
      </c>
      <c r="Q31" t="s">
        <v>1013</v>
      </c>
      <c r="R31">
        <v>6</v>
      </c>
      <c r="S31" t="s">
        <v>1014</v>
      </c>
      <c r="T31">
        <v>2</v>
      </c>
      <c r="U31" t="s">
        <v>1014</v>
      </c>
      <c r="V31">
        <v>2</v>
      </c>
      <c r="W31" t="s">
        <v>1015</v>
      </c>
      <c r="X31">
        <v>12</v>
      </c>
      <c r="Y31" t="s">
        <v>1013</v>
      </c>
    </row>
    <row r="32" spans="1:37" x14ac:dyDescent="0.35">
      <c r="A32">
        <f t="shared" si="0"/>
        <v>30</v>
      </c>
      <c r="B32">
        <v>13</v>
      </c>
      <c r="C32" t="s">
        <v>1014</v>
      </c>
      <c r="D32">
        <v>11</v>
      </c>
      <c r="E32" t="s">
        <v>1013</v>
      </c>
      <c r="F32">
        <v>11</v>
      </c>
      <c r="G32" t="s">
        <v>1015</v>
      </c>
      <c r="H32">
        <v>7</v>
      </c>
      <c r="I32" t="s">
        <v>1014</v>
      </c>
      <c r="J32">
        <v>9</v>
      </c>
      <c r="K32" t="s">
        <v>1015</v>
      </c>
      <c r="L32">
        <v>7</v>
      </c>
      <c r="M32" t="s">
        <v>1013</v>
      </c>
      <c r="N32">
        <v>11</v>
      </c>
      <c r="O32" t="s">
        <v>1013</v>
      </c>
      <c r="P32">
        <v>1</v>
      </c>
      <c r="Q32" t="s">
        <v>1015</v>
      </c>
      <c r="R32">
        <v>11</v>
      </c>
      <c r="S32" t="s">
        <v>1014</v>
      </c>
    </row>
    <row r="33" spans="1:33" x14ac:dyDescent="0.35">
      <c r="A33">
        <f t="shared" si="0"/>
        <v>31</v>
      </c>
      <c r="B33">
        <v>14</v>
      </c>
      <c r="C33" t="s">
        <v>1014</v>
      </c>
      <c r="D33">
        <v>1</v>
      </c>
      <c r="E33" t="s">
        <v>1015</v>
      </c>
      <c r="F33">
        <v>8</v>
      </c>
      <c r="G33" t="s">
        <v>1013</v>
      </c>
      <c r="H33">
        <v>1</v>
      </c>
      <c r="I33" t="s">
        <v>1014</v>
      </c>
      <c r="J33">
        <v>2</v>
      </c>
      <c r="K33" t="s">
        <v>1015</v>
      </c>
      <c r="N33">
        <v>1</v>
      </c>
      <c r="O33" t="s">
        <v>1014</v>
      </c>
      <c r="P33">
        <v>1</v>
      </c>
      <c r="Q33" t="s">
        <v>1013</v>
      </c>
      <c r="R33">
        <v>1</v>
      </c>
      <c r="S33" t="s">
        <v>1015</v>
      </c>
    </row>
    <row r="34" spans="1:33" x14ac:dyDescent="0.35">
      <c r="A34">
        <f t="shared" si="0"/>
        <v>32</v>
      </c>
      <c r="B34">
        <v>7</v>
      </c>
      <c r="C34" t="s">
        <v>1015</v>
      </c>
      <c r="D34">
        <v>2</v>
      </c>
      <c r="E34" t="s">
        <v>1014</v>
      </c>
      <c r="H34">
        <v>12</v>
      </c>
      <c r="I34" t="s">
        <v>1015</v>
      </c>
      <c r="J34">
        <v>7</v>
      </c>
      <c r="K34" t="s">
        <v>1014</v>
      </c>
      <c r="N34">
        <v>4</v>
      </c>
      <c r="O34" t="s">
        <v>1013</v>
      </c>
      <c r="P34">
        <v>14</v>
      </c>
      <c r="Q34" t="s">
        <v>1015</v>
      </c>
      <c r="R34">
        <v>2</v>
      </c>
      <c r="S34" t="s">
        <v>1014</v>
      </c>
      <c r="T34">
        <v>14</v>
      </c>
      <c r="U34" t="s">
        <v>1014</v>
      </c>
      <c r="V34">
        <v>4</v>
      </c>
      <c r="W34" t="s">
        <v>1015</v>
      </c>
    </row>
    <row r="35" spans="1:33" x14ac:dyDescent="0.35">
      <c r="A35">
        <f t="shared" si="0"/>
        <v>33</v>
      </c>
      <c r="B35">
        <v>5</v>
      </c>
      <c r="C35" t="s">
        <v>1015</v>
      </c>
      <c r="D35">
        <v>12</v>
      </c>
      <c r="E35" t="s">
        <v>1013</v>
      </c>
      <c r="H35">
        <v>3</v>
      </c>
      <c r="I35" t="s">
        <v>1015</v>
      </c>
      <c r="J35">
        <v>4</v>
      </c>
      <c r="K35" t="s">
        <v>1013</v>
      </c>
      <c r="L35">
        <v>1</v>
      </c>
      <c r="M35" t="s">
        <v>1014</v>
      </c>
      <c r="N35">
        <v>9</v>
      </c>
      <c r="O35" t="s">
        <v>1013</v>
      </c>
      <c r="P35">
        <v>2</v>
      </c>
      <c r="Q35" t="s">
        <v>1015</v>
      </c>
      <c r="T35">
        <v>11</v>
      </c>
      <c r="U35" t="s">
        <v>1013</v>
      </c>
    </row>
    <row r="36" spans="1:33" x14ac:dyDescent="0.35">
      <c r="A36">
        <f t="shared" si="0"/>
        <v>34</v>
      </c>
      <c r="B36">
        <v>1</v>
      </c>
      <c r="C36" t="s">
        <v>1015</v>
      </c>
      <c r="H36">
        <v>3</v>
      </c>
      <c r="I36" t="s">
        <v>1015</v>
      </c>
      <c r="N36">
        <v>1</v>
      </c>
      <c r="O36" t="s">
        <v>1015</v>
      </c>
      <c r="P36">
        <v>1</v>
      </c>
      <c r="Q36" t="s">
        <v>1013</v>
      </c>
      <c r="T36">
        <v>5</v>
      </c>
      <c r="U36" t="s">
        <v>1013</v>
      </c>
      <c r="V36">
        <v>2</v>
      </c>
      <c r="W36" t="s">
        <v>1015</v>
      </c>
      <c r="Z36">
        <v>4</v>
      </c>
      <c r="AA36" t="s">
        <v>1013</v>
      </c>
      <c r="AB36">
        <v>1</v>
      </c>
      <c r="AC36" t="s">
        <v>1015</v>
      </c>
      <c r="AD36">
        <v>1</v>
      </c>
      <c r="AE36" t="s">
        <v>1014</v>
      </c>
    </row>
    <row r="37" spans="1:33" x14ac:dyDescent="0.35">
      <c r="A37">
        <f t="shared" si="0"/>
        <v>35</v>
      </c>
      <c r="B37">
        <v>3</v>
      </c>
      <c r="C37" t="s">
        <v>1014</v>
      </c>
      <c r="D37">
        <v>2</v>
      </c>
      <c r="E37" t="s">
        <v>1015</v>
      </c>
      <c r="F37">
        <v>1</v>
      </c>
      <c r="G37" t="s">
        <v>1013</v>
      </c>
      <c r="H37">
        <v>2</v>
      </c>
      <c r="I37" t="s">
        <v>1013</v>
      </c>
      <c r="J37">
        <v>8</v>
      </c>
      <c r="K37" t="s">
        <v>1014</v>
      </c>
      <c r="L37">
        <v>3</v>
      </c>
      <c r="M37" t="s">
        <v>1015</v>
      </c>
      <c r="N37">
        <v>7</v>
      </c>
      <c r="O37" t="s">
        <v>1014</v>
      </c>
      <c r="P37">
        <v>2</v>
      </c>
      <c r="Q37" t="s">
        <v>1013</v>
      </c>
      <c r="R37">
        <v>8</v>
      </c>
      <c r="S37" t="s">
        <v>1015</v>
      </c>
      <c r="T37">
        <v>3</v>
      </c>
      <c r="U37" t="s">
        <v>1015</v>
      </c>
      <c r="V37">
        <v>4</v>
      </c>
      <c r="W37" t="s">
        <v>1014</v>
      </c>
    </row>
    <row r="38" spans="1:33" x14ac:dyDescent="0.35">
      <c r="A38">
        <f t="shared" si="0"/>
        <v>36</v>
      </c>
      <c r="B38">
        <v>10</v>
      </c>
      <c r="C38" t="s">
        <v>1014</v>
      </c>
      <c r="D38">
        <v>9</v>
      </c>
      <c r="E38" t="s">
        <v>1015</v>
      </c>
      <c r="F38">
        <v>2</v>
      </c>
      <c r="G38" t="s">
        <v>1013</v>
      </c>
      <c r="H38">
        <v>3</v>
      </c>
      <c r="I38" t="s">
        <v>1014</v>
      </c>
      <c r="J38">
        <v>7</v>
      </c>
      <c r="K38" t="s">
        <v>1015</v>
      </c>
      <c r="L38">
        <v>7</v>
      </c>
      <c r="M38" t="s">
        <v>1013</v>
      </c>
      <c r="N38">
        <v>14</v>
      </c>
      <c r="O38" t="s">
        <v>1014</v>
      </c>
      <c r="P38">
        <v>13</v>
      </c>
      <c r="Q38" t="s">
        <v>1015</v>
      </c>
      <c r="T38">
        <v>8</v>
      </c>
      <c r="U38" t="s">
        <v>1014</v>
      </c>
      <c r="V38">
        <v>8</v>
      </c>
      <c r="W38" t="s">
        <v>1013</v>
      </c>
      <c r="X38">
        <v>2</v>
      </c>
      <c r="Y38" t="s">
        <v>1015</v>
      </c>
    </row>
    <row r="39" spans="1:33" x14ac:dyDescent="0.35">
      <c r="A39">
        <f t="shared" si="0"/>
        <v>37</v>
      </c>
      <c r="B39">
        <v>3</v>
      </c>
      <c r="C39" t="s">
        <v>1013</v>
      </c>
      <c r="D39">
        <v>1</v>
      </c>
      <c r="E39" t="s">
        <v>1015</v>
      </c>
      <c r="F39">
        <v>14</v>
      </c>
      <c r="G39" t="s">
        <v>1014</v>
      </c>
      <c r="H39">
        <v>1</v>
      </c>
      <c r="I39" t="s">
        <v>1015</v>
      </c>
      <c r="J39">
        <v>1</v>
      </c>
      <c r="K39" t="s">
        <v>1014</v>
      </c>
      <c r="N39">
        <v>5</v>
      </c>
      <c r="O39" t="s">
        <v>1013</v>
      </c>
      <c r="P39">
        <v>9</v>
      </c>
      <c r="Q39" t="s">
        <v>1014</v>
      </c>
      <c r="T39">
        <v>1</v>
      </c>
      <c r="U39" t="s">
        <v>1013</v>
      </c>
      <c r="V39">
        <v>2</v>
      </c>
      <c r="W39" t="s">
        <v>1015</v>
      </c>
      <c r="X39">
        <v>13</v>
      </c>
      <c r="Y39" t="s">
        <v>1014</v>
      </c>
      <c r="Z39">
        <v>11</v>
      </c>
      <c r="AA39" t="s">
        <v>1013</v>
      </c>
      <c r="AB39">
        <v>14</v>
      </c>
      <c r="AC39" t="s">
        <v>1014</v>
      </c>
      <c r="AD39">
        <v>2</v>
      </c>
      <c r="AE39" t="s">
        <v>1015</v>
      </c>
    </row>
    <row r="40" spans="1:33" x14ac:dyDescent="0.35">
      <c r="A40">
        <f t="shared" si="0"/>
        <v>38</v>
      </c>
      <c r="B40">
        <v>4</v>
      </c>
      <c r="C40" t="s">
        <v>1014</v>
      </c>
      <c r="D40">
        <v>3</v>
      </c>
      <c r="E40" t="s">
        <v>1013</v>
      </c>
      <c r="F40">
        <v>6</v>
      </c>
      <c r="G40" t="s">
        <v>1015</v>
      </c>
      <c r="H40">
        <v>18</v>
      </c>
      <c r="I40" t="s">
        <v>1013</v>
      </c>
      <c r="J40">
        <v>15</v>
      </c>
      <c r="K40" t="s">
        <v>1015</v>
      </c>
      <c r="L40">
        <v>1</v>
      </c>
      <c r="M40" t="s">
        <v>1014</v>
      </c>
      <c r="N40">
        <v>17</v>
      </c>
      <c r="O40" t="s">
        <v>1015</v>
      </c>
      <c r="P40">
        <v>6</v>
      </c>
      <c r="Q40" t="s">
        <v>1014</v>
      </c>
      <c r="R40">
        <v>19</v>
      </c>
      <c r="S40" t="s">
        <v>1013</v>
      </c>
      <c r="T40">
        <v>18</v>
      </c>
      <c r="U40" t="s">
        <v>1013</v>
      </c>
      <c r="V40">
        <v>15</v>
      </c>
      <c r="W40" t="s">
        <v>1015</v>
      </c>
      <c r="Z40">
        <v>1</v>
      </c>
      <c r="AA40" t="s">
        <v>1014</v>
      </c>
      <c r="AB40">
        <v>12</v>
      </c>
      <c r="AC40" t="s">
        <v>1015</v>
      </c>
      <c r="AD40">
        <v>18</v>
      </c>
      <c r="AE40" t="s">
        <v>1013</v>
      </c>
    </row>
    <row r="41" spans="1:33" x14ac:dyDescent="0.35">
      <c r="A41">
        <f t="shared" si="0"/>
        <v>39</v>
      </c>
      <c r="B41">
        <v>1</v>
      </c>
      <c r="C41" t="s">
        <v>1013</v>
      </c>
      <c r="H41">
        <v>10</v>
      </c>
      <c r="I41" t="s">
        <v>1015</v>
      </c>
      <c r="J41">
        <v>6</v>
      </c>
      <c r="K41" t="s">
        <v>1013</v>
      </c>
      <c r="L41">
        <v>1</v>
      </c>
      <c r="M41" t="s">
        <v>1014</v>
      </c>
      <c r="N41">
        <v>1</v>
      </c>
      <c r="O41" t="s">
        <v>1014</v>
      </c>
      <c r="P41">
        <v>1</v>
      </c>
      <c r="Q41" t="s">
        <v>1013</v>
      </c>
      <c r="R41">
        <v>9</v>
      </c>
      <c r="S41" t="s">
        <v>1015</v>
      </c>
      <c r="T41">
        <v>17</v>
      </c>
      <c r="U41" t="s">
        <v>1013</v>
      </c>
      <c r="V41">
        <v>10</v>
      </c>
      <c r="W41" t="s">
        <v>1015</v>
      </c>
    </row>
    <row r="42" spans="1:33" x14ac:dyDescent="0.35">
      <c r="A42">
        <f t="shared" si="0"/>
        <v>40</v>
      </c>
      <c r="B42">
        <v>5</v>
      </c>
      <c r="C42" t="s">
        <v>1013</v>
      </c>
      <c r="D42">
        <v>3</v>
      </c>
      <c r="E42" t="s">
        <v>1014</v>
      </c>
      <c r="F42">
        <v>9</v>
      </c>
      <c r="G42" t="s">
        <v>1015</v>
      </c>
      <c r="H42">
        <v>8</v>
      </c>
      <c r="I42" t="s">
        <v>1013</v>
      </c>
      <c r="J42">
        <v>4</v>
      </c>
      <c r="K42" t="s">
        <v>1015</v>
      </c>
      <c r="N42">
        <v>2</v>
      </c>
      <c r="O42" t="s">
        <v>1014</v>
      </c>
      <c r="P42">
        <v>3</v>
      </c>
      <c r="Q42" t="s">
        <v>1015</v>
      </c>
      <c r="R42">
        <v>4</v>
      </c>
      <c r="S42" t="s">
        <v>1013</v>
      </c>
      <c r="T42">
        <v>3</v>
      </c>
      <c r="U42" t="s">
        <v>1015</v>
      </c>
      <c r="V42">
        <v>4</v>
      </c>
      <c r="W42" t="s">
        <v>1013</v>
      </c>
      <c r="X42">
        <v>6</v>
      </c>
      <c r="Y42" t="s">
        <v>1014</v>
      </c>
      <c r="Z42">
        <v>4</v>
      </c>
      <c r="AA42" t="s">
        <v>1015</v>
      </c>
      <c r="AB42">
        <v>5</v>
      </c>
      <c r="AC42" t="s">
        <v>1013</v>
      </c>
      <c r="AD42">
        <v>2</v>
      </c>
      <c r="AE42" t="s">
        <v>1014</v>
      </c>
      <c r="AF42">
        <v>4</v>
      </c>
      <c r="AG42" t="s">
        <v>1015</v>
      </c>
    </row>
    <row r="43" spans="1:33" x14ac:dyDescent="0.35">
      <c r="A43">
        <f t="shared" si="0"/>
        <v>41</v>
      </c>
      <c r="B43">
        <v>6</v>
      </c>
      <c r="C43" t="s">
        <v>1014</v>
      </c>
      <c r="D43">
        <v>1</v>
      </c>
      <c r="E43" t="s">
        <v>1015</v>
      </c>
      <c r="H43">
        <v>5</v>
      </c>
      <c r="I43" t="s">
        <v>1015</v>
      </c>
      <c r="J43">
        <v>3</v>
      </c>
      <c r="K43" t="s">
        <v>1014</v>
      </c>
      <c r="L43">
        <v>6</v>
      </c>
      <c r="M43" t="s">
        <v>1013</v>
      </c>
      <c r="N43">
        <v>10</v>
      </c>
      <c r="O43" t="s">
        <v>1013</v>
      </c>
      <c r="P43">
        <v>1</v>
      </c>
      <c r="Q43" t="s">
        <v>1015</v>
      </c>
      <c r="T43">
        <v>6</v>
      </c>
      <c r="U43" t="s">
        <v>1014</v>
      </c>
      <c r="V43">
        <v>1</v>
      </c>
      <c r="W43" t="s">
        <v>1015</v>
      </c>
      <c r="X43">
        <v>9</v>
      </c>
      <c r="Y43" t="s">
        <v>1013</v>
      </c>
    </row>
    <row r="44" spans="1:33" x14ac:dyDescent="0.35">
      <c r="A44">
        <f t="shared" si="0"/>
        <v>42</v>
      </c>
      <c r="B44">
        <v>1</v>
      </c>
      <c r="C44" t="s">
        <v>1013</v>
      </c>
      <c r="D44">
        <v>5</v>
      </c>
      <c r="E44" t="s">
        <v>1014</v>
      </c>
      <c r="F44">
        <v>7</v>
      </c>
      <c r="G44" t="s">
        <v>1015</v>
      </c>
      <c r="H44">
        <v>7</v>
      </c>
      <c r="I44" t="s">
        <v>1013</v>
      </c>
      <c r="J44">
        <v>4</v>
      </c>
      <c r="K44" t="s">
        <v>1015</v>
      </c>
      <c r="L44">
        <v>4</v>
      </c>
      <c r="M44" t="s">
        <v>1014</v>
      </c>
      <c r="N44">
        <v>5</v>
      </c>
      <c r="O44" t="s">
        <v>1013</v>
      </c>
      <c r="P44">
        <v>2</v>
      </c>
      <c r="Q44" t="s">
        <v>1014</v>
      </c>
      <c r="R44">
        <v>6</v>
      </c>
      <c r="S44" t="s">
        <v>1015</v>
      </c>
    </row>
    <row r="45" spans="1:33" x14ac:dyDescent="0.35">
      <c r="A45">
        <f t="shared" si="0"/>
        <v>43</v>
      </c>
      <c r="B45">
        <v>1</v>
      </c>
      <c r="C45" t="s">
        <v>1014</v>
      </c>
      <c r="D45">
        <v>18</v>
      </c>
      <c r="E45" t="s">
        <v>1013</v>
      </c>
      <c r="F45">
        <v>8</v>
      </c>
      <c r="G45" t="s">
        <v>1015</v>
      </c>
      <c r="H45">
        <v>7</v>
      </c>
      <c r="I45" t="s">
        <v>1013</v>
      </c>
      <c r="J45">
        <v>4</v>
      </c>
      <c r="K45" t="s">
        <v>1014</v>
      </c>
      <c r="L45">
        <v>5</v>
      </c>
      <c r="M45" t="s">
        <v>1015</v>
      </c>
      <c r="N45">
        <v>1</v>
      </c>
      <c r="O45" t="s">
        <v>1015</v>
      </c>
      <c r="P45">
        <v>18</v>
      </c>
      <c r="Q45" t="s">
        <v>1013</v>
      </c>
      <c r="T45">
        <v>5</v>
      </c>
      <c r="U45" t="s">
        <v>1013</v>
      </c>
      <c r="V45">
        <v>8</v>
      </c>
      <c r="W45" t="s">
        <v>1015</v>
      </c>
    </row>
    <row r="46" spans="1:33" x14ac:dyDescent="0.35">
      <c r="A46">
        <f t="shared" si="0"/>
        <v>44</v>
      </c>
      <c r="B46">
        <v>3</v>
      </c>
      <c r="C46" t="s">
        <v>1015</v>
      </c>
      <c r="D46">
        <v>10</v>
      </c>
      <c r="E46" t="s">
        <v>1014</v>
      </c>
      <c r="H46">
        <v>5</v>
      </c>
      <c r="I46" t="s">
        <v>1014</v>
      </c>
      <c r="J46">
        <v>2</v>
      </c>
      <c r="K46" t="s">
        <v>1013</v>
      </c>
      <c r="L46">
        <v>1</v>
      </c>
      <c r="M46" t="s">
        <v>1015</v>
      </c>
      <c r="N46">
        <v>6</v>
      </c>
      <c r="O46" t="s">
        <v>1015</v>
      </c>
      <c r="P46">
        <v>14</v>
      </c>
      <c r="Q46" t="s">
        <v>1014</v>
      </c>
      <c r="T46">
        <v>3</v>
      </c>
      <c r="U46" t="s">
        <v>1014</v>
      </c>
      <c r="V46">
        <v>5</v>
      </c>
      <c r="W46" t="s">
        <v>1015</v>
      </c>
      <c r="X46">
        <v>5</v>
      </c>
      <c r="Y46" t="s">
        <v>1013</v>
      </c>
    </row>
    <row r="47" spans="1:33" x14ac:dyDescent="0.35">
      <c r="A47">
        <f t="shared" si="0"/>
        <v>45</v>
      </c>
      <c r="B47">
        <v>12</v>
      </c>
      <c r="C47" t="s">
        <v>1013</v>
      </c>
      <c r="D47">
        <v>1</v>
      </c>
      <c r="E47" t="s">
        <v>1015</v>
      </c>
      <c r="F47">
        <v>16</v>
      </c>
      <c r="G47" t="s">
        <v>1014</v>
      </c>
      <c r="H47">
        <v>1</v>
      </c>
      <c r="I47" t="s">
        <v>1013</v>
      </c>
      <c r="J47">
        <v>6</v>
      </c>
      <c r="K47" t="s">
        <v>1015</v>
      </c>
      <c r="L47">
        <v>3</v>
      </c>
      <c r="M47" t="s">
        <v>1014</v>
      </c>
      <c r="N47">
        <v>5</v>
      </c>
      <c r="O47" t="s">
        <v>1013</v>
      </c>
      <c r="P47">
        <v>5</v>
      </c>
      <c r="Q47" t="s">
        <v>1015</v>
      </c>
      <c r="R47">
        <v>7</v>
      </c>
      <c r="S47" t="s">
        <v>1014</v>
      </c>
      <c r="T47">
        <v>8</v>
      </c>
      <c r="U47" t="s">
        <v>1013</v>
      </c>
      <c r="V47">
        <v>15</v>
      </c>
      <c r="W47" t="s">
        <v>1014</v>
      </c>
      <c r="Z47">
        <v>3</v>
      </c>
      <c r="AA47" t="s">
        <v>1014</v>
      </c>
      <c r="AB47">
        <v>12</v>
      </c>
      <c r="AC47" t="s">
        <v>1013</v>
      </c>
      <c r="AD47">
        <v>7</v>
      </c>
      <c r="AE47" t="s">
        <v>1015</v>
      </c>
    </row>
    <row r="48" spans="1:33" x14ac:dyDescent="0.35">
      <c r="A48">
        <f t="shared" si="0"/>
        <v>46</v>
      </c>
      <c r="B48">
        <v>3</v>
      </c>
      <c r="C48" t="s">
        <v>1013</v>
      </c>
      <c r="D48">
        <v>1</v>
      </c>
      <c r="E48" t="s">
        <v>1014</v>
      </c>
      <c r="H48">
        <v>1</v>
      </c>
      <c r="I48" t="s">
        <v>1014</v>
      </c>
      <c r="J48">
        <v>17</v>
      </c>
      <c r="K48" t="s">
        <v>1015</v>
      </c>
      <c r="L48">
        <v>10</v>
      </c>
      <c r="M48" t="s">
        <v>1013</v>
      </c>
      <c r="N48">
        <v>2</v>
      </c>
      <c r="O48" t="s">
        <v>1014</v>
      </c>
      <c r="P48">
        <v>17</v>
      </c>
      <c r="Q48" t="s">
        <v>1015</v>
      </c>
      <c r="T48">
        <v>3</v>
      </c>
      <c r="U48" t="s">
        <v>1014</v>
      </c>
      <c r="V48">
        <v>17</v>
      </c>
      <c r="W48" t="s">
        <v>1015</v>
      </c>
      <c r="X48">
        <v>12</v>
      </c>
      <c r="Y48" t="s">
        <v>1013</v>
      </c>
      <c r="Z48">
        <v>2</v>
      </c>
      <c r="AA48" t="s">
        <v>1014</v>
      </c>
      <c r="AB48">
        <v>12</v>
      </c>
      <c r="AC48" t="s">
        <v>1013</v>
      </c>
    </row>
    <row r="49" spans="1:37" x14ac:dyDescent="0.35">
      <c r="A49">
        <f t="shared" si="0"/>
        <v>47</v>
      </c>
      <c r="B49">
        <v>3</v>
      </c>
      <c r="C49" t="s">
        <v>1014</v>
      </c>
      <c r="D49">
        <v>9</v>
      </c>
      <c r="E49" t="s">
        <v>1013</v>
      </c>
      <c r="H49">
        <v>3</v>
      </c>
      <c r="I49" t="s">
        <v>1013</v>
      </c>
      <c r="J49">
        <v>1</v>
      </c>
      <c r="K49" t="s">
        <v>1015</v>
      </c>
      <c r="L49">
        <v>6</v>
      </c>
      <c r="M49" t="s">
        <v>1014</v>
      </c>
      <c r="N49">
        <v>10</v>
      </c>
      <c r="O49" t="s">
        <v>1013</v>
      </c>
      <c r="P49">
        <v>9</v>
      </c>
      <c r="Q49" t="s">
        <v>1014</v>
      </c>
      <c r="R49">
        <v>1</v>
      </c>
      <c r="S49" t="s">
        <v>1015</v>
      </c>
      <c r="T49">
        <v>2</v>
      </c>
      <c r="U49" t="s">
        <v>1015</v>
      </c>
      <c r="V49">
        <v>15</v>
      </c>
      <c r="W49" t="s">
        <v>1014</v>
      </c>
      <c r="Z49">
        <v>7</v>
      </c>
      <c r="AA49" t="s">
        <v>1013</v>
      </c>
      <c r="AB49">
        <v>12</v>
      </c>
      <c r="AC49" t="s">
        <v>1014</v>
      </c>
      <c r="AD49">
        <v>3</v>
      </c>
      <c r="AE49" t="s">
        <v>1015</v>
      </c>
    </row>
    <row r="50" spans="1:37" x14ac:dyDescent="0.35">
      <c r="A50">
        <f t="shared" si="0"/>
        <v>48</v>
      </c>
      <c r="B50">
        <v>4</v>
      </c>
      <c r="C50" t="s">
        <v>1014</v>
      </c>
      <c r="D50">
        <v>13</v>
      </c>
      <c r="E50" t="s">
        <v>1013</v>
      </c>
      <c r="F50">
        <v>14</v>
      </c>
      <c r="G50" t="s">
        <v>1015</v>
      </c>
      <c r="H50">
        <v>8</v>
      </c>
      <c r="I50" t="s">
        <v>1013</v>
      </c>
      <c r="J50">
        <v>8</v>
      </c>
      <c r="K50" t="s">
        <v>1014</v>
      </c>
      <c r="N50">
        <v>15</v>
      </c>
      <c r="O50" t="s">
        <v>1015</v>
      </c>
      <c r="P50">
        <v>4</v>
      </c>
      <c r="Q50" t="s">
        <v>1013</v>
      </c>
      <c r="R50">
        <v>11</v>
      </c>
      <c r="S50" t="s">
        <v>1014</v>
      </c>
      <c r="T50">
        <v>3</v>
      </c>
      <c r="U50" t="s">
        <v>1015</v>
      </c>
      <c r="V50">
        <v>3</v>
      </c>
      <c r="W50" t="s">
        <v>1013</v>
      </c>
      <c r="X50">
        <v>4</v>
      </c>
      <c r="Y50" t="s">
        <v>1014</v>
      </c>
      <c r="Z50">
        <v>2</v>
      </c>
      <c r="AA50" t="s">
        <v>1015</v>
      </c>
      <c r="AB50">
        <v>6</v>
      </c>
      <c r="AC50" t="s">
        <v>1013</v>
      </c>
      <c r="AD50">
        <v>4</v>
      </c>
      <c r="AE50" t="s">
        <v>1014</v>
      </c>
      <c r="AF50">
        <v>13</v>
      </c>
      <c r="AG50" t="s">
        <v>1014</v>
      </c>
      <c r="AH50">
        <v>12</v>
      </c>
      <c r="AI50" t="s">
        <v>1015</v>
      </c>
      <c r="AJ50">
        <v>11</v>
      </c>
      <c r="AK50" t="s">
        <v>1013</v>
      </c>
    </row>
    <row r="51" spans="1:37" x14ac:dyDescent="0.35">
      <c r="A51">
        <f t="shared" si="0"/>
        <v>49</v>
      </c>
      <c r="B51">
        <v>15</v>
      </c>
      <c r="C51" t="s">
        <v>1015</v>
      </c>
      <c r="D51">
        <v>2</v>
      </c>
      <c r="E51" t="s">
        <v>1014</v>
      </c>
      <c r="F51">
        <v>7</v>
      </c>
      <c r="G51" t="s">
        <v>1013</v>
      </c>
      <c r="H51">
        <v>1</v>
      </c>
      <c r="I51" t="s">
        <v>1014</v>
      </c>
      <c r="J51">
        <v>7</v>
      </c>
      <c r="K51" t="s">
        <v>1013</v>
      </c>
      <c r="L51">
        <v>7</v>
      </c>
      <c r="M51" t="s">
        <v>1015</v>
      </c>
      <c r="N51">
        <v>13</v>
      </c>
      <c r="O51" t="s">
        <v>1015</v>
      </c>
      <c r="T51">
        <v>3</v>
      </c>
      <c r="U51" t="s">
        <v>1015</v>
      </c>
      <c r="V51">
        <v>2</v>
      </c>
      <c r="W51" t="s">
        <v>1013</v>
      </c>
      <c r="X51">
        <v>1</v>
      </c>
      <c r="Y51" t="s">
        <v>1014</v>
      </c>
    </row>
    <row r="52" spans="1:37" x14ac:dyDescent="0.35">
      <c r="A52">
        <f t="shared" si="0"/>
        <v>50</v>
      </c>
      <c r="B52">
        <v>9</v>
      </c>
      <c r="C52" t="s">
        <v>1013</v>
      </c>
      <c r="H52">
        <v>5</v>
      </c>
      <c r="I52" t="s">
        <v>1014</v>
      </c>
      <c r="J52">
        <v>2</v>
      </c>
      <c r="K52" t="s">
        <v>1015</v>
      </c>
      <c r="L52">
        <v>10</v>
      </c>
      <c r="M52" t="s">
        <v>1013</v>
      </c>
      <c r="N52">
        <v>5</v>
      </c>
      <c r="O52" t="s">
        <v>1013</v>
      </c>
      <c r="P52">
        <v>1</v>
      </c>
      <c r="Q52" t="s">
        <v>1014</v>
      </c>
    </row>
    <row r="53" spans="1:37" x14ac:dyDescent="0.35">
      <c r="A53">
        <f t="shared" si="0"/>
        <v>51</v>
      </c>
      <c r="B53">
        <v>3</v>
      </c>
      <c r="C53" t="s">
        <v>1014</v>
      </c>
      <c r="D53">
        <v>1</v>
      </c>
      <c r="E53" t="s">
        <v>1015</v>
      </c>
      <c r="F53">
        <v>3</v>
      </c>
      <c r="G53" t="s">
        <v>1013</v>
      </c>
      <c r="H53">
        <v>4</v>
      </c>
      <c r="I53" t="s">
        <v>1015</v>
      </c>
      <c r="J53">
        <v>4</v>
      </c>
      <c r="K53" t="s">
        <v>1013</v>
      </c>
      <c r="N53">
        <v>4</v>
      </c>
      <c r="O53" t="s">
        <v>1014</v>
      </c>
      <c r="P53">
        <v>6</v>
      </c>
      <c r="Q53" t="s">
        <v>1013</v>
      </c>
      <c r="R53">
        <v>5</v>
      </c>
      <c r="S53" t="s">
        <v>1015</v>
      </c>
      <c r="T53">
        <v>4</v>
      </c>
      <c r="U53" t="s">
        <v>1013</v>
      </c>
      <c r="V53">
        <v>7</v>
      </c>
      <c r="W53" t="s">
        <v>1015</v>
      </c>
    </row>
    <row r="54" spans="1:37" x14ac:dyDescent="0.35">
      <c r="A54">
        <f t="shared" si="0"/>
        <v>52</v>
      </c>
      <c r="B54">
        <v>10</v>
      </c>
      <c r="C54" t="s">
        <v>1014</v>
      </c>
      <c r="D54">
        <v>12</v>
      </c>
      <c r="E54" t="s">
        <v>1013</v>
      </c>
      <c r="F54">
        <v>2</v>
      </c>
      <c r="G54" t="s">
        <v>1015</v>
      </c>
      <c r="H54">
        <v>2</v>
      </c>
      <c r="I54" t="s">
        <v>1014</v>
      </c>
      <c r="J54">
        <v>7</v>
      </c>
      <c r="K54" t="s">
        <v>1013</v>
      </c>
      <c r="N54">
        <v>18</v>
      </c>
      <c r="O54" t="s">
        <v>1014</v>
      </c>
      <c r="P54">
        <v>3</v>
      </c>
      <c r="Q54" t="s">
        <v>1013</v>
      </c>
      <c r="R54">
        <v>3</v>
      </c>
      <c r="S54" t="s">
        <v>1015</v>
      </c>
      <c r="T54">
        <v>6</v>
      </c>
      <c r="U54" t="s">
        <v>1013</v>
      </c>
      <c r="V54">
        <v>13</v>
      </c>
      <c r="W54" t="s">
        <v>1014</v>
      </c>
      <c r="X54">
        <v>2</v>
      </c>
      <c r="Y54" t="s">
        <v>1015</v>
      </c>
    </row>
    <row r="55" spans="1:37" x14ac:dyDescent="0.35">
      <c r="A55">
        <f t="shared" si="0"/>
        <v>53</v>
      </c>
      <c r="B55">
        <v>13</v>
      </c>
      <c r="C55" t="s">
        <v>1015</v>
      </c>
      <c r="D55">
        <v>2</v>
      </c>
      <c r="E55" t="s">
        <v>1014</v>
      </c>
      <c r="H55">
        <v>2</v>
      </c>
      <c r="I55" t="s">
        <v>1014</v>
      </c>
      <c r="J55">
        <v>12</v>
      </c>
      <c r="K55" t="s">
        <v>1015</v>
      </c>
      <c r="N55">
        <v>1</v>
      </c>
      <c r="O55" t="s">
        <v>1014</v>
      </c>
      <c r="P55">
        <v>11</v>
      </c>
      <c r="Q55" t="s">
        <v>1015</v>
      </c>
      <c r="R55">
        <v>1</v>
      </c>
      <c r="S55" t="s">
        <v>1013</v>
      </c>
      <c r="T55">
        <v>11</v>
      </c>
      <c r="U55" t="s">
        <v>1015</v>
      </c>
      <c r="V55">
        <v>2</v>
      </c>
      <c r="W55" t="s">
        <v>1014</v>
      </c>
      <c r="X55">
        <v>8</v>
      </c>
      <c r="Y55" t="s">
        <v>1013</v>
      </c>
    </row>
    <row r="56" spans="1:37" x14ac:dyDescent="0.35">
      <c r="A56">
        <f t="shared" si="0"/>
        <v>54</v>
      </c>
      <c r="B56">
        <v>5</v>
      </c>
      <c r="C56" t="s">
        <v>1013</v>
      </c>
      <c r="H56">
        <v>15</v>
      </c>
      <c r="I56" t="s">
        <v>1014</v>
      </c>
      <c r="J56">
        <v>17</v>
      </c>
      <c r="K56" t="s">
        <v>1013</v>
      </c>
      <c r="L56">
        <v>7</v>
      </c>
      <c r="M56" t="s">
        <v>1015</v>
      </c>
      <c r="N56">
        <v>14</v>
      </c>
      <c r="O56" t="s">
        <v>1014</v>
      </c>
      <c r="P56">
        <v>5</v>
      </c>
      <c r="Q56" t="s">
        <v>1013</v>
      </c>
      <c r="R56">
        <v>15</v>
      </c>
      <c r="S56" t="s">
        <v>1015</v>
      </c>
      <c r="T56">
        <v>2</v>
      </c>
      <c r="U56" t="s">
        <v>1013</v>
      </c>
      <c r="V56">
        <v>10</v>
      </c>
      <c r="W56" t="s">
        <v>1015</v>
      </c>
      <c r="X56">
        <v>16</v>
      </c>
      <c r="Y56" t="s">
        <v>1014</v>
      </c>
    </row>
    <row r="57" spans="1:37" x14ac:dyDescent="0.35">
      <c r="A57">
        <f t="shared" si="0"/>
        <v>55</v>
      </c>
      <c r="B57">
        <v>1</v>
      </c>
      <c r="C57" t="s">
        <v>1015</v>
      </c>
      <c r="D57">
        <v>1</v>
      </c>
      <c r="E57" t="s">
        <v>1013</v>
      </c>
      <c r="F57">
        <v>2</v>
      </c>
      <c r="G57" t="s">
        <v>1014</v>
      </c>
      <c r="H57">
        <v>5</v>
      </c>
      <c r="I57" t="s">
        <v>1014</v>
      </c>
      <c r="J57">
        <v>3</v>
      </c>
      <c r="K57" t="s">
        <v>1015</v>
      </c>
      <c r="L57">
        <v>8</v>
      </c>
      <c r="M57" t="s">
        <v>1013</v>
      </c>
      <c r="N57">
        <v>6</v>
      </c>
      <c r="O57" t="s">
        <v>1013</v>
      </c>
      <c r="P57">
        <v>4</v>
      </c>
      <c r="Q57" t="s">
        <v>1015</v>
      </c>
      <c r="R57">
        <v>7</v>
      </c>
      <c r="S57" t="s">
        <v>1014</v>
      </c>
      <c r="T57">
        <v>2</v>
      </c>
      <c r="U57" t="s">
        <v>1015</v>
      </c>
      <c r="V57">
        <v>10</v>
      </c>
      <c r="W57" t="s">
        <v>1014</v>
      </c>
      <c r="X57">
        <v>7</v>
      </c>
      <c r="Y57" t="s">
        <v>1013</v>
      </c>
    </row>
    <row r="58" spans="1:37" x14ac:dyDescent="0.35">
      <c r="A58">
        <f t="shared" si="0"/>
        <v>56</v>
      </c>
      <c r="B58">
        <v>1</v>
      </c>
      <c r="C58" t="s">
        <v>1015</v>
      </c>
      <c r="D58">
        <v>8</v>
      </c>
      <c r="E58" t="s">
        <v>1013</v>
      </c>
      <c r="F58">
        <v>7</v>
      </c>
      <c r="G58" t="s">
        <v>1014</v>
      </c>
      <c r="H58">
        <v>3</v>
      </c>
      <c r="I58" t="s">
        <v>1014</v>
      </c>
      <c r="J58">
        <v>7</v>
      </c>
      <c r="K58" t="s">
        <v>1015</v>
      </c>
      <c r="L58">
        <v>5</v>
      </c>
      <c r="M58" t="s">
        <v>1013</v>
      </c>
      <c r="N58">
        <v>5</v>
      </c>
      <c r="O58" t="s">
        <v>1014</v>
      </c>
      <c r="P58">
        <v>7</v>
      </c>
      <c r="Q58" t="s">
        <v>1015</v>
      </c>
      <c r="T58">
        <v>3</v>
      </c>
      <c r="U58" t="s">
        <v>1015</v>
      </c>
      <c r="V58">
        <v>12</v>
      </c>
      <c r="W58" t="s">
        <v>1013</v>
      </c>
      <c r="X58">
        <v>8</v>
      </c>
      <c r="Y58" t="s">
        <v>1014</v>
      </c>
      <c r="Z58">
        <v>3</v>
      </c>
      <c r="AA58" t="s">
        <v>1015</v>
      </c>
      <c r="AF58">
        <v>2</v>
      </c>
      <c r="AG58" t="s">
        <v>1015</v>
      </c>
      <c r="AH58">
        <v>3</v>
      </c>
      <c r="AI58" t="s">
        <v>1014</v>
      </c>
      <c r="AJ58">
        <v>10</v>
      </c>
      <c r="AK58" t="s">
        <v>1013</v>
      </c>
    </row>
    <row r="59" spans="1:37" x14ac:dyDescent="0.35">
      <c r="A59">
        <f t="shared" si="0"/>
        <v>57</v>
      </c>
      <c r="B59">
        <v>5</v>
      </c>
      <c r="C59" t="s">
        <v>1013</v>
      </c>
      <c r="D59">
        <v>13</v>
      </c>
      <c r="E59" t="s">
        <v>1014</v>
      </c>
      <c r="F59">
        <v>3</v>
      </c>
      <c r="G59" t="s">
        <v>1015</v>
      </c>
      <c r="H59">
        <v>19</v>
      </c>
      <c r="I59" t="s">
        <v>1014</v>
      </c>
      <c r="J59">
        <v>7</v>
      </c>
      <c r="K59" t="s">
        <v>1013</v>
      </c>
      <c r="L59">
        <v>8</v>
      </c>
      <c r="M59" t="s">
        <v>1015</v>
      </c>
      <c r="N59">
        <v>1</v>
      </c>
      <c r="O59" t="s">
        <v>1013</v>
      </c>
      <c r="P59">
        <v>12</v>
      </c>
      <c r="Q59" t="s">
        <v>1014</v>
      </c>
      <c r="R59">
        <v>3</v>
      </c>
      <c r="S59" t="s">
        <v>1015</v>
      </c>
      <c r="T59">
        <v>4</v>
      </c>
      <c r="U59" t="s">
        <v>1014</v>
      </c>
      <c r="V59">
        <v>10</v>
      </c>
      <c r="W59" t="s">
        <v>1015</v>
      </c>
      <c r="X59">
        <v>4</v>
      </c>
      <c r="Y59" t="s">
        <v>1013</v>
      </c>
      <c r="Z59">
        <v>3</v>
      </c>
      <c r="AA59" t="s">
        <v>1015</v>
      </c>
      <c r="AB59">
        <v>7</v>
      </c>
      <c r="AC59" t="s">
        <v>1013</v>
      </c>
      <c r="AD59">
        <v>20</v>
      </c>
      <c r="AE59" t="s">
        <v>1014</v>
      </c>
    </row>
    <row r="60" spans="1:37" x14ac:dyDescent="0.35">
      <c r="A60">
        <f t="shared" si="0"/>
        <v>58</v>
      </c>
      <c r="B60">
        <v>8</v>
      </c>
      <c r="C60" t="s">
        <v>1015</v>
      </c>
      <c r="D60">
        <v>5</v>
      </c>
      <c r="E60" t="s">
        <v>1013</v>
      </c>
      <c r="F60">
        <v>2</v>
      </c>
      <c r="G60" t="s">
        <v>1014</v>
      </c>
      <c r="H60">
        <v>4</v>
      </c>
      <c r="I60" t="s">
        <v>1013</v>
      </c>
      <c r="J60">
        <v>11</v>
      </c>
      <c r="K60" t="s">
        <v>1015</v>
      </c>
      <c r="N60">
        <v>9</v>
      </c>
      <c r="O60" t="s">
        <v>1015</v>
      </c>
      <c r="P60">
        <v>6</v>
      </c>
      <c r="Q60" t="s">
        <v>1014</v>
      </c>
      <c r="R60">
        <v>8</v>
      </c>
      <c r="S60" t="s">
        <v>1013</v>
      </c>
      <c r="T60">
        <v>7</v>
      </c>
      <c r="U60" t="s">
        <v>1014</v>
      </c>
      <c r="V60">
        <v>11</v>
      </c>
      <c r="W60" t="s">
        <v>1015</v>
      </c>
    </row>
    <row r="61" spans="1:37" x14ac:dyDescent="0.35">
      <c r="A61">
        <f t="shared" si="0"/>
        <v>59</v>
      </c>
      <c r="B61">
        <v>7</v>
      </c>
      <c r="C61" t="s">
        <v>1013</v>
      </c>
      <c r="D61">
        <v>7</v>
      </c>
      <c r="E61" t="s">
        <v>1014</v>
      </c>
      <c r="F61">
        <v>9</v>
      </c>
      <c r="G61" t="s">
        <v>1015</v>
      </c>
      <c r="H61">
        <v>5</v>
      </c>
      <c r="I61" t="s">
        <v>1013</v>
      </c>
      <c r="J61">
        <v>4</v>
      </c>
      <c r="K61" t="s">
        <v>1014</v>
      </c>
      <c r="L61">
        <v>5</v>
      </c>
      <c r="M61" t="s">
        <v>1015</v>
      </c>
      <c r="N61">
        <v>1</v>
      </c>
      <c r="O61" t="s">
        <v>1013</v>
      </c>
      <c r="P61">
        <v>2</v>
      </c>
      <c r="Q61" t="s">
        <v>1015</v>
      </c>
      <c r="R61">
        <v>6</v>
      </c>
      <c r="S61" t="s">
        <v>1014</v>
      </c>
      <c r="T61">
        <v>10</v>
      </c>
      <c r="U61" t="s">
        <v>1014</v>
      </c>
      <c r="V61">
        <v>12</v>
      </c>
      <c r="W61" t="s">
        <v>1015</v>
      </c>
      <c r="X61">
        <v>3</v>
      </c>
      <c r="Y61" t="s">
        <v>1013</v>
      </c>
      <c r="Z61">
        <v>7</v>
      </c>
      <c r="AA61" t="s">
        <v>1014</v>
      </c>
      <c r="AB61">
        <v>18</v>
      </c>
      <c r="AC61" t="s">
        <v>1015</v>
      </c>
      <c r="AD61">
        <v>4</v>
      </c>
      <c r="AE61" t="s">
        <v>1013</v>
      </c>
    </row>
    <row r="62" spans="1:37" x14ac:dyDescent="0.35">
      <c r="A62">
        <f t="shared" si="0"/>
        <v>60</v>
      </c>
      <c r="B62">
        <v>12</v>
      </c>
      <c r="C62" t="s">
        <v>1015</v>
      </c>
      <c r="D62">
        <v>7</v>
      </c>
      <c r="E62" t="s">
        <v>1013</v>
      </c>
      <c r="F62">
        <v>12</v>
      </c>
      <c r="G62" t="s">
        <v>1014</v>
      </c>
      <c r="H62">
        <v>18</v>
      </c>
      <c r="I62" t="s">
        <v>1014</v>
      </c>
      <c r="J62">
        <v>9</v>
      </c>
      <c r="K62" t="s">
        <v>1013</v>
      </c>
      <c r="N62">
        <v>13</v>
      </c>
      <c r="O62" t="s">
        <v>1014</v>
      </c>
      <c r="P62">
        <v>13</v>
      </c>
      <c r="Q62" t="s">
        <v>1013</v>
      </c>
      <c r="R62">
        <v>12</v>
      </c>
      <c r="S62" t="s">
        <v>1015</v>
      </c>
      <c r="T62">
        <v>14</v>
      </c>
      <c r="U62" t="s">
        <v>1013</v>
      </c>
      <c r="V62">
        <v>5</v>
      </c>
      <c r="W62" t="s">
        <v>1014</v>
      </c>
      <c r="X62">
        <v>13</v>
      </c>
      <c r="Y62" t="s">
        <v>1015</v>
      </c>
      <c r="Z62">
        <v>17</v>
      </c>
      <c r="AA62" t="s">
        <v>1014</v>
      </c>
      <c r="AB62">
        <v>7</v>
      </c>
      <c r="AC62" t="s">
        <v>1013</v>
      </c>
      <c r="AD62">
        <v>13</v>
      </c>
      <c r="AE62" t="s">
        <v>1015</v>
      </c>
    </row>
    <row r="63" spans="1:37" x14ac:dyDescent="0.35">
      <c r="A63">
        <f t="shared" si="0"/>
        <v>61</v>
      </c>
      <c r="B63">
        <v>5</v>
      </c>
      <c r="C63" t="s">
        <v>1015</v>
      </c>
      <c r="H63">
        <v>2</v>
      </c>
      <c r="I63" t="s">
        <v>1015</v>
      </c>
      <c r="J63">
        <v>10</v>
      </c>
      <c r="K63" t="s">
        <v>1014</v>
      </c>
      <c r="L63">
        <v>2</v>
      </c>
      <c r="M63" t="s">
        <v>1013</v>
      </c>
      <c r="N63">
        <v>12</v>
      </c>
      <c r="O63" t="s">
        <v>1014</v>
      </c>
      <c r="P63">
        <v>2</v>
      </c>
      <c r="Q63" t="s">
        <v>1013</v>
      </c>
      <c r="R63">
        <v>1</v>
      </c>
      <c r="S63" t="s">
        <v>1015</v>
      </c>
      <c r="T63">
        <v>4</v>
      </c>
      <c r="U63" t="s">
        <v>1015</v>
      </c>
      <c r="V63">
        <v>2</v>
      </c>
      <c r="W63" t="s">
        <v>1014</v>
      </c>
      <c r="Z63">
        <v>2</v>
      </c>
      <c r="AA63" t="s">
        <v>1013</v>
      </c>
      <c r="AB63">
        <v>6</v>
      </c>
      <c r="AC63" t="s">
        <v>1014</v>
      </c>
      <c r="AF63">
        <v>6</v>
      </c>
      <c r="AG63" t="s">
        <v>1014</v>
      </c>
      <c r="AH63">
        <v>2</v>
      </c>
      <c r="AI63" t="s">
        <v>1015</v>
      </c>
      <c r="AJ63">
        <v>2</v>
      </c>
      <c r="AK63" t="s">
        <v>1013</v>
      </c>
    </row>
    <row r="64" spans="1:37" x14ac:dyDescent="0.35">
      <c r="A64">
        <f t="shared" si="0"/>
        <v>62</v>
      </c>
      <c r="B64">
        <v>2</v>
      </c>
      <c r="C64" t="s">
        <v>1015</v>
      </c>
      <c r="D64">
        <v>5</v>
      </c>
      <c r="E64" t="s">
        <v>1013</v>
      </c>
      <c r="F64">
        <v>4</v>
      </c>
      <c r="G64" t="s">
        <v>1014</v>
      </c>
      <c r="H64">
        <v>3</v>
      </c>
      <c r="I64" t="s">
        <v>1014</v>
      </c>
      <c r="J64">
        <v>6</v>
      </c>
      <c r="K64" t="s">
        <v>1015</v>
      </c>
      <c r="L64">
        <v>7</v>
      </c>
      <c r="M64" t="s">
        <v>1013</v>
      </c>
      <c r="N64">
        <v>13</v>
      </c>
      <c r="O64" t="s">
        <v>1013</v>
      </c>
      <c r="P64">
        <v>5</v>
      </c>
      <c r="Q64" t="s">
        <v>1015</v>
      </c>
      <c r="R64">
        <v>1</v>
      </c>
      <c r="S64" t="s">
        <v>1014</v>
      </c>
      <c r="T64">
        <v>3</v>
      </c>
      <c r="U64" t="s">
        <v>1013</v>
      </c>
      <c r="V64">
        <v>3</v>
      </c>
      <c r="W64" t="s">
        <v>1015</v>
      </c>
      <c r="X64">
        <v>1</v>
      </c>
      <c r="Y64" t="s">
        <v>1014</v>
      </c>
      <c r="Z64">
        <v>17</v>
      </c>
      <c r="AA64" t="s">
        <v>1015</v>
      </c>
      <c r="AB64">
        <v>4</v>
      </c>
      <c r="AC64" t="s">
        <v>1014</v>
      </c>
      <c r="AD64">
        <v>3</v>
      </c>
      <c r="AE64" t="s">
        <v>1013</v>
      </c>
      <c r="AF64">
        <v>5</v>
      </c>
      <c r="AG64" t="s">
        <v>1013</v>
      </c>
      <c r="AH64">
        <v>13</v>
      </c>
      <c r="AI64" t="s">
        <v>1015</v>
      </c>
      <c r="AJ64">
        <v>3</v>
      </c>
      <c r="AK64" t="s">
        <v>1014</v>
      </c>
    </row>
    <row r="65" spans="1:37" x14ac:dyDescent="0.35">
      <c r="A65">
        <f t="shared" si="0"/>
        <v>63</v>
      </c>
      <c r="B65">
        <v>1</v>
      </c>
      <c r="C65" t="s">
        <v>1013</v>
      </c>
      <c r="D65">
        <v>6</v>
      </c>
      <c r="E65" t="s">
        <v>1015</v>
      </c>
      <c r="F65">
        <v>10</v>
      </c>
      <c r="G65" t="s">
        <v>1014</v>
      </c>
      <c r="H65">
        <v>1</v>
      </c>
      <c r="I65" t="s">
        <v>1013</v>
      </c>
      <c r="J65">
        <v>8</v>
      </c>
      <c r="K65" t="s">
        <v>1015</v>
      </c>
      <c r="L65">
        <v>6</v>
      </c>
      <c r="M65" t="s">
        <v>1014</v>
      </c>
      <c r="N65">
        <v>7</v>
      </c>
      <c r="O65" t="s">
        <v>1013</v>
      </c>
      <c r="P65">
        <v>11</v>
      </c>
      <c r="Q65" t="s">
        <v>1015</v>
      </c>
    </row>
    <row r="66" spans="1:37" x14ac:dyDescent="0.35">
      <c r="A66">
        <f t="shared" si="0"/>
        <v>64</v>
      </c>
      <c r="B66">
        <v>11</v>
      </c>
      <c r="C66" t="s">
        <v>1015</v>
      </c>
      <c r="D66">
        <v>13</v>
      </c>
      <c r="E66" t="s">
        <v>1013</v>
      </c>
      <c r="H66">
        <v>12</v>
      </c>
      <c r="I66" t="s">
        <v>1015</v>
      </c>
      <c r="J66">
        <v>6</v>
      </c>
      <c r="K66" t="s">
        <v>1013</v>
      </c>
      <c r="N66">
        <v>1</v>
      </c>
      <c r="O66" t="s">
        <v>1014</v>
      </c>
      <c r="P66">
        <v>2</v>
      </c>
      <c r="Q66" t="s">
        <v>1015</v>
      </c>
      <c r="R66">
        <v>4</v>
      </c>
      <c r="S66" t="s">
        <v>1013</v>
      </c>
    </row>
    <row r="67" spans="1:37" x14ac:dyDescent="0.35">
      <c r="A67">
        <f t="shared" si="0"/>
        <v>65</v>
      </c>
      <c r="B67">
        <v>1</v>
      </c>
      <c r="C67" t="s">
        <v>1014</v>
      </c>
      <c r="D67">
        <v>9</v>
      </c>
      <c r="E67" t="s">
        <v>1013</v>
      </c>
      <c r="F67">
        <v>4</v>
      </c>
      <c r="G67" t="s">
        <v>1015</v>
      </c>
      <c r="H67">
        <v>11</v>
      </c>
      <c r="I67" t="s">
        <v>1015</v>
      </c>
      <c r="J67">
        <v>3</v>
      </c>
      <c r="K67" t="s">
        <v>1014</v>
      </c>
      <c r="N67">
        <v>2</v>
      </c>
      <c r="O67" t="s">
        <v>1015</v>
      </c>
      <c r="P67">
        <v>1</v>
      </c>
      <c r="Q67" t="s">
        <v>1014</v>
      </c>
      <c r="T67">
        <v>3</v>
      </c>
      <c r="U67" t="s">
        <v>1013</v>
      </c>
      <c r="V67">
        <v>2</v>
      </c>
      <c r="W67" t="s">
        <v>1014</v>
      </c>
      <c r="X67">
        <v>10</v>
      </c>
      <c r="Y67" t="s">
        <v>1015</v>
      </c>
    </row>
    <row r="68" spans="1:37" x14ac:dyDescent="0.35">
      <c r="A68">
        <f t="shared" si="0"/>
        <v>66</v>
      </c>
      <c r="B68">
        <v>8</v>
      </c>
      <c r="C68" t="s">
        <v>1013</v>
      </c>
      <c r="D68">
        <v>1</v>
      </c>
      <c r="E68" t="s">
        <v>1015</v>
      </c>
      <c r="F68">
        <v>3</v>
      </c>
      <c r="G68" t="s">
        <v>1014</v>
      </c>
      <c r="H68">
        <v>1</v>
      </c>
      <c r="I68" t="s">
        <v>1014</v>
      </c>
      <c r="J68">
        <v>3</v>
      </c>
      <c r="K68" t="s">
        <v>1015</v>
      </c>
      <c r="L68">
        <v>1</v>
      </c>
      <c r="M68" t="s">
        <v>1013</v>
      </c>
      <c r="N68">
        <v>2</v>
      </c>
      <c r="O68" t="s">
        <v>1015</v>
      </c>
      <c r="P68">
        <v>9</v>
      </c>
      <c r="Q68" t="s">
        <v>1014</v>
      </c>
      <c r="T68">
        <v>8</v>
      </c>
      <c r="U68" t="s">
        <v>1014</v>
      </c>
      <c r="V68">
        <v>3</v>
      </c>
      <c r="W68" t="s">
        <v>1015</v>
      </c>
      <c r="X68">
        <v>6</v>
      </c>
      <c r="Y68" t="s">
        <v>1013</v>
      </c>
      <c r="Z68">
        <v>2</v>
      </c>
      <c r="AA68" t="s">
        <v>1015</v>
      </c>
      <c r="AB68">
        <v>12</v>
      </c>
      <c r="AC68" t="s">
        <v>1014</v>
      </c>
      <c r="AD68">
        <v>7</v>
      </c>
      <c r="AE68" t="s">
        <v>1013</v>
      </c>
    </row>
    <row r="69" spans="1:37" x14ac:dyDescent="0.35">
      <c r="A69">
        <f t="shared" ref="A69:A102" si="1">A68+1</f>
        <v>67</v>
      </c>
      <c r="B69">
        <v>5</v>
      </c>
      <c r="C69" t="s">
        <v>1014</v>
      </c>
      <c r="D69">
        <v>5</v>
      </c>
      <c r="E69" t="s">
        <v>1013</v>
      </c>
      <c r="F69">
        <v>10</v>
      </c>
      <c r="G69" t="s">
        <v>1015</v>
      </c>
      <c r="H69">
        <v>12</v>
      </c>
      <c r="I69" t="s">
        <v>1015</v>
      </c>
      <c r="J69">
        <v>13</v>
      </c>
      <c r="K69" t="s">
        <v>1014</v>
      </c>
      <c r="L69">
        <v>4</v>
      </c>
      <c r="M69" t="s">
        <v>1013</v>
      </c>
      <c r="N69">
        <v>6</v>
      </c>
      <c r="O69" t="s">
        <v>1013</v>
      </c>
      <c r="P69">
        <v>11</v>
      </c>
      <c r="Q69" t="s">
        <v>1014</v>
      </c>
      <c r="R69">
        <v>3</v>
      </c>
      <c r="S69" t="s">
        <v>1015</v>
      </c>
      <c r="T69">
        <v>8</v>
      </c>
      <c r="U69" t="s">
        <v>1015</v>
      </c>
      <c r="V69">
        <v>4</v>
      </c>
      <c r="W69" t="s">
        <v>1013</v>
      </c>
      <c r="Z69">
        <v>4</v>
      </c>
      <c r="AA69" t="s">
        <v>1013</v>
      </c>
      <c r="AB69">
        <v>14</v>
      </c>
      <c r="AC69" t="s">
        <v>1014</v>
      </c>
      <c r="AF69">
        <v>1</v>
      </c>
      <c r="AG69" t="s">
        <v>1013</v>
      </c>
      <c r="AH69">
        <v>1</v>
      </c>
      <c r="AI69" t="s">
        <v>1015</v>
      </c>
      <c r="AJ69">
        <v>14</v>
      </c>
      <c r="AK69" t="s">
        <v>1014</v>
      </c>
    </row>
    <row r="70" spans="1:37" x14ac:dyDescent="0.35">
      <c r="A70">
        <f t="shared" si="1"/>
        <v>68</v>
      </c>
      <c r="B70">
        <v>7</v>
      </c>
      <c r="C70" t="s">
        <v>1014</v>
      </c>
      <c r="D70">
        <v>17</v>
      </c>
      <c r="E70" t="s">
        <v>1013</v>
      </c>
      <c r="H70">
        <v>14</v>
      </c>
      <c r="I70" t="s">
        <v>1014</v>
      </c>
      <c r="J70">
        <v>1</v>
      </c>
      <c r="K70" t="s">
        <v>1015</v>
      </c>
      <c r="L70">
        <v>1</v>
      </c>
      <c r="M70" t="s">
        <v>1013</v>
      </c>
      <c r="N70">
        <v>11</v>
      </c>
      <c r="O70" t="s">
        <v>1014</v>
      </c>
      <c r="P70">
        <v>1</v>
      </c>
      <c r="Q70" t="s">
        <v>1015</v>
      </c>
      <c r="R70">
        <v>16</v>
      </c>
      <c r="S70" t="s">
        <v>1013</v>
      </c>
    </row>
    <row r="71" spans="1:37" x14ac:dyDescent="0.35">
      <c r="A71">
        <f t="shared" si="1"/>
        <v>69</v>
      </c>
      <c r="B71">
        <v>11</v>
      </c>
      <c r="C71" t="s">
        <v>1013</v>
      </c>
      <c r="D71">
        <v>2</v>
      </c>
      <c r="E71" t="s">
        <v>1014</v>
      </c>
      <c r="F71">
        <v>2</v>
      </c>
      <c r="G71" t="s">
        <v>1015</v>
      </c>
      <c r="H71">
        <v>4</v>
      </c>
      <c r="I71" t="s">
        <v>1015</v>
      </c>
      <c r="J71">
        <v>14</v>
      </c>
      <c r="K71" t="s">
        <v>1013</v>
      </c>
      <c r="N71">
        <v>2</v>
      </c>
      <c r="O71" t="s">
        <v>1013</v>
      </c>
      <c r="P71">
        <v>6</v>
      </c>
      <c r="Q71" t="s">
        <v>1015</v>
      </c>
      <c r="R71">
        <v>3</v>
      </c>
      <c r="S71" t="s">
        <v>1014</v>
      </c>
      <c r="T71">
        <v>6</v>
      </c>
      <c r="U71" t="s">
        <v>1013</v>
      </c>
      <c r="V71">
        <v>2</v>
      </c>
      <c r="W71" t="s">
        <v>1014</v>
      </c>
      <c r="Z71">
        <v>5</v>
      </c>
      <c r="AA71" t="s">
        <v>1013</v>
      </c>
      <c r="AB71">
        <v>1</v>
      </c>
      <c r="AC71" t="s">
        <v>1014</v>
      </c>
      <c r="AD71">
        <v>4</v>
      </c>
      <c r="AE71" t="s">
        <v>1015</v>
      </c>
      <c r="AF71">
        <v>7</v>
      </c>
      <c r="AG71" t="s">
        <v>1013</v>
      </c>
      <c r="AH71">
        <v>3</v>
      </c>
      <c r="AI71" t="s">
        <v>1015</v>
      </c>
    </row>
    <row r="72" spans="1:37" x14ac:dyDescent="0.35">
      <c r="A72">
        <f t="shared" si="1"/>
        <v>70</v>
      </c>
      <c r="B72">
        <v>18</v>
      </c>
      <c r="C72" t="s">
        <v>1015</v>
      </c>
      <c r="D72">
        <v>4</v>
      </c>
      <c r="E72" t="s">
        <v>1013</v>
      </c>
      <c r="H72">
        <v>5</v>
      </c>
      <c r="I72" t="s">
        <v>1013</v>
      </c>
      <c r="J72">
        <v>14</v>
      </c>
      <c r="K72" t="s">
        <v>1015</v>
      </c>
      <c r="N72">
        <v>17</v>
      </c>
      <c r="O72" t="s">
        <v>1015</v>
      </c>
      <c r="P72">
        <v>9</v>
      </c>
      <c r="Q72" t="s">
        <v>1013</v>
      </c>
      <c r="T72">
        <v>13</v>
      </c>
      <c r="U72" t="s">
        <v>1013</v>
      </c>
      <c r="V72">
        <v>17</v>
      </c>
      <c r="W72" t="s">
        <v>1015</v>
      </c>
      <c r="X72">
        <v>1</v>
      </c>
      <c r="Y72" t="s">
        <v>1014</v>
      </c>
      <c r="Z72">
        <v>2</v>
      </c>
      <c r="AA72" t="s">
        <v>1015</v>
      </c>
      <c r="AB72">
        <v>9</v>
      </c>
      <c r="AC72" t="s">
        <v>1013</v>
      </c>
    </row>
    <row r="73" spans="1:37" x14ac:dyDescent="0.35">
      <c r="A73">
        <f t="shared" si="1"/>
        <v>71</v>
      </c>
      <c r="B73">
        <v>1</v>
      </c>
      <c r="C73" t="s">
        <v>1014</v>
      </c>
      <c r="D73">
        <v>6</v>
      </c>
      <c r="E73" t="s">
        <v>1013</v>
      </c>
      <c r="F73">
        <v>6</v>
      </c>
      <c r="G73" t="s">
        <v>1015</v>
      </c>
      <c r="H73">
        <v>6</v>
      </c>
      <c r="I73" t="s">
        <v>1014</v>
      </c>
      <c r="J73">
        <v>4</v>
      </c>
      <c r="K73" t="s">
        <v>1015</v>
      </c>
      <c r="L73">
        <v>5</v>
      </c>
      <c r="M73" t="s">
        <v>1013</v>
      </c>
      <c r="N73">
        <v>8</v>
      </c>
      <c r="O73" t="s">
        <v>1013</v>
      </c>
      <c r="P73">
        <v>3</v>
      </c>
      <c r="Q73" t="s">
        <v>1015</v>
      </c>
      <c r="R73">
        <v>7</v>
      </c>
      <c r="S73" t="s">
        <v>1014</v>
      </c>
      <c r="T73">
        <v>7</v>
      </c>
      <c r="U73" t="s">
        <v>1013</v>
      </c>
      <c r="V73">
        <v>2</v>
      </c>
      <c r="W73" t="s">
        <v>1015</v>
      </c>
      <c r="X73">
        <v>1</v>
      </c>
      <c r="Y73" t="s">
        <v>1014</v>
      </c>
      <c r="Z73">
        <v>3</v>
      </c>
      <c r="AA73" t="s">
        <v>1015</v>
      </c>
      <c r="AB73">
        <v>2</v>
      </c>
      <c r="AC73" t="s">
        <v>1014</v>
      </c>
      <c r="AD73">
        <v>3</v>
      </c>
      <c r="AE73" t="s">
        <v>1013</v>
      </c>
    </row>
    <row r="74" spans="1:37" x14ac:dyDescent="0.35">
      <c r="A74">
        <f t="shared" si="1"/>
        <v>72</v>
      </c>
      <c r="B74">
        <v>11</v>
      </c>
      <c r="C74" t="s">
        <v>1014</v>
      </c>
      <c r="D74">
        <v>4</v>
      </c>
      <c r="E74" t="s">
        <v>1013</v>
      </c>
      <c r="F74">
        <v>2</v>
      </c>
      <c r="G74" t="s">
        <v>1015</v>
      </c>
      <c r="H74">
        <v>2</v>
      </c>
      <c r="I74" t="s">
        <v>1015</v>
      </c>
      <c r="J74">
        <v>6</v>
      </c>
      <c r="K74" t="s">
        <v>1014</v>
      </c>
      <c r="L74">
        <v>1</v>
      </c>
      <c r="M74" t="s">
        <v>1013</v>
      </c>
      <c r="N74">
        <v>3</v>
      </c>
      <c r="O74" t="s">
        <v>1013</v>
      </c>
      <c r="P74">
        <v>1</v>
      </c>
      <c r="Q74" t="s">
        <v>1015</v>
      </c>
      <c r="R74">
        <v>9</v>
      </c>
      <c r="S74" t="s">
        <v>1014</v>
      </c>
      <c r="T74">
        <v>4</v>
      </c>
      <c r="U74" t="s">
        <v>1015</v>
      </c>
      <c r="V74">
        <v>12</v>
      </c>
      <c r="W74" t="s">
        <v>1014</v>
      </c>
      <c r="X74">
        <v>3</v>
      </c>
      <c r="Y74" t="s">
        <v>1013</v>
      </c>
      <c r="Z74">
        <v>2</v>
      </c>
      <c r="AA74" t="s">
        <v>1013</v>
      </c>
      <c r="AB74">
        <v>3</v>
      </c>
      <c r="AC74" t="s">
        <v>1014</v>
      </c>
      <c r="AD74">
        <v>1</v>
      </c>
      <c r="AE74" t="s">
        <v>1015</v>
      </c>
    </row>
    <row r="75" spans="1:37" x14ac:dyDescent="0.35">
      <c r="A75">
        <f t="shared" si="1"/>
        <v>73</v>
      </c>
      <c r="B75">
        <v>1</v>
      </c>
      <c r="C75" t="s">
        <v>1015</v>
      </c>
      <c r="D75">
        <v>12</v>
      </c>
      <c r="E75" t="s">
        <v>1013</v>
      </c>
      <c r="H75">
        <v>14</v>
      </c>
      <c r="I75" t="s">
        <v>1014</v>
      </c>
      <c r="J75">
        <v>2</v>
      </c>
      <c r="K75" t="s">
        <v>1015</v>
      </c>
      <c r="L75">
        <v>10</v>
      </c>
      <c r="M75" t="s">
        <v>1013</v>
      </c>
      <c r="N75">
        <v>6</v>
      </c>
      <c r="O75" t="s">
        <v>1015</v>
      </c>
      <c r="P75">
        <v>8</v>
      </c>
      <c r="Q75" t="s">
        <v>1013</v>
      </c>
      <c r="R75">
        <v>8</v>
      </c>
      <c r="S75" t="s">
        <v>1014</v>
      </c>
      <c r="T75">
        <v>7</v>
      </c>
      <c r="U75" t="s">
        <v>1014</v>
      </c>
      <c r="Z75">
        <v>6</v>
      </c>
      <c r="AA75" t="s">
        <v>1013</v>
      </c>
      <c r="AB75">
        <v>10</v>
      </c>
      <c r="AC75" t="s">
        <v>1014</v>
      </c>
      <c r="AD75">
        <v>4</v>
      </c>
      <c r="AE75" t="s">
        <v>1015</v>
      </c>
      <c r="AF75">
        <v>4</v>
      </c>
      <c r="AG75" t="s">
        <v>1014</v>
      </c>
      <c r="AH75">
        <v>9</v>
      </c>
      <c r="AI75" t="s">
        <v>1013</v>
      </c>
    </row>
    <row r="76" spans="1:37" x14ac:dyDescent="0.35">
      <c r="A76">
        <f t="shared" si="1"/>
        <v>74</v>
      </c>
      <c r="B76">
        <v>5</v>
      </c>
      <c r="C76" t="s">
        <v>1014</v>
      </c>
      <c r="D76">
        <v>6</v>
      </c>
      <c r="E76" t="s">
        <v>1015</v>
      </c>
      <c r="H76">
        <v>1</v>
      </c>
      <c r="I76" t="s">
        <v>1014</v>
      </c>
      <c r="J76">
        <v>12</v>
      </c>
      <c r="K76" t="s">
        <v>1015</v>
      </c>
      <c r="N76">
        <v>2</v>
      </c>
      <c r="O76" t="s">
        <v>1015</v>
      </c>
      <c r="P76">
        <v>2</v>
      </c>
      <c r="Q76" t="s">
        <v>1014</v>
      </c>
      <c r="R76">
        <v>5</v>
      </c>
      <c r="S76" t="s">
        <v>1013</v>
      </c>
      <c r="T76">
        <v>5</v>
      </c>
      <c r="U76" t="s">
        <v>1014</v>
      </c>
      <c r="V76">
        <v>9</v>
      </c>
      <c r="W76" t="s">
        <v>1015</v>
      </c>
      <c r="X76">
        <v>2</v>
      </c>
      <c r="Y76" t="s">
        <v>1013</v>
      </c>
    </row>
    <row r="77" spans="1:37" x14ac:dyDescent="0.35">
      <c r="A77">
        <f t="shared" si="1"/>
        <v>75</v>
      </c>
      <c r="B77">
        <v>11</v>
      </c>
      <c r="C77" t="s">
        <v>1013</v>
      </c>
      <c r="D77">
        <v>7</v>
      </c>
      <c r="E77" t="s">
        <v>1015</v>
      </c>
      <c r="F77">
        <v>12</v>
      </c>
      <c r="G77" t="s">
        <v>1014</v>
      </c>
      <c r="H77">
        <v>7</v>
      </c>
      <c r="I77" t="s">
        <v>1015</v>
      </c>
      <c r="J77">
        <v>8</v>
      </c>
      <c r="K77" t="s">
        <v>1013</v>
      </c>
      <c r="L77">
        <v>9</v>
      </c>
      <c r="M77" t="s">
        <v>1014</v>
      </c>
      <c r="N77">
        <v>3</v>
      </c>
      <c r="O77" t="s">
        <v>1013</v>
      </c>
      <c r="P77">
        <v>17</v>
      </c>
      <c r="Q77" t="s">
        <v>1014</v>
      </c>
      <c r="R77">
        <v>3</v>
      </c>
      <c r="S77" t="s">
        <v>1015</v>
      </c>
    </row>
    <row r="78" spans="1:37" x14ac:dyDescent="0.35">
      <c r="A78">
        <f t="shared" si="1"/>
        <v>76</v>
      </c>
      <c r="B78">
        <v>1</v>
      </c>
      <c r="C78" t="s">
        <v>1014</v>
      </c>
      <c r="D78">
        <v>12</v>
      </c>
      <c r="E78" t="s">
        <v>1015</v>
      </c>
      <c r="H78">
        <v>11</v>
      </c>
      <c r="I78" t="s">
        <v>1015</v>
      </c>
      <c r="J78">
        <v>7</v>
      </c>
      <c r="K78" t="s">
        <v>1014</v>
      </c>
      <c r="L78">
        <v>10</v>
      </c>
      <c r="M78" t="s">
        <v>1013</v>
      </c>
      <c r="N78">
        <v>10</v>
      </c>
      <c r="O78" t="s">
        <v>1014</v>
      </c>
      <c r="P78">
        <v>12</v>
      </c>
      <c r="Q78" t="s">
        <v>1015</v>
      </c>
      <c r="R78">
        <v>1</v>
      </c>
      <c r="S78" t="s">
        <v>1013</v>
      </c>
      <c r="T78">
        <v>10</v>
      </c>
      <c r="U78" t="s">
        <v>1014</v>
      </c>
      <c r="V78">
        <v>12</v>
      </c>
      <c r="W78" t="s">
        <v>1013</v>
      </c>
      <c r="X78">
        <v>1</v>
      </c>
      <c r="Y78" t="s">
        <v>1015</v>
      </c>
    </row>
    <row r="79" spans="1:37" x14ac:dyDescent="0.35">
      <c r="A79">
        <f t="shared" si="1"/>
        <v>77</v>
      </c>
      <c r="B79">
        <v>2</v>
      </c>
      <c r="C79" t="s">
        <v>1015</v>
      </c>
      <c r="D79">
        <v>17</v>
      </c>
      <c r="E79" t="s">
        <v>1014</v>
      </c>
      <c r="F79">
        <v>3</v>
      </c>
      <c r="G79" t="s">
        <v>1013</v>
      </c>
      <c r="H79">
        <v>10</v>
      </c>
      <c r="I79" t="s">
        <v>1013</v>
      </c>
      <c r="J79">
        <v>13</v>
      </c>
      <c r="K79" t="s">
        <v>1014</v>
      </c>
      <c r="N79">
        <v>12</v>
      </c>
      <c r="O79" t="s">
        <v>1014</v>
      </c>
      <c r="P79">
        <v>2</v>
      </c>
      <c r="Q79" t="s">
        <v>1015</v>
      </c>
      <c r="R79">
        <v>13</v>
      </c>
      <c r="S79" t="s">
        <v>1013</v>
      </c>
      <c r="T79">
        <v>12</v>
      </c>
      <c r="U79" t="s">
        <v>1014</v>
      </c>
      <c r="V79">
        <v>2</v>
      </c>
      <c r="W79" t="s">
        <v>1015</v>
      </c>
      <c r="X79">
        <v>8</v>
      </c>
      <c r="Y79" t="s">
        <v>1013</v>
      </c>
      <c r="Z79">
        <v>14</v>
      </c>
      <c r="AA79" t="s">
        <v>1014</v>
      </c>
      <c r="AB79">
        <v>10</v>
      </c>
      <c r="AC79" t="s">
        <v>1013</v>
      </c>
      <c r="AD79">
        <v>1</v>
      </c>
      <c r="AE79" t="s">
        <v>1015</v>
      </c>
    </row>
    <row r="80" spans="1:37" x14ac:dyDescent="0.35">
      <c r="A80">
        <f t="shared" si="1"/>
        <v>78</v>
      </c>
      <c r="B80">
        <v>3</v>
      </c>
      <c r="C80" t="s">
        <v>1013</v>
      </c>
      <c r="D80">
        <v>8</v>
      </c>
      <c r="E80" t="s">
        <v>1014</v>
      </c>
      <c r="F80">
        <v>5</v>
      </c>
      <c r="G80" t="s">
        <v>1015</v>
      </c>
      <c r="H80">
        <v>8</v>
      </c>
      <c r="I80" t="s">
        <v>1014</v>
      </c>
      <c r="J80">
        <v>3</v>
      </c>
      <c r="K80" t="s">
        <v>1015</v>
      </c>
      <c r="N80">
        <v>2</v>
      </c>
      <c r="O80" t="s">
        <v>1014</v>
      </c>
      <c r="P80">
        <v>6</v>
      </c>
      <c r="Q80" t="s">
        <v>1013</v>
      </c>
      <c r="T80">
        <v>4</v>
      </c>
      <c r="U80" t="s">
        <v>1013</v>
      </c>
      <c r="V80">
        <v>1</v>
      </c>
      <c r="W80" t="s">
        <v>1014</v>
      </c>
      <c r="X80">
        <v>4</v>
      </c>
      <c r="Y80" t="s">
        <v>1015</v>
      </c>
      <c r="Z80">
        <v>4</v>
      </c>
      <c r="AA80" t="s">
        <v>1013</v>
      </c>
      <c r="AB80">
        <v>8</v>
      </c>
      <c r="AC80" t="s">
        <v>1014</v>
      </c>
      <c r="AD80">
        <v>6</v>
      </c>
      <c r="AE80" t="s">
        <v>1015</v>
      </c>
      <c r="AF80">
        <v>1</v>
      </c>
      <c r="AG80" t="s">
        <v>1013</v>
      </c>
      <c r="AH80">
        <v>1</v>
      </c>
      <c r="AI80" t="s">
        <v>1015</v>
      </c>
      <c r="AJ80">
        <v>8</v>
      </c>
      <c r="AK80" t="s">
        <v>1014</v>
      </c>
    </row>
    <row r="81" spans="1:37" x14ac:dyDescent="0.35">
      <c r="A81">
        <f t="shared" si="1"/>
        <v>79</v>
      </c>
      <c r="B81">
        <v>1</v>
      </c>
      <c r="C81" t="s">
        <v>1014</v>
      </c>
      <c r="D81">
        <v>2</v>
      </c>
      <c r="E81" t="s">
        <v>1015</v>
      </c>
      <c r="F81">
        <v>2</v>
      </c>
      <c r="G81" t="s">
        <v>1013</v>
      </c>
      <c r="H81">
        <v>1</v>
      </c>
      <c r="I81" t="s">
        <v>1015</v>
      </c>
      <c r="J81">
        <v>19</v>
      </c>
      <c r="K81" t="s">
        <v>1013</v>
      </c>
      <c r="L81">
        <v>1</v>
      </c>
      <c r="M81" t="s">
        <v>1014</v>
      </c>
      <c r="N81">
        <v>18</v>
      </c>
      <c r="O81" t="s">
        <v>1013</v>
      </c>
      <c r="T81">
        <v>1</v>
      </c>
      <c r="U81" t="s">
        <v>1014</v>
      </c>
      <c r="V81">
        <v>3</v>
      </c>
      <c r="W81" t="s">
        <v>1013</v>
      </c>
      <c r="X81">
        <v>5</v>
      </c>
      <c r="Y81" t="s">
        <v>1015</v>
      </c>
      <c r="Z81">
        <v>15</v>
      </c>
      <c r="AA81" t="s">
        <v>1013</v>
      </c>
      <c r="AB81">
        <v>1</v>
      </c>
      <c r="AC81" t="s">
        <v>1015</v>
      </c>
      <c r="AF81">
        <v>2</v>
      </c>
      <c r="AG81" t="s">
        <v>1015</v>
      </c>
      <c r="AH81">
        <v>17</v>
      </c>
      <c r="AI81" t="s">
        <v>1013</v>
      </c>
      <c r="AJ81">
        <v>1</v>
      </c>
      <c r="AK81" t="s">
        <v>1014</v>
      </c>
    </row>
    <row r="82" spans="1:37" x14ac:dyDescent="0.35">
      <c r="A82">
        <f t="shared" si="1"/>
        <v>80</v>
      </c>
      <c r="B82">
        <v>13</v>
      </c>
      <c r="C82" t="s">
        <v>1013</v>
      </c>
      <c r="D82">
        <v>1</v>
      </c>
      <c r="E82" t="s">
        <v>1014</v>
      </c>
      <c r="H82">
        <v>15</v>
      </c>
      <c r="I82" t="s">
        <v>1013</v>
      </c>
      <c r="J82">
        <v>1</v>
      </c>
      <c r="K82" t="s">
        <v>1015</v>
      </c>
      <c r="N82">
        <v>8</v>
      </c>
      <c r="O82" t="s">
        <v>1013</v>
      </c>
      <c r="P82">
        <v>1</v>
      </c>
      <c r="Q82" t="s">
        <v>1014</v>
      </c>
    </row>
    <row r="83" spans="1:37" x14ac:dyDescent="0.35">
      <c r="A83">
        <f t="shared" si="1"/>
        <v>81</v>
      </c>
      <c r="B83">
        <v>1</v>
      </c>
      <c r="C83" t="s">
        <v>1015</v>
      </c>
      <c r="D83">
        <v>1</v>
      </c>
      <c r="E83" t="s">
        <v>1013</v>
      </c>
      <c r="F83">
        <v>2</v>
      </c>
      <c r="G83" t="s">
        <v>1014</v>
      </c>
      <c r="H83">
        <v>1</v>
      </c>
      <c r="I83" t="s">
        <v>1013</v>
      </c>
      <c r="J83">
        <v>3</v>
      </c>
      <c r="K83" t="s">
        <v>1014</v>
      </c>
      <c r="L83">
        <v>2</v>
      </c>
      <c r="M83" t="s">
        <v>1015</v>
      </c>
      <c r="N83">
        <v>1</v>
      </c>
      <c r="O83" t="s">
        <v>1015</v>
      </c>
      <c r="P83">
        <v>4</v>
      </c>
      <c r="Q83" t="s">
        <v>1014</v>
      </c>
      <c r="T83">
        <v>2</v>
      </c>
      <c r="U83" t="s">
        <v>1014</v>
      </c>
      <c r="V83">
        <v>2</v>
      </c>
      <c r="W83" t="s">
        <v>1015</v>
      </c>
    </row>
    <row r="84" spans="1:37" x14ac:dyDescent="0.35">
      <c r="A84">
        <f t="shared" si="1"/>
        <v>82</v>
      </c>
      <c r="B84">
        <v>8</v>
      </c>
      <c r="C84" t="s">
        <v>1013</v>
      </c>
      <c r="D84">
        <v>4</v>
      </c>
      <c r="E84" t="s">
        <v>1014</v>
      </c>
      <c r="F84">
        <v>8</v>
      </c>
      <c r="G84" t="s">
        <v>1015</v>
      </c>
      <c r="H84">
        <v>4</v>
      </c>
      <c r="I84" t="s">
        <v>1014</v>
      </c>
      <c r="J84">
        <v>6</v>
      </c>
      <c r="K84" t="s">
        <v>1013</v>
      </c>
      <c r="L84">
        <v>3</v>
      </c>
      <c r="M84" t="s">
        <v>1015</v>
      </c>
      <c r="N84">
        <v>3</v>
      </c>
      <c r="O84" t="s">
        <v>1013</v>
      </c>
      <c r="P84">
        <v>3</v>
      </c>
      <c r="Q84" t="s">
        <v>1015</v>
      </c>
      <c r="T84">
        <v>2</v>
      </c>
      <c r="U84" t="s">
        <v>1015</v>
      </c>
      <c r="V84">
        <v>1</v>
      </c>
      <c r="W84" t="s">
        <v>1014</v>
      </c>
      <c r="X84">
        <v>11</v>
      </c>
      <c r="Y84" t="s">
        <v>1013</v>
      </c>
      <c r="Z84">
        <v>2</v>
      </c>
      <c r="AA84" t="s">
        <v>1014</v>
      </c>
      <c r="AB84">
        <v>1</v>
      </c>
      <c r="AC84" t="s">
        <v>1015</v>
      </c>
      <c r="AD84">
        <v>4</v>
      </c>
      <c r="AE84" t="s">
        <v>1013</v>
      </c>
    </row>
    <row r="85" spans="1:37" x14ac:dyDescent="0.35">
      <c r="A85">
        <f t="shared" si="1"/>
        <v>83</v>
      </c>
      <c r="B85">
        <v>1</v>
      </c>
      <c r="C85" t="s">
        <v>1013</v>
      </c>
      <c r="D85">
        <v>15</v>
      </c>
      <c r="E85" t="s">
        <v>1014</v>
      </c>
      <c r="H85">
        <v>2</v>
      </c>
      <c r="I85" t="s">
        <v>1013</v>
      </c>
      <c r="J85">
        <v>6</v>
      </c>
      <c r="K85" t="s">
        <v>1015</v>
      </c>
      <c r="L85">
        <v>12</v>
      </c>
      <c r="M85" t="s">
        <v>1014</v>
      </c>
      <c r="N85">
        <v>3</v>
      </c>
      <c r="O85" t="s">
        <v>1014</v>
      </c>
      <c r="P85">
        <v>10</v>
      </c>
      <c r="Q85" t="s">
        <v>1015</v>
      </c>
      <c r="R85">
        <v>14</v>
      </c>
      <c r="S85" t="s">
        <v>1013</v>
      </c>
      <c r="T85">
        <v>6</v>
      </c>
      <c r="U85" t="s">
        <v>1015</v>
      </c>
      <c r="V85">
        <v>7</v>
      </c>
      <c r="W85" t="s">
        <v>1013</v>
      </c>
      <c r="X85">
        <v>1</v>
      </c>
      <c r="Y85" t="s">
        <v>1014</v>
      </c>
    </row>
    <row r="86" spans="1:37" x14ac:dyDescent="0.35">
      <c r="A86">
        <f t="shared" si="1"/>
        <v>84</v>
      </c>
      <c r="B86">
        <v>2</v>
      </c>
      <c r="C86" t="s">
        <v>1015</v>
      </c>
      <c r="D86">
        <v>12</v>
      </c>
      <c r="E86" t="s">
        <v>1013</v>
      </c>
      <c r="F86">
        <v>4</v>
      </c>
      <c r="G86" t="s">
        <v>1014</v>
      </c>
      <c r="H86">
        <v>1</v>
      </c>
      <c r="I86" t="s">
        <v>1013</v>
      </c>
      <c r="J86">
        <v>3</v>
      </c>
      <c r="K86" t="s">
        <v>1015</v>
      </c>
      <c r="L86">
        <v>5</v>
      </c>
      <c r="M86" t="s">
        <v>1014</v>
      </c>
      <c r="N86">
        <v>6</v>
      </c>
      <c r="O86" t="s">
        <v>1015</v>
      </c>
      <c r="P86">
        <v>5</v>
      </c>
      <c r="Q86" t="s">
        <v>1014</v>
      </c>
      <c r="R86">
        <v>12</v>
      </c>
      <c r="S86" t="s">
        <v>1013</v>
      </c>
      <c r="T86">
        <v>2</v>
      </c>
      <c r="U86" t="s">
        <v>1013</v>
      </c>
      <c r="V86">
        <v>1</v>
      </c>
      <c r="W86" t="s">
        <v>1014</v>
      </c>
      <c r="Z86">
        <v>2</v>
      </c>
      <c r="AA86" t="s">
        <v>1013</v>
      </c>
      <c r="AB86">
        <v>5</v>
      </c>
      <c r="AC86" t="s">
        <v>1015</v>
      </c>
      <c r="AD86">
        <v>5</v>
      </c>
      <c r="AE86" t="s">
        <v>1014</v>
      </c>
    </row>
    <row r="87" spans="1:37" x14ac:dyDescent="0.35">
      <c r="A87">
        <f t="shared" si="1"/>
        <v>85</v>
      </c>
      <c r="B87">
        <v>4</v>
      </c>
      <c r="C87" t="s">
        <v>1013</v>
      </c>
      <c r="H87">
        <v>3</v>
      </c>
      <c r="I87" t="s">
        <v>1013</v>
      </c>
      <c r="J87">
        <v>15</v>
      </c>
      <c r="K87" t="s">
        <v>1014</v>
      </c>
      <c r="L87">
        <v>2</v>
      </c>
      <c r="M87" t="s">
        <v>1015</v>
      </c>
      <c r="N87">
        <v>15</v>
      </c>
      <c r="O87" t="s">
        <v>1014</v>
      </c>
      <c r="P87">
        <v>1</v>
      </c>
      <c r="Q87" t="s">
        <v>1013</v>
      </c>
      <c r="R87">
        <v>2</v>
      </c>
      <c r="S87" t="s">
        <v>1015</v>
      </c>
      <c r="T87">
        <v>4</v>
      </c>
      <c r="U87" t="s">
        <v>1014</v>
      </c>
      <c r="V87">
        <v>4</v>
      </c>
      <c r="W87" t="s">
        <v>1013</v>
      </c>
      <c r="X87">
        <v>2</v>
      </c>
      <c r="Y87" t="s">
        <v>1015</v>
      </c>
    </row>
    <row r="88" spans="1:37" x14ac:dyDescent="0.35">
      <c r="A88">
        <f t="shared" si="1"/>
        <v>86</v>
      </c>
      <c r="B88">
        <v>1</v>
      </c>
      <c r="C88" t="s">
        <v>1014</v>
      </c>
      <c r="D88">
        <v>3</v>
      </c>
      <c r="E88" t="s">
        <v>1013</v>
      </c>
      <c r="F88">
        <v>4</v>
      </c>
      <c r="G88" t="s">
        <v>1015</v>
      </c>
      <c r="H88">
        <v>2</v>
      </c>
      <c r="I88" t="s">
        <v>1014</v>
      </c>
      <c r="J88">
        <v>7</v>
      </c>
      <c r="K88" t="s">
        <v>1013</v>
      </c>
      <c r="L88">
        <v>4</v>
      </c>
      <c r="M88" t="s">
        <v>1015</v>
      </c>
      <c r="N88">
        <v>7</v>
      </c>
      <c r="O88" t="s">
        <v>1013</v>
      </c>
      <c r="P88">
        <v>4</v>
      </c>
      <c r="Q88" t="s">
        <v>1014</v>
      </c>
      <c r="R88">
        <v>4</v>
      </c>
      <c r="S88" t="s">
        <v>1015</v>
      </c>
      <c r="T88">
        <v>1</v>
      </c>
      <c r="U88" t="s">
        <v>1015</v>
      </c>
      <c r="V88">
        <v>11</v>
      </c>
      <c r="W88" t="s">
        <v>1013</v>
      </c>
      <c r="X88">
        <v>4</v>
      </c>
      <c r="Y88" t="s">
        <v>1014</v>
      </c>
    </row>
    <row r="89" spans="1:37" x14ac:dyDescent="0.35">
      <c r="A89">
        <f t="shared" si="1"/>
        <v>87</v>
      </c>
      <c r="B89">
        <v>5</v>
      </c>
      <c r="C89" t="s">
        <v>1014</v>
      </c>
      <c r="D89">
        <v>5</v>
      </c>
      <c r="E89" t="s">
        <v>1013</v>
      </c>
      <c r="F89">
        <v>15</v>
      </c>
      <c r="G89" t="s">
        <v>1015</v>
      </c>
      <c r="H89">
        <v>4</v>
      </c>
      <c r="I89" t="s">
        <v>1015</v>
      </c>
      <c r="J89">
        <v>12</v>
      </c>
      <c r="K89" t="s">
        <v>1013</v>
      </c>
      <c r="L89">
        <v>10</v>
      </c>
      <c r="M89" t="s">
        <v>1014</v>
      </c>
      <c r="N89">
        <v>3</v>
      </c>
      <c r="O89" t="s">
        <v>1014</v>
      </c>
      <c r="P89">
        <v>11</v>
      </c>
      <c r="Q89" t="s">
        <v>1015</v>
      </c>
      <c r="R89">
        <v>9</v>
      </c>
      <c r="S89" t="s">
        <v>1013</v>
      </c>
      <c r="T89">
        <v>3</v>
      </c>
      <c r="U89" t="s">
        <v>1013</v>
      </c>
      <c r="V89">
        <v>4</v>
      </c>
      <c r="W89" t="s">
        <v>1014</v>
      </c>
      <c r="X89">
        <v>16</v>
      </c>
      <c r="Y89" t="s">
        <v>1015</v>
      </c>
      <c r="Z89">
        <v>3</v>
      </c>
      <c r="AA89" t="s">
        <v>1013</v>
      </c>
      <c r="AB89">
        <v>10</v>
      </c>
      <c r="AC89" t="s">
        <v>1015</v>
      </c>
      <c r="AD89">
        <v>10</v>
      </c>
      <c r="AE89" t="s">
        <v>1014</v>
      </c>
      <c r="AF89">
        <v>15</v>
      </c>
      <c r="AG89" t="s">
        <v>1015</v>
      </c>
      <c r="AH89">
        <v>9</v>
      </c>
      <c r="AI89" t="s">
        <v>1014</v>
      </c>
      <c r="AJ89">
        <v>12</v>
      </c>
      <c r="AK89" t="s">
        <v>1013</v>
      </c>
    </row>
    <row r="90" spans="1:37" x14ac:dyDescent="0.35">
      <c r="A90">
        <f t="shared" si="1"/>
        <v>88</v>
      </c>
      <c r="B90">
        <v>2</v>
      </c>
      <c r="C90" t="s">
        <v>1014</v>
      </c>
      <c r="D90">
        <v>10</v>
      </c>
      <c r="E90" t="s">
        <v>1015</v>
      </c>
      <c r="H90">
        <v>4</v>
      </c>
      <c r="I90" t="s">
        <v>1015</v>
      </c>
      <c r="J90">
        <v>8</v>
      </c>
      <c r="K90" t="s">
        <v>1014</v>
      </c>
      <c r="N90">
        <v>8</v>
      </c>
      <c r="O90" t="s">
        <v>1014</v>
      </c>
      <c r="P90">
        <v>1</v>
      </c>
      <c r="Q90" t="s">
        <v>1015</v>
      </c>
      <c r="T90">
        <v>13</v>
      </c>
      <c r="U90" t="s">
        <v>1015</v>
      </c>
      <c r="V90">
        <v>1</v>
      </c>
      <c r="W90" t="s">
        <v>1013</v>
      </c>
      <c r="X90">
        <v>2</v>
      </c>
      <c r="Y90" t="s">
        <v>1014</v>
      </c>
      <c r="Z90">
        <v>2</v>
      </c>
      <c r="AA90" t="s">
        <v>1014</v>
      </c>
      <c r="AB90">
        <v>16</v>
      </c>
      <c r="AC90" t="s">
        <v>1015</v>
      </c>
    </row>
    <row r="91" spans="1:37" x14ac:dyDescent="0.35">
      <c r="A91">
        <f t="shared" si="1"/>
        <v>89</v>
      </c>
      <c r="B91">
        <v>5</v>
      </c>
      <c r="C91" t="s">
        <v>1015</v>
      </c>
      <c r="D91">
        <v>7</v>
      </c>
      <c r="E91" t="s">
        <v>1013</v>
      </c>
      <c r="H91">
        <v>10</v>
      </c>
      <c r="I91" t="s">
        <v>1013</v>
      </c>
      <c r="J91">
        <v>11</v>
      </c>
      <c r="K91" t="s">
        <v>1015</v>
      </c>
      <c r="L91">
        <v>6</v>
      </c>
      <c r="M91" t="s">
        <v>1014</v>
      </c>
      <c r="N91">
        <v>6</v>
      </c>
      <c r="O91" t="s">
        <v>1014</v>
      </c>
      <c r="P91">
        <v>3</v>
      </c>
      <c r="Q91" t="s">
        <v>1013</v>
      </c>
      <c r="R91">
        <v>7</v>
      </c>
      <c r="S91" t="s">
        <v>1015</v>
      </c>
      <c r="T91">
        <v>5</v>
      </c>
      <c r="U91" t="s">
        <v>1014</v>
      </c>
      <c r="V91">
        <v>3</v>
      </c>
      <c r="W91" t="s">
        <v>1013</v>
      </c>
      <c r="X91">
        <v>20</v>
      </c>
      <c r="Y91" t="s">
        <v>1015</v>
      </c>
      <c r="Z91">
        <v>8</v>
      </c>
      <c r="AA91" t="s">
        <v>1013</v>
      </c>
      <c r="AB91">
        <v>6</v>
      </c>
      <c r="AC91" t="s">
        <v>1014</v>
      </c>
      <c r="AD91">
        <v>10</v>
      </c>
      <c r="AE91" t="s">
        <v>1015</v>
      </c>
      <c r="AF91">
        <v>7</v>
      </c>
      <c r="AG91" t="s">
        <v>1015</v>
      </c>
      <c r="AH91">
        <v>5</v>
      </c>
      <c r="AI91" t="s">
        <v>1014</v>
      </c>
      <c r="AJ91">
        <v>10</v>
      </c>
      <c r="AK91" t="s">
        <v>1013</v>
      </c>
    </row>
    <row r="92" spans="1:37" x14ac:dyDescent="0.35">
      <c r="A92">
        <f t="shared" si="1"/>
        <v>90</v>
      </c>
      <c r="B92">
        <v>4</v>
      </c>
      <c r="C92" t="s">
        <v>1013</v>
      </c>
      <c r="D92">
        <v>1</v>
      </c>
      <c r="E92" t="s">
        <v>1014</v>
      </c>
      <c r="F92">
        <v>4</v>
      </c>
      <c r="G92" t="s">
        <v>1015</v>
      </c>
      <c r="H92">
        <v>9</v>
      </c>
      <c r="I92" t="s">
        <v>1013</v>
      </c>
      <c r="J92">
        <v>9</v>
      </c>
      <c r="K92" t="s">
        <v>1015</v>
      </c>
      <c r="L92">
        <v>9</v>
      </c>
      <c r="M92" t="s">
        <v>1014</v>
      </c>
      <c r="N92">
        <v>4</v>
      </c>
      <c r="O92" t="s">
        <v>1014</v>
      </c>
      <c r="P92">
        <v>11</v>
      </c>
      <c r="Q92" t="s">
        <v>1013</v>
      </c>
      <c r="T92">
        <v>9</v>
      </c>
      <c r="U92" t="s">
        <v>1013</v>
      </c>
      <c r="V92">
        <v>5</v>
      </c>
      <c r="W92" t="s">
        <v>1014</v>
      </c>
      <c r="X92">
        <v>3</v>
      </c>
      <c r="Y92" t="s">
        <v>1015</v>
      </c>
      <c r="Z92">
        <v>9</v>
      </c>
      <c r="AA92" t="s">
        <v>1013</v>
      </c>
      <c r="AB92">
        <v>2</v>
      </c>
      <c r="AC92" t="s">
        <v>1014</v>
      </c>
      <c r="AD92">
        <v>2</v>
      </c>
      <c r="AE92" t="s">
        <v>1015</v>
      </c>
    </row>
    <row r="93" spans="1:37" x14ac:dyDescent="0.35">
      <c r="A93">
        <f t="shared" si="1"/>
        <v>91</v>
      </c>
      <c r="B93">
        <v>13</v>
      </c>
      <c r="C93" t="s">
        <v>1014</v>
      </c>
      <c r="D93">
        <v>13</v>
      </c>
      <c r="E93" t="s">
        <v>1015</v>
      </c>
      <c r="H93">
        <v>3</v>
      </c>
      <c r="I93" t="s">
        <v>1013</v>
      </c>
      <c r="J93">
        <v>11</v>
      </c>
      <c r="K93" t="s">
        <v>1014</v>
      </c>
      <c r="L93">
        <v>5</v>
      </c>
      <c r="M93" t="s">
        <v>1015</v>
      </c>
      <c r="N93">
        <v>10</v>
      </c>
      <c r="O93" t="s">
        <v>1015</v>
      </c>
      <c r="P93">
        <v>3</v>
      </c>
      <c r="Q93" t="s">
        <v>1014</v>
      </c>
      <c r="R93">
        <v>1</v>
      </c>
      <c r="S93" t="s">
        <v>1013</v>
      </c>
      <c r="T93">
        <v>3</v>
      </c>
      <c r="U93" t="s">
        <v>1015</v>
      </c>
      <c r="V93">
        <v>10</v>
      </c>
      <c r="W93" t="s">
        <v>1014</v>
      </c>
      <c r="X93">
        <v>2</v>
      </c>
      <c r="Y93" t="s">
        <v>1013</v>
      </c>
      <c r="Z93">
        <v>5</v>
      </c>
      <c r="AA93" t="s">
        <v>1015</v>
      </c>
      <c r="AB93">
        <v>2</v>
      </c>
      <c r="AC93" t="s">
        <v>1014</v>
      </c>
    </row>
    <row r="94" spans="1:37" x14ac:dyDescent="0.35">
      <c r="A94">
        <f t="shared" si="1"/>
        <v>92</v>
      </c>
      <c r="B94">
        <v>8</v>
      </c>
      <c r="C94" t="s">
        <v>1015</v>
      </c>
      <c r="D94">
        <v>1</v>
      </c>
      <c r="E94" t="s">
        <v>1014</v>
      </c>
      <c r="F94">
        <v>4</v>
      </c>
      <c r="G94" t="s">
        <v>1013</v>
      </c>
      <c r="H94">
        <v>3</v>
      </c>
      <c r="I94" t="s">
        <v>1015</v>
      </c>
      <c r="J94">
        <v>6</v>
      </c>
      <c r="K94" t="s">
        <v>1013</v>
      </c>
      <c r="N94">
        <v>3</v>
      </c>
      <c r="O94" t="s">
        <v>1013</v>
      </c>
      <c r="P94">
        <v>1</v>
      </c>
      <c r="Q94" t="s">
        <v>1014</v>
      </c>
      <c r="R94">
        <v>14</v>
      </c>
      <c r="S94" t="s">
        <v>1015</v>
      </c>
      <c r="T94">
        <v>6</v>
      </c>
      <c r="U94" t="s">
        <v>1015</v>
      </c>
      <c r="V94">
        <v>8</v>
      </c>
      <c r="W94" t="s">
        <v>1013</v>
      </c>
      <c r="Z94">
        <v>15</v>
      </c>
      <c r="AA94" t="s">
        <v>1015</v>
      </c>
      <c r="AB94">
        <v>9</v>
      </c>
      <c r="AC94" t="s">
        <v>1013</v>
      </c>
      <c r="AF94">
        <v>4</v>
      </c>
      <c r="AG94" t="s">
        <v>1015</v>
      </c>
      <c r="AH94">
        <v>2</v>
      </c>
      <c r="AI94" t="s">
        <v>1013</v>
      </c>
    </row>
    <row r="95" spans="1:37" x14ac:dyDescent="0.35">
      <c r="A95">
        <f t="shared" si="1"/>
        <v>93</v>
      </c>
      <c r="B95">
        <v>3</v>
      </c>
      <c r="C95" t="s">
        <v>1015</v>
      </c>
      <c r="D95">
        <v>17</v>
      </c>
      <c r="E95" t="s">
        <v>1013</v>
      </c>
      <c r="F95">
        <v>2</v>
      </c>
      <c r="G95" t="s">
        <v>1014</v>
      </c>
      <c r="H95">
        <v>9</v>
      </c>
      <c r="I95" t="s">
        <v>1015</v>
      </c>
      <c r="J95">
        <v>6</v>
      </c>
      <c r="K95" t="s">
        <v>1013</v>
      </c>
      <c r="N95">
        <v>6</v>
      </c>
      <c r="O95" t="s">
        <v>1015</v>
      </c>
      <c r="P95">
        <v>2</v>
      </c>
      <c r="Q95" t="s">
        <v>1014</v>
      </c>
      <c r="R95">
        <v>16</v>
      </c>
      <c r="S95" t="s">
        <v>1013</v>
      </c>
      <c r="T95">
        <v>1</v>
      </c>
      <c r="U95" t="s">
        <v>1014</v>
      </c>
      <c r="V95">
        <v>5</v>
      </c>
      <c r="W95" t="s">
        <v>1015</v>
      </c>
      <c r="X95">
        <v>15</v>
      </c>
      <c r="Y95" t="s">
        <v>1013</v>
      </c>
      <c r="Z95">
        <v>3</v>
      </c>
      <c r="AA95" t="s">
        <v>1015</v>
      </c>
      <c r="AB95">
        <v>2</v>
      </c>
      <c r="AC95" t="s">
        <v>1014</v>
      </c>
      <c r="AD95">
        <v>14</v>
      </c>
      <c r="AE95" t="s">
        <v>1013</v>
      </c>
    </row>
    <row r="96" spans="1:37" x14ac:dyDescent="0.35">
      <c r="A96">
        <f t="shared" si="1"/>
        <v>94</v>
      </c>
      <c r="B96">
        <v>7</v>
      </c>
      <c r="C96" t="s">
        <v>1015</v>
      </c>
      <c r="D96">
        <v>19</v>
      </c>
      <c r="E96" t="s">
        <v>1014</v>
      </c>
      <c r="F96">
        <v>1</v>
      </c>
      <c r="G96" t="s">
        <v>1013</v>
      </c>
      <c r="H96">
        <v>4</v>
      </c>
      <c r="I96" t="s">
        <v>1015</v>
      </c>
      <c r="N96">
        <v>8</v>
      </c>
      <c r="O96" t="s">
        <v>1015</v>
      </c>
      <c r="P96">
        <v>3</v>
      </c>
      <c r="Q96" t="s">
        <v>1013</v>
      </c>
      <c r="R96">
        <v>4</v>
      </c>
      <c r="S96" t="s">
        <v>1014</v>
      </c>
    </row>
    <row r="97" spans="1:37" x14ac:dyDescent="0.35">
      <c r="A97">
        <f t="shared" si="1"/>
        <v>95</v>
      </c>
      <c r="B97">
        <v>2</v>
      </c>
      <c r="C97" t="s">
        <v>1014</v>
      </c>
      <c r="D97">
        <v>6</v>
      </c>
      <c r="E97" t="s">
        <v>1013</v>
      </c>
      <c r="F97">
        <v>13</v>
      </c>
      <c r="G97" t="s">
        <v>1015</v>
      </c>
      <c r="H97">
        <v>5</v>
      </c>
      <c r="I97" t="s">
        <v>1013</v>
      </c>
      <c r="J97">
        <v>12</v>
      </c>
      <c r="K97" t="s">
        <v>1014</v>
      </c>
      <c r="L97">
        <v>12</v>
      </c>
      <c r="M97" t="s">
        <v>1015</v>
      </c>
      <c r="N97">
        <v>18</v>
      </c>
      <c r="O97" t="s">
        <v>1015</v>
      </c>
      <c r="P97">
        <v>8</v>
      </c>
      <c r="Q97" t="s">
        <v>1013</v>
      </c>
      <c r="R97">
        <v>4</v>
      </c>
      <c r="S97" t="s">
        <v>1014</v>
      </c>
      <c r="T97">
        <v>7</v>
      </c>
      <c r="U97" t="s">
        <v>1013</v>
      </c>
      <c r="V97">
        <v>6</v>
      </c>
      <c r="W97" t="s">
        <v>1014</v>
      </c>
      <c r="X97">
        <v>17</v>
      </c>
      <c r="Y97" t="s">
        <v>1015</v>
      </c>
      <c r="Z97">
        <v>4</v>
      </c>
      <c r="AA97" t="s">
        <v>1014</v>
      </c>
      <c r="AB97">
        <v>9</v>
      </c>
      <c r="AC97" t="s">
        <v>1013</v>
      </c>
      <c r="AD97">
        <v>6</v>
      </c>
      <c r="AE97" t="s">
        <v>1015</v>
      </c>
      <c r="AF97">
        <v>10</v>
      </c>
      <c r="AG97" t="s">
        <v>1013</v>
      </c>
      <c r="AH97">
        <v>1</v>
      </c>
      <c r="AI97" t="s">
        <v>1014</v>
      </c>
      <c r="AJ97">
        <v>4</v>
      </c>
      <c r="AK97" t="s">
        <v>1015</v>
      </c>
    </row>
    <row r="98" spans="1:37" x14ac:dyDescent="0.35">
      <c r="A98">
        <f t="shared" si="1"/>
        <v>96</v>
      </c>
      <c r="B98">
        <v>8</v>
      </c>
      <c r="C98" t="s">
        <v>1015</v>
      </c>
      <c r="D98">
        <v>9</v>
      </c>
      <c r="E98" t="s">
        <v>1013</v>
      </c>
      <c r="H98">
        <v>9</v>
      </c>
      <c r="I98" t="s">
        <v>1013</v>
      </c>
      <c r="J98">
        <v>10</v>
      </c>
      <c r="K98" t="s">
        <v>1015</v>
      </c>
      <c r="N98">
        <v>5</v>
      </c>
      <c r="O98" t="s">
        <v>1015</v>
      </c>
      <c r="P98">
        <v>1</v>
      </c>
      <c r="Q98" t="s">
        <v>1014</v>
      </c>
      <c r="R98">
        <v>2</v>
      </c>
      <c r="S98" t="s">
        <v>1013</v>
      </c>
      <c r="T98">
        <v>2</v>
      </c>
      <c r="U98" t="s">
        <v>1015</v>
      </c>
      <c r="V98">
        <v>2</v>
      </c>
      <c r="W98" t="s">
        <v>1013</v>
      </c>
    </row>
    <row r="99" spans="1:37" x14ac:dyDescent="0.35">
      <c r="A99">
        <f t="shared" si="1"/>
        <v>97</v>
      </c>
      <c r="B99">
        <v>4</v>
      </c>
      <c r="C99" t="s">
        <v>1013</v>
      </c>
      <c r="D99">
        <v>1</v>
      </c>
      <c r="E99" t="s">
        <v>1015</v>
      </c>
      <c r="F99">
        <v>2</v>
      </c>
      <c r="G99" t="s">
        <v>1014</v>
      </c>
      <c r="H99">
        <v>2</v>
      </c>
      <c r="I99" t="s">
        <v>1014</v>
      </c>
      <c r="J99">
        <v>11</v>
      </c>
      <c r="K99" t="s">
        <v>1013</v>
      </c>
      <c r="L99">
        <v>1</v>
      </c>
      <c r="M99" t="s">
        <v>1015</v>
      </c>
      <c r="N99">
        <v>8</v>
      </c>
      <c r="O99" t="s">
        <v>1013</v>
      </c>
      <c r="P99">
        <v>1</v>
      </c>
      <c r="Q99" t="s">
        <v>1014</v>
      </c>
      <c r="T99">
        <v>7</v>
      </c>
      <c r="U99" t="s">
        <v>1013</v>
      </c>
      <c r="V99">
        <v>3</v>
      </c>
      <c r="W99" t="s">
        <v>1014</v>
      </c>
      <c r="X99">
        <v>1</v>
      </c>
      <c r="Y99" t="s">
        <v>1015</v>
      </c>
      <c r="Z99">
        <v>5</v>
      </c>
      <c r="AA99" t="s">
        <v>1013</v>
      </c>
      <c r="AB99">
        <v>1</v>
      </c>
      <c r="AC99" t="s">
        <v>1014</v>
      </c>
      <c r="AD99">
        <v>1</v>
      </c>
      <c r="AE99" t="s">
        <v>1015</v>
      </c>
    </row>
    <row r="100" spans="1:37" x14ac:dyDescent="0.35">
      <c r="A100">
        <f t="shared" si="1"/>
        <v>98</v>
      </c>
      <c r="B100">
        <v>6</v>
      </c>
      <c r="C100" t="s">
        <v>1014</v>
      </c>
      <c r="D100">
        <v>4</v>
      </c>
      <c r="E100" t="s">
        <v>1015</v>
      </c>
      <c r="F100">
        <v>12</v>
      </c>
      <c r="G100" t="s">
        <v>1013</v>
      </c>
      <c r="H100">
        <v>3</v>
      </c>
      <c r="I100" t="s">
        <v>1015</v>
      </c>
      <c r="J100">
        <v>13</v>
      </c>
      <c r="K100" t="s">
        <v>1013</v>
      </c>
      <c r="L100">
        <v>1</v>
      </c>
      <c r="M100" t="s">
        <v>1014</v>
      </c>
      <c r="N100">
        <v>2</v>
      </c>
      <c r="O100" t="s">
        <v>1015</v>
      </c>
      <c r="P100">
        <v>12</v>
      </c>
      <c r="Q100" t="s">
        <v>1014</v>
      </c>
      <c r="R100">
        <v>2</v>
      </c>
      <c r="S100" t="s">
        <v>1013</v>
      </c>
      <c r="T100">
        <v>13</v>
      </c>
      <c r="U100" t="s">
        <v>1014</v>
      </c>
      <c r="V100">
        <v>2</v>
      </c>
      <c r="W100" t="s">
        <v>1013</v>
      </c>
      <c r="X100">
        <v>1</v>
      </c>
      <c r="Y100" t="s">
        <v>1015</v>
      </c>
      <c r="Z100">
        <v>10</v>
      </c>
      <c r="AA100" t="s">
        <v>1013</v>
      </c>
      <c r="AB100">
        <v>7</v>
      </c>
      <c r="AC100" t="s">
        <v>1014</v>
      </c>
      <c r="AD100">
        <v>1</v>
      </c>
      <c r="AE100" t="s">
        <v>1015</v>
      </c>
    </row>
    <row r="101" spans="1:37" x14ac:dyDescent="0.35">
      <c r="A101">
        <f t="shared" si="1"/>
        <v>99</v>
      </c>
      <c r="B101">
        <v>6</v>
      </c>
      <c r="C101" t="s">
        <v>1015</v>
      </c>
      <c r="D101">
        <v>3</v>
      </c>
      <c r="E101" t="s">
        <v>1014</v>
      </c>
      <c r="F101">
        <v>5</v>
      </c>
      <c r="G101" t="s">
        <v>1013</v>
      </c>
      <c r="H101">
        <v>3</v>
      </c>
      <c r="I101" t="s">
        <v>1014</v>
      </c>
      <c r="J101">
        <v>6</v>
      </c>
      <c r="K101" t="s">
        <v>1013</v>
      </c>
      <c r="L101">
        <v>8</v>
      </c>
      <c r="M101" t="s">
        <v>1015</v>
      </c>
      <c r="N101">
        <v>3</v>
      </c>
      <c r="O101" t="s">
        <v>1014</v>
      </c>
      <c r="P101">
        <v>11</v>
      </c>
      <c r="Q101" t="s">
        <v>1015</v>
      </c>
      <c r="R101">
        <v>14</v>
      </c>
      <c r="S101" t="s">
        <v>1013</v>
      </c>
      <c r="T101">
        <v>14</v>
      </c>
      <c r="U101" t="s">
        <v>1013</v>
      </c>
      <c r="V101">
        <v>5</v>
      </c>
      <c r="W101" t="s">
        <v>1014</v>
      </c>
      <c r="X101">
        <v>1</v>
      </c>
      <c r="Y101" t="s">
        <v>1015</v>
      </c>
    </row>
    <row r="102" spans="1:37" x14ac:dyDescent="0.35">
      <c r="A102">
        <f t="shared" si="1"/>
        <v>100</v>
      </c>
      <c r="B102">
        <v>16</v>
      </c>
      <c r="C102" t="s">
        <v>1013</v>
      </c>
      <c r="D102">
        <v>3</v>
      </c>
      <c r="E102" t="s">
        <v>1015</v>
      </c>
      <c r="H102">
        <v>2</v>
      </c>
      <c r="I102" t="s">
        <v>1013</v>
      </c>
      <c r="J102">
        <v>5</v>
      </c>
      <c r="K102" t="s">
        <v>1014</v>
      </c>
      <c r="N102">
        <v>9</v>
      </c>
      <c r="O102" t="s">
        <v>1013</v>
      </c>
      <c r="T102">
        <v>1</v>
      </c>
      <c r="U102" t="s">
        <v>1015</v>
      </c>
      <c r="V102">
        <v>3</v>
      </c>
      <c r="W102" t="s">
        <v>1014</v>
      </c>
      <c r="X102">
        <v>10</v>
      </c>
      <c r="Y102" t="s">
        <v>1013</v>
      </c>
      <c r="Z102">
        <v>1</v>
      </c>
      <c r="AA102" t="s">
        <v>1013</v>
      </c>
      <c r="AB102">
        <v>5</v>
      </c>
      <c r="AC102" t="s">
        <v>1015</v>
      </c>
      <c r="AD102">
        <v>3</v>
      </c>
      <c r="AE102" t="s">
        <v>1014</v>
      </c>
      <c r="AF102">
        <v>12</v>
      </c>
      <c r="AG102" t="s">
        <v>1015</v>
      </c>
      <c r="AH102">
        <v>9</v>
      </c>
      <c r="AI102" t="s">
        <v>1013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AC433-D69E-43AE-95E9-2FF31211ADF1}">
  <dimension ref="A1:AK102"/>
  <sheetViews>
    <sheetView workbookViewId="0"/>
  </sheetViews>
  <sheetFormatPr defaultRowHeight="14.5" x14ac:dyDescent="0.35"/>
  <sheetData>
    <row r="1" spans="1:37" x14ac:dyDescent="0.35">
      <c r="B1" t="s">
        <v>201</v>
      </c>
    </row>
    <row r="2" spans="1:37" x14ac:dyDescent="0.35">
      <c r="A2" t="s">
        <v>200</v>
      </c>
      <c r="B2">
        <v>1</v>
      </c>
      <c r="H2">
        <v>2</v>
      </c>
      <c r="N2">
        <v>3</v>
      </c>
      <c r="T2">
        <v>4</v>
      </c>
      <c r="Z2">
        <v>5</v>
      </c>
      <c r="AF2">
        <v>6</v>
      </c>
    </row>
    <row r="3" spans="1:37" x14ac:dyDescent="0.35">
      <c r="A3">
        <v>1</v>
      </c>
      <c r="B3">
        <v>10</v>
      </c>
      <c r="C3" t="s">
        <v>1013</v>
      </c>
      <c r="D3">
        <v>7</v>
      </c>
      <c r="F3">
        <v>3</v>
      </c>
      <c r="H3">
        <v>5</v>
      </c>
      <c r="J3">
        <v>3</v>
      </c>
      <c r="K3" t="s">
        <v>1013</v>
      </c>
      <c r="L3">
        <v>10</v>
      </c>
      <c r="N3">
        <v>4</v>
      </c>
      <c r="P3">
        <v>14</v>
      </c>
      <c r="R3">
        <v>7</v>
      </c>
      <c r="S3" t="s">
        <v>1013</v>
      </c>
      <c r="T3">
        <v>1</v>
      </c>
      <c r="U3" t="s">
        <v>1013</v>
      </c>
      <c r="V3">
        <v>11</v>
      </c>
      <c r="Z3">
        <v>6</v>
      </c>
      <c r="AB3">
        <v>17</v>
      </c>
      <c r="AD3">
        <v>15</v>
      </c>
      <c r="AE3" t="s">
        <v>1013</v>
      </c>
      <c r="AF3">
        <v>18</v>
      </c>
      <c r="AH3">
        <v>7</v>
      </c>
      <c r="AI3" t="s">
        <v>1013</v>
      </c>
      <c r="AJ3">
        <v>5</v>
      </c>
    </row>
    <row r="4" spans="1:37" x14ac:dyDescent="0.35">
      <c r="A4">
        <f>A3+1</f>
        <v>2</v>
      </c>
      <c r="B4">
        <v>13</v>
      </c>
      <c r="D4">
        <v>10</v>
      </c>
      <c r="E4" t="s">
        <v>1013</v>
      </c>
      <c r="H4">
        <v>11</v>
      </c>
      <c r="J4">
        <v>1</v>
      </c>
      <c r="L4">
        <v>7</v>
      </c>
      <c r="M4" t="s">
        <v>1013</v>
      </c>
      <c r="N4">
        <v>5</v>
      </c>
      <c r="O4" t="s">
        <v>1013</v>
      </c>
      <c r="P4">
        <v>12</v>
      </c>
      <c r="R4">
        <v>1</v>
      </c>
      <c r="T4">
        <v>12</v>
      </c>
      <c r="V4">
        <v>6</v>
      </c>
      <c r="W4" t="s">
        <v>1013</v>
      </c>
      <c r="Z4">
        <v>8</v>
      </c>
      <c r="AB4">
        <v>5</v>
      </c>
      <c r="AC4" t="s">
        <v>1013</v>
      </c>
      <c r="AF4">
        <v>12</v>
      </c>
      <c r="AH4">
        <v>1</v>
      </c>
      <c r="AI4" t="s">
        <v>1013</v>
      </c>
    </row>
    <row r="5" spans="1:37" x14ac:dyDescent="0.35">
      <c r="A5">
        <f t="shared" ref="A5:A68" si="0">A4+1</f>
        <v>3</v>
      </c>
      <c r="B5">
        <v>7</v>
      </c>
      <c r="D5">
        <v>1</v>
      </c>
      <c r="H5">
        <v>1</v>
      </c>
      <c r="J5">
        <v>3</v>
      </c>
      <c r="L5">
        <v>1</v>
      </c>
      <c r="M5" t="s">
        <v>1013</v>
      </c>
      <c r="N5">
        <v>1</v>
      </c>
      <c r="P5">
        <v>1</v>
      </c>
      <c r="T5">
        <v>2</v>
      </c>
      <c r="Z5">
        <v>1</v>
      </c>
      <c r="AB5">
        <v>7</v>
      </c>
      <c r="AD5">
        <v>2</v>
      </c>
      <c r="AE5" t="s">
        <v>1013</v>
      </c>
      <c r="AF5">
        <v>2</v>
      </c>
    </row>
    <row r="6" spans="1:37" x14ac:dyDescent="0.35">
      <c r="A6">
        <f t="shared" si="0"/>
        <v>4</v>
      </c>
      <c r="B6">
        <v>7</v>
      </c>
      <c r="D6">
        <v>11</v>
      </c>
      <c r="H6">
        <v>12</v>
      </c>
      <c r="J6">
        <v>7</v>
      </c>
      <c r="N6">
        <v>1</v>
      </c>
      <c r="P6">
        <v>7</v>
      </c>
      <c r="T6">
        <v>5</v>
      </c>
      <c r="V6">
        <v>2</v>
      </c>
      <c r="Z6">
        <v>5</v>
      </c>
      <c r="AA6" t="s">
        <v>1013</v>
      </c>
      <c r="AB6">
        <v>9</v>
      </c>
      <c r="AD6">
        <v>14</v>
      </c>
    </row>
    <row r="7" spans="1:37" x14ac:dyDescent="0.35">
      <c r="A7">
        <f t="shared" si="0"/>
        <v>5</v>
      </c>
      <c r="B7">
        <v>2</v>
      </c>
      <c r="C7" t="s">
        <v>1013</v>
      </c>
      <c r="D7">
        <v>6</v>
      </c>
      <c r="F7">
        <v>6</v>
      </c>
      <c r="H7">
        <v>2</v>
      </c>
      <c r="I7" t="s">
        <v>1013</v>
      </c>
      <c r="J7">
        <v>6</v>
      </c>
      <c r="N7">
        <v>12</v>
      </c>
      <c r="P7">
        <v>5</v>
      </c>
      <c r="Q7" t="s">
        <v>1013</v>
      </c>
      <c r="R7">
        <v>3</v>
      </c>
      <c r="T7">
        <v>12</v>
      </c>
      <c r="V7">
        <v>5</v>
      </c>
      <c r="W7" t="s">
        <v>1013</v>
      </c>
      <c r="X7">
        <v>8</v>
      </c>
      <c r="Z7">
        <v>10</v>
      </c>
      <c r="AB7">
        <v>5</v>
      </c>
      <c r="AF7">
        <v>2</v>
      </c>
      <c r="AG7" t="s">
        <v>1013</v>
      </c>
      <c r="AH7">
        <v>4</v>
      </c>
    </row>
    <row r="8" spans="1:37" x14ac:dyDescent="0.35">
      <c r="A8">
        <f t="shared" si="0"/>
        <v>6</v>
      </c>
      <c r="B8">
        <v>8</v>
      </c>
      <c r="D8">
        <v>1</v>
      </c>
      <c r="E8" t="s">
        <v>1013</v>
      </c>
      <c r="F8">
        <v>17</v>
      </c>
      <c r="H8">
        <v>7</v>
      </c>
      <c r="N8">
        <v>10</v>
      </c>
      <c r="P8">
        <v>6</v>
      </c>
      <c r="T8">
        <v>5</v>
      </c>
      <c r="V8">
        <v>1</v>
      </c>
      <c r="W8" t="s">
        <v>1013</v>
      </c>
      <c r="X8">
        <v>11</v>
      </c>
    </row>
    <row r="9" spans="1:37" x14ac:dyDescent="0.35">
      <c r="A9">
        <f t="shared" si="0"/>
        <v>7</v>
      </c>
      <c r="B9">
        <v>1</v>
      </c>
      <c r="D9">
        <v>2</v>
      </c>
      <c r="E9" t="s">
        <v>1013</v>
      </c>
      <c r="F9">
        <v>2</v>
      </c>
      <c r="H9">
        <v>1</v>
      </c>
      <c r="J9">
        <v>3</v>
      </c>
      <c r="N9">
        <v>3</v>
      </c>
      <c r="P9">
        <v>1</v>
      </c>
      <c r="Q9" t="s">
        <v>1013</v>
      </c>
      <c r="R9">
        <v>3</v>
      </c>
      <c r="T9">
        <v>2</v>
      </c>
      <c r="V9">
        <v>3</v>
      </c>
      <c r="X9">
        <v>1</v>
      </c>
      <c r="Y9" t="s">
        <v>1013</v>
      </c>
    </row>
    <row r="10" spans="1:37" x14ac:dyDescent="0.35">
      <c r="A10">
        <f t="shared" si="0"/>
        <v>8</v>
      </c>
      <c r="B10">
        <v>3</v>
      </c>
      <c r="D10">
        <v>10</v>
      </c>
      <c r="E10" t="s">
        <v>1013</v>
      </c>
      <c r="F10">
        <v>15</v>
      </c>
      <c r="H10">
        <v>1</v>
      </c>
      <c r="J10">
        <v>9</v>
      </c>
      <c r="K10" t="s">
        <v>1013</v>
      </c>
      <c r="N10">
        <v>9</v>
      </c>
      <c r="P10">
        <v>2</v>
      </c>
      <c r="R10">
        <v>12</v>
      </c>
      <c r="S10" t="s">
        <v>1013</v>
      </c>
    </row>
    <row r="11" spans="1:37" x14ac:dyDescent="0.35">
      <c r="A11">
        <f t="shared" si="0"/>
        <v>9</v>
      </c>
      <c r="B11">
        <v>4</v>
      </c>
      <c r="D11">
        <v>10</v>
      </c>
      <c r="F11">
        <v>13</v>
      </c>
      <c r="G11" t="s">
        <v>1013</v>
      </c>
      <c r="H11">
        <v>16</v>
      </c>
      <c r="I11" t="s">
        <v>1013</v>
      </c>
      <c r="J11">
        <v>7</v>
      </c>
      <c r="N11">
        <v>14</v>
      </c>
      <c r="O11" t="s">
        <v>1013</v>
      </c>
      <c r="P11">
        <v>1</v>
      </c>
      <c r="R11">
        <v>1</v>
      </c>
      <c r="T11">
        <v>14</v>
      </c>
      <c r="U11" t="s">
        <v>1013</v>
      </c>
      <c r="V11">
        <v>4</v>
      </c>
      <c r="X11">
        <v>1</v>
      </c>
    </row>
    <row r="12" spans="1:37" x14ac:dyDescent="0.35">
      <c r="A12">
        <f t="shared" si="0"/>
        <v>10</v>
      </c>
      <c r="B12">
        <v>6</v>
      </c>
      <c r="D12">
        <v>9</v>
      </c>
      <c r="E12" t="s">
        <v>1013</v>
      </c>
      <c r="F12">
        <v>3</v>
      </c>
      <c r="H12">
        <v>9</v>
      </c>
      <c r="J12">
        <v>7</v>
      </c>
      <c r="L12">
        <v>9</v>
      </c>
      <c r="M12" t="s">
        <v>1013</v>
      </c>
      <c r="N12">
        <v>2</v>
      </c>
      <c r="O12" t="s">
        <v>1013</v>
      </c>
      <c r="P12">
        <v>4</v>
      </c>
      <c r="R12">
        <v>6</v>
      </c>
      <c r="T12">
        <v>12</v>
      </c>
      <c r="V12">
        <v>7</v>
      </c>
      <c r="X12">
        <v>5</v>
      </c>
      <c r="Y12" t="s">
        <v>1013</v>
      </c>
    </row>
    <row r="13" spans="1:37" x14ac:dyDescent="0.35">
      <c r="A13">
        <f t="shared" si="0"/>
        <v>11</v>
      </c>
      <c r="B13">
        <v>1</v>
      </c>
      <c r="D13">
        <v>6</v>
      </c>
      <c r="F13">
        <v>6</v>
      </c>
      <c r="G13" t="s">
        <v>1013</v>
      </c>
      <c r="H13">
        <v>7</v>
      </c>
      <c r="I13" t="s">
        <v>1013</v>
      </c>
      <c r="J13">
        <v>1</v>
      </c>
      <c r="N13">
        <v>1</v>
      </c>
      <c r="P13">
        <v>6</v>
      </c>
      <c r="T13">
        <v>4</v>
      </c>
      <c r="U13" t="s">
        <v>1013</v>
      </c>
      <c r="V13">
        <v>1</v>
      </c>
      <c r="X13">
        <v>1</v>
      </c>
      <c r="Z13">
        <v>6</v>
      </c>
      <c r="AA13" t="s">
        <v>1013</v>
      </c>
      <c r="AB13">
        <v>9</v>
      </c>
      <c r="AD13">
        <v>4</v>
      </c>
      <c r="AF13">
        <v>5</v>
      </c>
      <c r="AH13">
        <v>7</v>
      </c>
      <c r="AI13" t="s">
        <v>1013</v>
      </c>
      <c r="AJ13">
        <v>4</v>
      </c>
    </row>
    <row r="14" spans="1:37" x14ac:dyDescent="0.35">
      <c r="A14">
        <f t="shared" si="0"/>
        <v>12</v>
      </c>
      <c r="B14">
        <v>18</v>
      </c>
      <c r="D14">
        <v>4</v>
      </c>
      <c r="E14" t="s">
        <v>1013</v>
      </c>
      <c r="F14">
        <v>12</v>
      </c>
      <c r="H14">
        <v>7</v>
      </c>
      <c r="J14">
        <v>5</v>
      </c>
      <c r="L14">
        <v>3</v>
      </c>
      <c r="M14" t="s">
        <v>1013</v>
      </c>
      <c r="N14">
        <v>7</v>
      </c>
      <c r="P14">
        <v>3</v>
      </c>
      <c r="Q14" t="s">
        <v>1013</v>
      </c>
      <c r="T14">
        <v>8</v>
      </c>
      <c r="V14">
        <v>7</v>
      </c>
      <c r="Z14">
        <v>4</v>
      </c>
      <c r="AA14" t="s">
        <v>1013</v>
      </c>
      <c r="AB14">
        <v>7</v>
      </c>
      <c r="AD14">
        <v>10</v>
      </c>
    </row>
    <row r="15" spans="1:37" x14ac:dyDescent="0.35">
      <c r="A15">
        <f t="shared" si="0"/>
        <v>13</v>
      </c>
      <c r="B15">
        <v>1</v>
      </c>
      <c r="C15" t="s">
        <v>1013</v>
      </c>
      <c r="D15">
        <v>2</v>
      </c>
      <c r="H15">
        <v>1</v>
      </c>
      <c r="I15" t="s">
        <v>1013</v>
      </c>
      <c r="J15">
        <v>6</v>
      </c>
      <c r="N15">
        <v>5</v>
      </c>
      <c r="P15">
        <v>2</v>
      </c>
      <c r="Q15" t="s">
        <v>1013</v>
      </c>
      <c r="R15">
        <v>12</v>
      </c>
      <c r="T15">
        <v>1</v>
      </c>
      <c r="U15" t="s">
        <v>1013</v>
      </c>
      <c r="V15">
        <v>11</v>
      </c>
      <c r="X15">
        <v>2</v>
      </c>
      <c r="Z15">
        <v>2</v>
      </c>
      <c r="AA15" t="s">
        <v>1013</v>
      </c>
      <c r="AB15">
        <v>8</v>
      </c>
      <c r="AD15">
        <v>1</v>
      </c>
      <c r="AF15">
        <v>3</v>
      </c>
      <c r="AH15">
        <v>16</v>
      </c>
      <c r="AJ15">
        <v>1</v>
      </c>
      <c r="AK15" t="s">
        <v>1013</v>
      </c>
    </row>
    <row r="16" spans="1:37" x14ac:dyDescent="0.35">
      <c r="A16">
        <f t="shared" si="0"/>
        <v>14</v>
      </c>
      <c r="B16">
        <v>3</v>
      </c>
      <c r="D16">
        <v>2</v>
      </c>
      <c r="H16">
        <v>4</v>
      </c>
      <c r="J16">
        <v>1</v>
      </c>
      <c r="K16" t="s">
        <v>1013</v>
      </c>
      <c r="N16">
        <v>1</v>
      </c>
      <c r="P16">
        <v>1</v>
      </c>
      <c r="Q16" t="s">
        <v>1013</v>
      </c>
      <c r="R16">
        <v>3</v>
      </c>
      <c r="T16">
        <v>4</v>
      </c>
      <c r="V16">
        <v>3</v>
      </c>
      <c r="Z16">
        <v>5</v>
      </c>
      <c r="AB16">
        <v>1</v>
      </c>
      <c r="AF16">
        <v>4</v>
      </c>
      <c r="AH16">
        <v>2</v>
      </c>
      <c r="AJ16">
        <v>1</v>
      </c>
      <c r="AK16" t="s">
        <v>1013</v>
      </c>
    </row>
    <row r="17" spans="1:36" x14ac:dyDescent="0.35">
      <c r="A17">
        <f t="shared" si="0"/>
        <v>15</v>
      </c>
      <c r="B17">
        <v>12</v>
      </c>
      <c r="D17">
        <v>3</v>
      </c>
      <c r="E17" t="s">
        <v>1013</v>
      </c>
      <c r="H17">
        <v>5</v>
      </c>
      <c r="J17">
        <v>2</v>
      </c>
      <c r="K17" t="s">
        <v>1013</v>
      </c>
      <c r="L17">
        <v>1</v>
      </c>
      <c r="N17">
        <v>12</v>
      </c>
      <c r="P17">
        <v>3</v>
      </c>
      <c r="Q17" t="s">
        <v>1013</v>
      </c>
      <c r="R17">
        <v>2</v>
      </c>
      <c r="T17">
        <v>1</v>
      </c>
      <c r="V17">
        <v>5</v>
      </c>
      <c r="W17" t="s">
        <v>1013</v>
      </c>
      <c r="X17">
        <v>6</v>
      </c>
      <c r="Z17">
        <v>1</v>
      </c>
      <c r="AB17">
        <v>5</v>
      </c>
      <c r="AD17">
        <v>3</v>
      </c>
      <c r="AE17" t="s">
        <v>1013</v>
      </c>
    </row>
    <row r="18" spans="1:36" x14ac:dyDescent="0.35">
      <c r="A18">
        <f t="shared" si="0"/>
        <v>16</v>
      </c>
      <c r="B18">
        <v>8</v>
      </c>
      <c r="C18" t="s">
        <v>1013</v>
      </c>
      <c r="D18">
        <v>4</v>
      </c>
      <c r="F18">
        <v>1</v>
      </c>
      <c r="H18">
        <v>15</v>
      </c>
      <c r="J18">
        <v>5</v>
      </c>
      <c r="K18" t="s">
        <v>1013</v>
      </c>
      <c r="L18">
        <v>4</v>
      </c>
      <c r="N18">
        <v>3</v>
      </c>
      <c r="P18">
        <v>13</v>
      </c>
      <c r="R18">
        <v>4</v>
      </c>
      <c r="S18" t="s">
        <v>1013</v>
      </c>
      <c r="T18">
        <v>4</v>
      </c>
      <c r="U18" t="s">
        <v>1013</v>
      </c>
      <c r="V18">
        <v>1</v>
      </c>
      <c r="X18">
        <v>3</v>
      </c>
      <c r="Z18">
        <v>1</v>
      </c>
      <c r="AB18">
        <v>13</v>
      </c>
      <c r="AD18">
        <v>6</v>
      </c>
      <c r="AE18" t="s">
        <v>1013</v>
      </c>
    </row>
    <row r="19" spans="1:36" x14ac:dyDescent="0.35">
      <c r="A19">
        <f t="shared" si="0"/>
        <v>17</v>
      </c>
      <c r="B19">
        <v>8</v>
      </c>
      <c r="C19" t="s">
        <v>1013</v>
      </c>
      <c r="D19">
        <v>7</v>
      </c>
      <c r="F19">
        <v>2</v>
      </c>
      <c r="H19">
        <v>6</v>
      </c>
      <c r="J19">
        <v>1</v>
      </c>
      <c r="L19">
        <v>12</v>
      </c>
      <c r="M19" t="s">
        <v>1013</v>
      </c>
      <c r="N19">
        <v>3</v>
      </c>
      <c r="O19" t="s">
        <v>1013</v>
      </c>
      <c r="T19">
        <v>4</v>
      </c>
      <c r="V19">
        <v>1</v>
      </c>
      <c r="W19" t="s">
        <v>1013</v>
      </c>
      <c r="Z19">
        <v>7</v>
      </c>
      <c r="AA19" t="s">
        <v>1013</v>
      </c>
      <c r="AB19">
        <v>1</v>
      </c>
      <c r="AD19">
        <v>9</v>
      </c>
    </row>
    <row r="20" spans="1:36" x14ac:dyDescent="0.35">
      <c r="A20">
        <f t="shared" si="0"/>
        <v>18</v>
      </c>
      <c r="B20">
        <v>7</v>
      </c>
      <c r="D20">
        <v>10</v>
      </c>
      <c r="E20" t="s">
        <v>1013</v>
      </c>
      <c r="F20">
        <v>3</v>
      </c>
      <c r="H20">
        <v>3</v>
      </c>
      <c r="J20">
        <v>1</v>
      </c>
      <c r="N20">
        <v>7</v>
      </c>
      <c r="O20" t="s">
        <v>1013</v>
      </c>
      <c r="P20">
        <v>1</v>
      </c>
      <c r="R20">
        <v>7</v>
      </c>
      <c r="T20">
        <v>7</v>
      </c>
      <c r="V20">
        <v>4</v>
      </c>
      <c r="W20" t="s">
        <v>1013</v>
      </c>
      <c r="X20">
        <v>1</v>
      </c>
      <c r="Z20">
        <v>2</v>
      </c>
      <c r="AB20">
        <v>1</v>
      </c>
      <c r="AD20">
        <v>10</v>
      </c>
      <c r="AE20" t="s">
        <v>1013</v>
      </c>
      <c r="AF20">
        <v>3</v>
      </c>
      <c r="AH20">
        <v>11</v>
      </c>
      <c r="AI20" t="s">
        <v>1013</v>
      </c>
      <c r="AJ20">
        <v>1</v>
      </c>
    </row>
    <row r="21" spans="1:36" x14ac:dyDescent="0.35">
      <c r="A21">
        <f t="shared" si="0"/>
        <v>19</v>
      </c>
      <c r="B21">
        <v>10</v>
      </c>
      <c r="C21" t="s">
        <v>1013</v>
      </c>
      <c r="D21">
        <v>10</v>
      </c>
      <c r="H21">
        <v>13</v>
      </c>
      <c r="I21" t="s">
        <v>1013</v>
      </c>
      <c r="N21">
        <v>4</v>
      </c>
      <c r="P21">
        <v>15</v>
      </c>
      <c r="Q21" t="s">
        <v>1013</v>
      </c>
      <c r="R21">
        <v>3</v>
      </c>
      <c r="T21">
        <v>6</v>
      </c>
      <c r="V21">
        <v>11</v>
      </c>
      <c r="W21" t="s">
        <v>1013</v>
      </c>
      <c r="X21">
        <v>11</v>
      </c>
      <c r="Z21">
        <v>4</v>
      </c>
      <c r="AB21">
        <v>8</v>
      </c>
      <c r="AC21" t="s">
        <v>1013</v>
      </c>
    </row>
    <row r="22" spans="1:36" x14ac:dyDescent="0.35">
      <c r="A22">
        <f t="shared" si="0"/>
        <v>20</v>
      </c>
      <c r="B22">
        <v>1</v>
      </c>
      <c r="D22">
        <v>9</v>
      </c>
      <c r="F22">
        <v>2</v>
      </c>
      <c r="G22" t="s">
        <v>1013</v>
      </c>
      <c r="H22">
        <v>2</v>
      </c>
      <c r="J22">
        <v>4</v>
      </c>
      <c r="K22" t="s">
        <v>1013</v>
      </c>
      <c r="L22">
        <v>4</v>
      </c>
      <c r="N22">
        <v>4</v>
      </c>
      <c r="P22">
        <v>2</v>
      </c>
      <c r="Q22" t="s">
        <v>1013</v>
      </c>
    </row>
    <row r="23" spans="1:36" x14ac:dyDescent="0.35">
      <c r="A23">
        <f t="shared" si="0"/>
        <v>21</v>
      </c>
      <c r="B23">
        <v>13</v>
      </c>
      <c r="D23">
        <v>1</v>
      </c>
      <c r="E23" t="s">
        <v>1013</v>
      </c>
      <c r="H23">
        <v>3</v>
      </c>
      <c r="I23" t="s">
        <v>1013</v>
      </c>
      <c r="J23">
        <v>5</v>
      </c>
      <c r="L23">
        <v>11</v>
      </c>
      <c r="N23">
        <v>1</v>
      </c>
      <c r="P23">
        <v>2</v>
      </c>
      <c r="Q23" t="s">
        <v>1013</v>
      </c>
      <c r="R23">
        <v>4</v>
      </c>
      <c r="T23">
        <v>7</v>
      </c>
      <c r="V23">
        <v>3</v>
      </c>
      <c r="W23" t="s">
        <v>1013</v>
      </c>
      <c r="Z23">
        <v>2</v>
      </c>
      <c r="AA23" t="s">
        <v>1013</v>
      </c>
      <c r="AB23">
        <v>1</v>
      </c>
      <c r="AD23">
        <v>3</v>
      </c>
    </row>
    <row r="24" spans="1:36" x14ac:dyDescent="0.35">
      <c r="A24">
        <f t="shared" si="0"/>
        <v>22</v>
      </c>
      <c r="B24">
        <v>2</v>
      </c>
      <c r="C24" t="s">
        <v>1013</v>
      </c>
      <c r="D24">
        <v>2</v>
      </c>
      <c r="F24">
        <v>3</v>
      </c>
      <c r="H24">
        <v>10</v>
      </c>
      <c r="I24" t="s">
        <v>1013</v>
      </c>
      <c r="J24">
        <v>4</v>
      </c>
      <c r="N24">
        <v>8</v>
      </c>
      <c r="P24">
        <v>8</v>
      </c>
      <c r="R24">
        <v>11</v>
      </c>
      <c r="S24" t="s">
        <v>1013</v>
      </c>
    </row>
    <row r="25" spans="1:36" x14ac:dyDescent="0.35">
      <c r="A25">
        <f t="shared" si="0"/>
        <v>23</v>
      </c>
      <c r="B25">
        <v>1</v>
      </c>
      <c r="C25" t="s">
        <v>1013</v>
      </c>
      <c r="D25">
        <v>2</v>
      </c>
      <c r="H25">
        <v>1</v>
      </c>
      <c r="J25">
        <v>1</v>
      </c>
      <c r="N25">
        <v>1</v>
      </c>
      <c r="T25">
        <v>3</v>
      </c>
      <c r="U25" t="s">
        <v>1013</v>
      </c>
      <c r="V25">
        <v>1</v>
      </c>
      <c r="X25">
        <v>1</v>
      </c>
    </row>
    <row r="26" spans="1:36" x14ac:dyDescent="0.35">
      <c r="A26">
        <f t="shared" si="0"/>
        <v>24</v>
      </c>
      <c r="B26">
        <v>12</v>
      </c>
      <c r="D26">
        <v>4</v>
      </c>
      <c r="E26" t="s">
        <v>1013</v>
      </c>
      <c r="F26">
        <v>2</v>
      </c>
      <c r="H26">
        <v>8</v>
      </c>
      <c r="J26">
        <v>5</v>
      </c>
      <c r="N26">
        <v>8</v>
      </c>
      <c r="P26">
        <v>2</v>
      </c>
      <c r="R26">
        <v>2</v>
      </c>
      <c r="S26" t="s">
        <v>1013</v>
      </c>
    </row>
    <row r="27" spans="1:36" x14ac:dyDescent="0.35">
      <c r="A27">
        <f t="shared" si="0"/>
        <v>25</v>
      </c>
      <c r="B27">
        <v>3</v>
      </c>
      <c r="C27" t="s">
        <v>1013</v>
      </c>
      <c r="D27">
        <v>8</v>
      </c>
      <c r="H27">
        <v>1</v>
      </c>
      <c r="I27" t="s">
        <v>1013</v>
      </c>
      <c r="J27">
        <v>4</v>
      </c>
      <c r="L27">
        <v>1</v>
      </c>
      <c r="N27">
        <v>6</v>
      </c>
      <c r="T27">
        <v>3</v>
      </c>
      <c r="V27">
        <v>5</v>
      </c>
      <c r="X27">
        <v>3</v>
      </c>
      <c r="Y27" t="s">
        <v>1013</v>
      </c>
      <c r="Z27">
        <v>9</v>
      </c>
      <c r="AB27">
        <v>3</v>
      </c>
      <c r="AD27">
        <v>5</v>
      </c>
      <c r="AE27" t="s">
        <v>1013</v>
      </c>
    </row>
    <row r="28" spans="1:36" x14ac:dyDescent="0.35">
      <c r="A28">
        <f t="shared" si="0"/>
        <v>26</v>
      </c>
      <c r="B28">
        <v>1</v>
      </c>
      <c r="D28">
        <v>3</v>
      </c>
      <c r="E28" t="s">
        <v>1013</v>
      </c>
      <c r="F28">
        <v>2</v>
      </c>
      <c r="H28">
        <v>7</v>
      </c>
      <c r="I28" t="s">
        <v>1013</v>
      </c>
      <c r="J28">
        <v>2</v>
      </c>
      <c r="L28">
        <v>11</v>
      </c>
      <c r="N28">
        <v>7</v>
      </c>
      <c r="P28">
        <v>4</v>
      </c>
      <c r="Q28" t="s">
        <v>1013</v>
      </c>
      <c r="T28">
        <v>11</v>
      </c>
      <c r="V28">
        <v>1</v>
      </c>
      <c r="W28" t="s">
        <v>1013</v>
      </c>
      <c r="X28">
        <v>1</v>
      </c>
      <c r="Z28">
        <v>2</v>
      </c>
      <c r="AB28">
        <v>10</v>
      </c>
      <c r="AD28">
        <v>1</v>
      </c>
      <c r="AE28" t="s">
        <v>1013</v>
      </c>
      <c r="AF28">
        <v>1</v>
      </c>
      <c r="AH28">
        <v>7</v>
      </c>
      <c r="AI28" t="s">
        <v>1013</v>
      </c>
      <c r="AJ28">
        <v>7</v>
      </c>
    </row>
    <row r="29" spans="1:36" x14ac:dyDescent="0.35">
      <c r="A29">
        <f t="shared" si="0"/>
        <v>27</v>
      </c>
      <c r="B29">
        <v>5</v>
      </c>
      <c r="D29">
        <v>2</v>
      </c>
      <c r="E29" t="s">
        <v>1013</v>
      </c>
      <c r="F29">
        <v>4</v>
      </c>
      <c r="H29">
        <v>5</v>
      </c>
      <c r="I29" t="s">
        <v>1013</v>
      </c>
      <c r="J29">
        <v>4</v>
      </c>
      <c r="L29">
        <v>3</v>
      </c>
      <c r="N29">
        <v>5</v>
      </c>
      <c r="P29">
        <v>2</v>
      </c>
      <c r="Q29" t="s">
        <v>1013</v>
      </c>
      <c r="R29">
        <v>7</v>
      </c>
      <c r="T29">
        <v>7</v>
      </c>
      <c r="U29" t="s">
        <v>1013</v>
      </c>
      <c r="V29">
        <v>15</v>
      </c>
      <c r="X29">
        <v>5</v>
      </c>
    </row>
    <row r="30" spans="1:36" x14ac:dyDescent="0.35">
      <c r="A30">
        <f t="shared" si="0"/>
        <v>28</v>
      </c>
      <c r="B30">
        <v>1</v>
      </c>
      <c r="D30">
        <v>7</v>
      </c>
      <c r="F30">
        <v>14</v>
      </c>
      <c r="G30" t="s">
        <v>1013</v>
      </c>
      <c r="H30">
        <v>7</v>
      </c>
      <c r="J30">
        <v>6</v>
      </c>
      <c r="L30">
        <v>3</v>
      </c>
      <c r="M30" t="s">
        <v>1013</v>
      </c>
      <c r="N30">
        <v>7</v>
      </c>
      <c r="P30">
        <v>4</v>
      </c>
      <c r="Q30" t="s">
        <v>1013</v>
      </c>
      <c r="R30">
        <v>10</v>
      </c>
      <c r="T30">
        <v>9</v>
      </c>
      <c r="U30" t="s">
        <v>1013</v>
      </c>
      <c r="V30">
        <v>11</v>
      </c>
      <c r="X30">
        <v>5</v>
      </c>
    </row>
    <row r="31" spans="1:36" x14ac:dyDescent="0.35">
      <c r="A31">
        <f t="shared" si="0"/>
        <v>29</v>
      </c>
      <c r="B31">
        <v>4</v>
      </c>
      <c r="C31" t="s">
        <v>1013</v>
      </c>
      <c r="D31">
        <v>6</v>
      </c>
      <c r="F31">
        <v>5</v>
      </c>
      <c r="H31">
        <v>12</v>
      </c>
      <c r="I31" t="s">
        <v>1013</v>
      </c>
      <c r="J31">
        <v>3</v>
      </c>
      <c r="L31">
        <v>1</v>
      </c>
      <c r="N31">
        <v>6</v>
      </c>
      <c r="P31">
        <v>11</v>
      </c>
      <c r="Q31" t="s">
        <v>1013</v>
      </c>
      <c r="R31">
        <v>6</v>
      </c>
      <c r="T31">
        <v>2</v>
      </c>
      <c r="V31">
        <v>2</v>
      </c>
      <c r="X31">
        <v>12</v>
      </c>
      <c r="Y31" t="s">
        <v>1013</v>
      </c>
    </row>
    <row r="32" spans="1:36" x14ac:dyDescent="0.35">
      <c r="A32">
        <f t="shared" si="0"/>
        <v>30</v>
      </c>
      <c r="B32">
        <v>13</v>
      </c>
      <c r="D32">
        <v>11</v>
      </c>
      <c r="E32" t="s">
        <v>1013</v>
      </c>
      <c r="F32">
        <v>11</v>
      </c>
      <c r="H32">
        <v>7</v>
      </c>
      <c r="J32">
        <v>9</v>
      </c>
      <c r="L32">
        <v>7</v>
      </c>
      <c r="M32" t="s">
        <v>1013</v>
      </c>
      <c r="N32">
        <v>11</v>
      </c>
      <c r="O32" t="s">
        <v>1013</v>
      </c>
      <c r="P32">
        <v>1</v>
      </c>
      <c r="R32">
        <v>11</v>
      </c>
    </row>
    <row r="33" spans="1:32" x14ac:dyDescent="0.35">
      <c r="A33">
        <f t="shared" si="0"/>
        <v>31</v>
      </c>
      <c r="B33">
        <v>14</v>
      </c>
      <c r="D33">
        <v>1</v>
      </c>
      <c r="F33">
        <v>8</v>
      </c>
      <c r="G33" t="s">
        <v>1013</v>
      </c>
      <c r="H33">
        <v>1</v>
      </c>
      <c r="J33">
        <v>2</v>
      </c>
      <c r="N33">
        <v>1</v>
      </c>
      <c r="P33">
        <v>1</v>
      </c>
      <c r="Q33" t="s">
        <v>1013</v>
      </c>
      <c r="R33">
        <v>1</v>
      </c>
    </row>
    <row r="34" spans="1:32" x14ac:dyDescent="0.35">
      <c r="A34">
        <f t="shared" si="0"/>
        <v>32</v>
      </c>
      <c r="B34">
        <v>7</v>
      </c>
      <c r="D34">
        <v>2</v>
      </c>
      <c r="H34">
        <v>12</v>
      </c>
      <c r="J34">
        <v>7</v>
      </c>
      <c r="N34">
        <v>4</v>
      </c>
      <c r="O34" t="s">
        <v>1013</v>
      </c>
      <c r="P34">
        <v>14</v>
      </c>
      <c r="R34">
        <v>2</v>
      </c>
      <c r="T34">
        <v>14</v>
      </c>
      <c r="V34">
        <v>4</v>
      </c>
    </row>
    <row r="35" spans="1:32" x14ac:dyDescent="0.35">
      <c r="A35">
        <f t="shared" si="0"/>
        <v>33</v>
      </c>
      <c r="B35">
        <v>5</v>
      </c>
      <c r="D35">
        <v>12</v>
      </c>
      <c r="E35" t="s">
        <v>1013</v>
      </c>
      <c r="H35">
        <v>3</v>
      </c>
      <c r="J35">
        <v>4</v>
      </c>
      <c r="K35" t="s">
        <v>1013</v>
      </c>
      <c r="L35">
        <v>1</v>
      </c>
      <c r="N35">
        <v>9</v>
      </c>
      <c r="O35" t="s">
        <v>1013</v>
      </c>
      <c r="P35">
        <v>2</v>
      </c>
      <c r="T35">
        <v>11</v>
      </c>
      <c r="U35" t="s">
        <v>1013</v>
      </c>
    </row>
    <row r="36" spans="1:32" x14ac:dyDescent="0.35">
      <c r="A36">
        <f t="shared" si="0"/>
        <v>34</v>
      </c>
      <c r="B36">
        <v>1</v>
      </c>
      <c r="H36">
        <v>3</v>
      </c>
      <c r="N36">
        <v>1</v>
      </c>
      <c r="P36">
        <v>1</v>
      </c>
      <c r="Q36" t="s">
        <v>1013</v>
      </c>
      <c r="T36">
        <v>5</v>
      </c>
      <c r="U36" t="s">
        <v>1013</v>
      </c>
      <c r="V36">
        <v>2</v>
      </c>
      <c r="Z36">
        <v>4</v>
      </c>
      <c r="AA36" t="s">
        <v>1013</v>
      </c>
      <c r="AB36">
        <v>1</v>
      </c>
      <c r="AD36">
        <v>1</v>
      </c>
    </row>
    <row r="37" spans="1:32" x14ac:dyDescent="0.35">
      <c r="A37">
        <f t="shared" si="0"/>
        <v>35</v>
      </c>
      <c r="B37">
        <v>3</v>
      </c>
      <c r="D37">
        <v>2</v>
      </c>
      <c r="F37">
        <v>1</v>
      </c>
      <c r="G37" t="s">
        <v>1013</v>
      </c>
      <c r="H37">
        <v>2</v>
      </c>
      <c r="I37" t="s">
        <v>1013</v>
      </c>
      <c r="J37">
        <v>8</v>
      </c>
      <c r="L37">
        <v>3</v>
      </c>
      <c r="N37">
        <v>7</v>
      </c>
      <c r="P37">
        <v>2</v>
      </c>
      <c r="Q37" t="s">
        <v>1013</v>
      </c>
      <c r="R37">
        <v>8</v>
      </c>
      <c r="T37">
        <v>3</v>
      </c>
      <c r="V37">
        <v>4</v>
      </c>
    </row>
    <row r="38" spans="1:32" x14ac:dyDescent="0.35">
      <c r="A38">
        <f t="shared" si="0"/>
        <v>36</v>
      </c>
      <c r="B38">
        <v>10</v>
      </c>
      <c r="D38">
        <v>9</v>
      </c>
      <c r="F38">
        <v>2</v>
      </c>
      <c r="G38" t="s">
        <v>1013</v>
      </c>
      <c r="H38">
        <v>3</v>
      </c>
      <c r="J38">
        <v>7</v>
      </c>
      <c r="L38">
        <v>7</v>
      </c>
      <c r="M38" t="s">
        <v>1013</v>
      </c>
      <c r="N38">
        <v>14</v>
      </c>
      <c r="P38">
        <v>13</v>
      </c>
      <c r="T38">
        <v>8</v>
      </c>
      <c r="V38">
        <v>8</v>
      </c>
      <c r="W38" t="s">
        <v>1013</v>
      </c>
      <c r="X38">
        <v>2</v>
      </c>
    </row>
    <row r="39" spans="1:32" x14ac:dyDescent="0.35">
      <c r="A39">
        <f t="shared" si="0"/>
        <v>37</v>
      </c>
      <c r="B39">
        <v>3</v>
      </c>
      <c r="C39" t="s">
        <v>1013</v>
      </c>
      <c r="D39">
        <v>1</v>
      </c>
      <c r="F39">
        <v>14</v>
      </c>
      <c r="H39">
        <v>1</v>
      </c>
      <c r="J39">
        <v>1</v>
      </c>
      <c r="N39">
        <v>5</v>
      </c>
      <c r="O39" t="s">
        <v>1013</v>
      </c>
      <c r="P39">
        <v>9</v>
      </c>
      <c r="T39">
        <v>1</v>
      </c>
      <c r="U39" t="s">
        <v>1013</v>
      </c>
      <c r="V39">
        <v>2</v>
      </c>
      <c r="X39">
        <v>13</v>
      </c>
      <c r="Z39">
        <v>11</v>
      </c>
      <c r="AA39" t="s">
        <v>1013</v>
      </c>
      <c r="AB39">
        <v>14</v>
      </c>
      <c r="AD39">
        <v>2</v>
      </c>
    </row>
    <row r="40" spans="1:32" x14ac:dyDescent="0.35">
      <c r="A40">
        <f t="shared" si="0"/>
        <v>38</v>
      </c>
      <c r="B40">
        <v>4</v>
      </c>
      <c r="D40">
        <v>3</v>
      </c>
      <c r="E40" t="s">
        <v>1013</v>
      </c>
      <c r="F40">
        <v>6</v>
      </c>
      <c r="H40">
        <v>18</v>
      </c>
      <c r="I40" t="s">
        <v>1013</v>
      </c>
      <c r="J40">
        <v>15</v>
      </c>
      <c r="L40">
        <v>1</v>
      </c>
      <c r="N40">
        <v>17</v>
      </c>
      <c r="P40">
        <v>6</v>
      </c>
      <c r="R40">
        <v>19</v>
      </c>
      <c r="S40" t="s">
        <v>1013</v>
      </c>
      <c r="T40">
        <v>18</v>
      </c>
      <c r="U40" t="s">
        <v>1013</v>
      </c>
      <c r="V40">
        <v>15</v>
      </c>
      <c r="Z40">
        <v>1</v>
      </c>
      <c r="AB40">
        <v>12</v>
      </c>
      <c r="AD40">
        <v>18</v>
      </c>
      <c r="AE40" t="s">
        <v>1013</v>
      </c>
    </row>
    <row r="41" spans="1:32" x14ac:dyDescent="0.35">
      <c r="A41">
        <f t="shared" si="0"/>
        <v>39</v>
      </c>
      <c r="B41">
        <v>1</v>
      </c>
      <c r="C41" t="s">
        <v>1013</v>
      </c>
      <c r="H41">
        <v>10</v>
      </c>
      <c r="J41">
        <v>6</v>
      </c>
      <c r="K41" t="s">
        <v>1013</v>
      </c>
      <c r="L41">
        <v>1</v>
      </c>
      <c r="N41">
        <v>1</v>
      </c>
      <c r="P41">
        <v>1</v>
      </c>
      <c r="Q41" t="s">
        <v>1013</v>
      </c>
      <c r="R41">
        <v>9</v>
      </c>
      <c r="T41">
        <v>17</v>
      </c>
      <c r="U41" t="s">
        <v>1013</v>
      </c>
      <c r="V41">
        <v>10</v>
      </c>
    </row>
    <row r="42" spans="1:32" x14ac:dyDescent="0.35">
      <c r="A42">
        <f t="shared" si="0"/>
        <v>40</v>
      </c>
      <c r="B42">
        <v>5</v>
      </c>
      <c r="C42" t="s">
        <v>1013</v>
      </c>
      <c r="D42">
        <v>3</v>
      </c>
      <c r="F42">
        <v>9</v>
      </c>
      <c r="H42">
        <v>8</v>
      </c>
      <c r="I42" t="s">
        <v>1013</v>
      </c>
      <c r="J42">
        <v>4</v>
      </c>
      <c r="N42">
        <v>2</v>
      </c>
      <c r="P42">
        <v>3</v>
      </c>
      <c r="R42">
        <v>4</v>
      </c>
      <c r="S42" t="s">
        <v>1013</v>
      </c>
      <c r="T42">
        <v>3</v>
      </c>
      <c r="V42">
        <v>4</v>
      </c>
      <c r="W42" t="s">
        <v>1013</v>
      </c>
      <c r="X42">
        <v>6</v>
      </c>
      <c r="Z42">
        <v>4</v>
      </c>
      <c r="AB42">
        <v>5</v>
      </c>
      <c r="AC42" t="s">
        <v>1013</v>
      </c>
      <c r="AD42">
        <v>2</v>
      </c>
      <c r="AF42">
        <v>4</v>
      </c>
    </row>
    <row r="43" spans="1:32" x14ac:dyDescent="0.35">
      <c r="A43">
        <f t="shared" si="0"/>
        <v>41</v>
      </c>
      <c r="B43">
        <v>6</v>
      </c>
      <c r="D43">
        <v>1</v>
      </c>
      <c r="H43">
        <v>5</v>
      </c>
      <c r="J43">
        <v>3</v>
      </c>
      <c r="L43">
        <v>6</v>
      </c>
      <c r="M43" t="s">
        <v>1013</v>
      </c>
      <c r="N43">
        <v>10</v>
      </c>
      <c r="O43" t="s">
        <v>1013</v>
      </c>
      <c r="P43">
        <v>1</v>
      </c>
      <c r="T43">
        <v>6</v>
      </c>
      <c r="V43">
        <v>1</v>
      </c>
      <c r="X43">
        <v>9</v>
      </c>
      <c r="Y43" t="s">
        <v>1013</v>
      </c>
    </row>
    <row r="44" spans="1:32" x14ac:dyDescent="0.35">
      <c r="A44">
        <f t="shared" si="0"/>
        <v>42</v>
      </c>
      <c r="B44">
        <v>1</v>
      </c>
      <c r="C44" t="s">
        <v>1013</v>
      </c>
      <c r="D44">
        <v>5</v>
      </c>
      <c r="F44">
        <v>7</v>
      </c>
      <c r="H44">
        <v>7</v>
      </c>
      <c r="I44" t="s">
        <v>1013</v>
      </c>
      <c r="J44">
        <v>4</v>
      </c>
      <c r="L44">
        <v>4</v>
      </c>
      <c r="N44">
        <v>5</v>
      </c>
      <c r="O44" t="s">
        <v>1013</v>
      </c>
      <c r="P44">
        <v>2</v>
      </c>
      <c r="R44">
        <v>6</v>
      </c>
    </row>
    <row r="45" spans="1:32" x14ac:dyDescent="0.35">
      <c r="A45">
        <f t="shared" si="0"/>
        <v>43</v>
      </c>
      <c r="B45">
        <v>1</v>
      </c>
      <c r="D45">
        <v>18</v>
      </c>
      <c r="E45" t="s">
        <v>1013</v>
      </c>
      <c r="F45">
        <v>8</v>
      </c>
      <c r="H45">
        <v>7</v>
      </c>
      <c r="I45" t="s">
        <v>1013</v>
      </c>
      <c r="J45">
        <v>4</v>
      </c>
      <c r="L45">
        <v>5</v>
      </c>
      <c r="N45">
        <v>1</v>
      </c>
      <c r="P45">
        <v>18</v>
      </c>
      <c r="Q45" t="s">
        <v>1013</v>
      </c>
      <c r="T45">
        <v>5</v>
      </c>
      <c r="U45" t="s">
        <v>1013</v>
      </c>
      <c r="V45">
        <v>8</v>
      </c>
    </row>
    <row r="46" spans="1:32" x14ac:dyDescent="0.35">
      <c r="A46">
        <f t="shared" si="0"/>
        <v>44</v>
      </c>
      <c r="B46">
        <v>3</v>
      </c>
      <c r="D46">
        <v>10</v>
      </c>
      <c r="H46">
        <v>5</v>
      </c>
      <c r="J46">
        <v>2</v>
      </c>
      <c r="K46" t="s">
        <v>1013</v>
      </c>
      <c r="L46">
        <v>1</v>
      </c>
      <c r="N46">
        <v>6</v>
      </c>
      <c r="P46">
        <v>14</v>
      </c>
      <c r="T46">
        <v>3</v>
      </c>
      <c r="V46">
        <v>5</v>
      </c>
      <c r="X46">
        <v>5</v>
      </c>
      <c r="Y46" t="s">
        <v>1013</v>
      </c>
    </row>
    <row r="47" spans="1:32" x14ac:dyDescent="0.35">
      <c r="A47">
        <f t="shared" si="0"/>
        <v>45</v>
      </c>
      <c r="B47">
        <v>12</v>
      </c>
      <c r="C47" t="s">
        <v>1013</v>
      </c>
      <c r="D47">
        <v>1</v>
      </c>
      <c r="F47">
        <v>16</v>
      </c>
      <c r="H47">
        <v>1</v>
      </c>
      <c r="I47" t="s">
        <v>1013</v>
      </c>
      <c r="J47">
        <v>6</v>
      </c>
      <c r="L47">
        <v>3</v>
      </c>
      <c r="N47">
        <v>5</v>
      </c>
      <c r="O47" t="s">
        <v>1013</v>
      </c>
      <c r="P47">
        <v>5</v>
      </c>
      <c r="R47">
        <v>7</v>
      </c>
      <c r="T47">
        <v>8</v>
      </c>
      <c r="U47" t="s">
        <v>1013</v>
      </c>
      <c r="V47">
        <v>15</v>
      </c>
      <c r="Z47">
        <v>3</v>
      </c>
      <c r="AB47">
        <v>12</v>
      </c>
      <c r="AC47" t="s">
        <v>1013</v>
      </c>
      <c r="AD47">
        <v>7</v>
      </c>
    </row>
    <row r="48" spans="1:32" x14ac:dyDescent="0.35">
      <c r="A48">
        <f t="shared" si="0"/>
        <v>46</v>
      </c>
      <c r="B48">
        <v>3</v>
      </c>
      <c r="C48" t="s">
        <v>1013</v>
      </c>
      <c r="D48">
        <v>1</v>
      </c>
      <c r="H48">
        <v>1</v>
      </c>
      <c r="J48">
        <v>17</v>
      </c>
      <c r="L48">
        <v>10</v>
      </c>
      <c r="M48" t="s">
        <v>1013</v>
      </c>
      <c r="N48">
        <v>2</v>
      </c>
      <c r="P48">
        <v>17</v>
      </c>
      <c r="T48">
        <v>3</v>
      </c>
      <c r="V48">
        <v>17</v>
      </c>
      <c r="X48">
        <v>12</v>
      </c>
      <c r="Y48" t="s">
        <v>1013</v>
      </c>
      <c r="Z48">
        <v>2</v>
      </c>
      <c r="AB48">
        <v>12</v>
      </c>
      <c r="AC48" t="s">
        <v>1013</v>
      </c>
    </row>
    <row r="49" spans="1:37" x14ac:dyDescent="0.35">
      <c r="A49">
        <f t="shared" si="0"/>
        <v>47</v>
      </c>
      <c r="B49">
        <v>3</v>
      </c>
      <c r="D49">
        <v>9</v>
      </c>
      <c r="E49" t="s">
        <v>1013</v>
      </c>
      <c r="H49">
        <v>3</v>
      </c>
      <c r="I49" t="s">
        <v>1013</v>
      </c>
      <c r="J49">
        <v>1</v>
      </c>
      <c r="L49">
        <v>6</v>
      </c>
      <c r="N49">
        <v>10</v>
      </c>
      <c r="O49" t="s">
        <v>1013</v>
      </c>
      <c r="P49">
        <v>9</v>
      </c>
      <c r="R49">
        <v>1</v>
      </c>
      <c r="T49">
        <v>2</v>
      </c>
      <c r="V49">
        <v>15</v>
      </c>
      <c r="Z49">
        <v>7</v>
      </c>
      <c r="AA49" t="s">
        <v>1013</v>
      </c>
      <c r="AB49">
        <v>12</v>
      </c>
      <c r="AD49">
        <v>3</v>
      </c>
    </row>
    <row r="50" spans="1:37" x14ac:dyDescent="0.35">
      <c r="A50">
        <f t="shared" si="0"/>
        <v>48</v>
      </c>
      <c r="B50">
        <v>4</v>
      </c>
      <c r="D50">
        <v>13</v>
      </c>
      <c r="E50" t="s">
        <v>1013</v>
      </c>
      <c r="F50">
        <v>14</v>
      </c>
      <c r="H50">
        <v>8</v>
      </c>
      <c r="I50" t="s">
        <v>1013</v>
      </c>
      <c r="J50">
        <v>8</v>
      </c>
      <c r="N50">
        <v>15</v>
      </c>
      <c r="P50">
        <v>4</v>
      </c>
      <c r="Q50" t="s">
        <v>1013</v>
      </c>
      <c r="R50">
        <v>11</v>
      </c>
      <c r="T50">
        <v>3</v>
      </c>
      <c r="V50">
        <v>3</v>
      </c>
      <c r="W50" t="s">
        <v>1013</v>
      </c>
      <c r="X50">
        <v>4</v>
      </c>
      <c r="Z50">
        <v>2</v>
      </c>
      <c r="AB50">
        <v>6</v>
      </c>
      <c r="AC50" t="s">
        <v>1013</v>
      </c>
      <c r="AD50">
        <v>4</v>
      </c>
      <c r="AF50">
        <v>13</v>
      </c>
      <c r="AH50">
        <v>12</v>
      </c>
      <c r="AJ50">
        <v>11</v>
      </c>
      <c r="AK50" t="s">
        <v>1013</v>
      </c>
    </row>
    <row r="51" spans="1:37" x14ac:dyDescent="0.35">
      <c r="A51">
        <f t="shared" si="0"/>
        <v>49</v>
      </c>
      <c r="B51">
        <v>15</v>
      </c>
      <c r="D51">
        <v>2</v>
      </c>
      <c r="F51">
        <v>7</v>
      </c>
      <c r="G51" t="s">
        <v>1013</v>
      </c>
      <c r="H51">
        <v>1</v>
      </c>
      <c r="J51">
        <v>7</v>
      </c>
      <c r="K51" t="s">
        <v>1013</v>
      </c>
      <c r="L51">
        <v>7</v>
      </c>
      <c r="N51">
        <v>13</v>
      </c>
      <c r="T51">
        <v>3</v>
      </c>
      <c r="V51">
        <v>2</v>
      </c>
      <c r="W51" t="s">
        <v>1013</v>
      </c>
      <c r="X51">
        <v>1</v>
      </c>
    </row>
    <row r="52" spans="1:37" x14ac:dyDescent="0.35">
      <c r="A52">
        <f t="shared" si="0"/>
        <v>50</v>
      </c>
      <c r="B52">
        <v>9</v>
      </c>
      <c r="C52" t="s">
        <v>1013</v>
      </c>
      <c r="H52">
        <v>5</v>
      </c>
      <c r="J52">
        <v>2</v>
      </c>
      <c r="L52">
        <v>10</v>
      </c>
      <c r="M52" t="s">
        <v>1013</v>
      </c>
      <c r="N52">
        <v>5</v>
      </c>
      <c r="O52" t="s">
        <v>1013</v>
      </c>
      <c r="P52">
        <v>1</v>
      </c>
    </row>
    <row r="53" spans="1:37" x14ac:dyDescent="0.35">
      <c r="A53">
        <f t="shared" si="0"/>
        <v>51</v>
      </c>
      <c r="B53">
        <v>3</v>
      </c>
      <c r="D53">
        <v>1</v>
      </c>
      <c r="F53">
        <v>3</v>
      </c>
      <c r="G53" t="s">
        <v>1013</v>
      </c>
      <c r="H53">
        <v>4</v>
      </c>
      <c r="J53">
        <v>4</v>
      </c>
      <c r="K53" t="s">
        <v>1013</v>
      </c>
      <c r="N53">
        <v>4</v>
      </c>
      <c r="P53">
        <v>6</v>
      </c>
      <c r="Q53" t="s">
        <v>1013</v>
      </c>
      <c r="R53">
        <v>5</v>
      </c>
      <c r="T53">
        <v>4</v>
      </c>
      <c r="U53" t="s">
        <v>1013</v>
      </c>
      <c r="V53">
        <v>7</v>
      </c>
    </row>
    <row r="54" spans="1:37" x14ac:dyDescent="0.35">
      <c r="A54">
        <f t="shared" si="0"/>
        <v>52</v>
      </c>
      <c r="B54">
        <v>10</v>
      </c>
      <c r="D54">
        <v>12</v>
      </c>
      <c r="E54" t="s">
        <v>1013</v>
      </c>
      <c r="F54">
        <v>2</v>
      </c>
      <c r="H54">
        <v>2</v>
      </c>
      <c r="J54">
        <v>7</v>
      </c>
      <c r="K54" t="s">
        <v>1013</v>
      </c>
      <c r="N54">
        <v>18</v>
      </c>
      <c r="P54">
        <v>3</v>
      </c>
      <c r="Q54" t="s">
        <v>1013</v>
      </c>
      <c r="R54">
        <v>3</v>
      </c>
      <c r="T54">
        <v>6</v>
      </c>
      <c r="U54" t="s">
        <v>1013</v>
      </c>
      <c r="V54">
        <v>13</v>
      </c>
      <c r="X54">
        <v>2</v>
      </c>
    </row>
    <row r="55" spans="1:37" x14ac:dyDescent="0.35">
      <c r="A55">
        <f t="shared" si="0"/>
        <v>53</v>
      </c>
      <c r="B55">
        <v>13</v>
      </c>
      <c r="D55">
        <v>2</v>
      </c>
      <c r="H55">
        <v>2</v>
      </c>
      <c r="J55">
        <v>12</v>
      </c>
      <c r="N55">
        <v>1</v>
      </c>
      <c r="P55">
        <v>11</v>
      </c>
      <c r="R55">
        <v>1</v>
      </c>
      <c r="S55" t="s">
        <v>1013</v>
      </c>
      <c r="T55">
        <v>11</v>
      </c>
      <c r="V55">
        <v>2</v>
      </c>
      <c r="X55">
        <v>8</v>
      </c>
      <c r="Y55" t="s">
        <v>1013</v>
      </c>
    </row>
    <row r="56" spans="1:37" x14ac:dyDescent="0.35">
      <c r="A56">
        <f t="shared" si="0"/>
        <v>54</v>
      </c>
      <c r="B56">
        <v>5</v>
      </c>
      <c r="C56" t="s">
        <v>1013</v>
      </c>
      <c r="H56">
        <v>15</v>
      </c>
      <c r="J56">
        <v>17</v>
      </c>
      <c r="K56" t="s">
        <v>1013</v>
      </c>
      <c r="L56">
        <v>7</v>
      </c>
      <c r="N56">
        <v>14</v>
      </c>
      <c r="P56">
        <v>5</v>
      </c>
      <c r="Q56" t="s">
        <v>1013</v>
      </c>
      <c r="R56">
        <v>15</v>
      </c>
      <c r="T56">
        <v>2</v>
      </c>
      <c r="U56" t="s">
        <v>1013</v>
      </c>
      <c r="V56">
        <v>10</v>
      </c>
      <c r="X56">
        <v>16</v>
      </c>
    </row>
    <row r="57" spans="1:37" x14ac:dyDescent="0.35">
      <c r="A57">
        <f t="shared" si="0"/>
        <v>55</v>
      </c>
      <c r="B57">
        <v>1</v>
      </c>
      <c r="D57">
        <v>1</v>
      </c>
      <c r="E57" t="s">
        <v>1013</v>
      </c>
      <c r="F57">
        <v>2</v>
      </c>
      <c r="H57">
        <v>5</v>
      </c>
      <c r="J57">
        <v>3</v>
      </c>
      <c r="L57">
        <v>8</v>
      </c>
      <c r="M57" t="s">
        <v>1013</v>
      </c>
      <c r="N57">
        <v>6</v>
      </c>
      <c r="O57" t="s">
        <v>1013</v>
      </c>
      <c r="P57">
        <v>4</v>
      </c>
      <c r="R57">
        <v>7</v>
      </c>
      <c r="T57">
        <v>2</v>
      </c>
      <c r="V57">
        <v>10</v>
      </c>
      <c r="X57">
        <v>7</v>
      </c>
      <c r="Y57" t="s">
        <v>1013</v>
      </c>
    </row>
    <row r="58" spans="1:37" x14ac:dyDescent="0.35">
      <c r="A58">
        <f t="shared" si="0"/>
        <v>56</v>
      </c>
      <c r="B58">
        <v>1</v>
      </c>
      <c r="D58">
        <v>8</v>
      </c>
      <c r="E58" t="s">
        <v>1013</v>
      </c>
      <c r="F58">
        <v>7</v>
      </c>
      <c r="H58">
        <v>3</v>
      </c>
      <c r="J58">
        <v>7</v>
      </c>
      <c r="L58">
        <v>5</v>
      </c>
      <c r="M58" t="s">
        <v>1013</v>
      </c>
      <c r="N58">
        <v>5</v>
      </c>
      <c r="P58">
        <v>7</v>
      </c>
      <c r="T58">
        <v>3</v>
      </c>
      <c r="V58">
        <v>12</v>
      </c>
      <c r="W58" t="s">
        <v>1013</v>
      </c>
      <c r="X58">
        <v>8</v>
      </c>
      <c r="Z58">
        <v>3</v>
      </c>
      <c r="AF58">
        <v>2</v>
      </c>
      <c r="AH58">
        <v>3</v>
      </c>
      <c r="AJ58">
        <v>10</v>
      </c>
      <c r="AK58" t="s">
        <v>1013</v>
      </c>
    </row>
    <row r="59" spans="1:37" x14ac:dyDescent="0.35">
      <c r="A59">
        <f t="shared" si="0"/>
        <v>57</v>
      </c>
      <c r="B59">
        <v>5</v>
      </c>
      <c r="C59" t="s">
        <v>1013</v>
      </c>
      <c r="D59">
        <v>13</v>
      </c>
      <c r="F59">
        <v>3</v>
      </c>
      <c r="H59">
        <v>19</v>
      </c>
      <c r="J59">
        <v>7</v>
      </c>
      <c r="K59" t="s">
        <v>1013</v>
      </c>
      <c r="L59">
        <v>8</v>
      </c>
      <c r="N59">
        <v>1</v>
      </c>
      <c r="O59" t="s">
        <v>1013</v>
      </c>
      <c r="P59">
        <v>12</v>
      </c>
      <c r="R59">
        <v>3</v>
      </c>
      <c r="T59">
        <v>4</v>
      </c>
      <c r="V59">
        <v>10</v>
      </c>
      <c r="X59">
        <v>4</v>
      </c>
      <c r="Y59" t="s">
        <v>1013</v>
      </c>
      <c r="Z59">
        <v>3</v>
      </c>
      <c r="AB59">
        <v>7</v>
      </c>
      <c r="AC59" t="s">
        <v>1013</v>
      </c>
      <c r="AD59">
        <v>20</v>
      </c>
    </row>
    <row r="60" spans="1:37" x14ac:dyDescent="0.35">
      <c r="A60">
        <f t="shared" si="0"/>
        <v>58</v>
      </c>
      <c r="B60">
        <v>8</v>
      </c>
      <c r="D60">
        <v>5</v>
      </c>
      <c r="E60" t="s">
        <v>1013</v>
      </c>
      <c r="F60">
        <v>2</v>
      </c>
      <c r="H60">
        <v>4</v>
      </c>
      <c r="I60" t="s">
        <v>1013</v>
      </c>
      <c r="J60">
        <v>11</v>
      </c>
      <c r="N60">
        <v>9</v>
      </c>
      <c r="P60">
        <v>6</v>
      </c>
      <c r="R60">
        <v>8</v>
      </c>
      <c r="S60" t="s">
        <v>1013</v>
      </c>
      <c r="T60">
        <v>7</v>
      </c>
      <c r="V60">
        <v>11</v>
      </c>
    </row>
    <row r="61" spans="1:37" x14ac:dyDescent="0.35">
      <c r="A61">
        <f t="shared" si="0"/>
        <v>59</v>
      </c>
      <c r="B61">
        <v>7</v>
      </c>
      <c r="C61" t="s">
        <v>1013</v>
      </c>
      <c r="D61">
        <v>7</v>
      </c>
      <c r="F61">
        <v>9</v>
      </c>
      <c r="H61">
        <v>5</v>
      </c>
      <c r="I61" t="s">
        <v>1013</v>
      </c>
      <c r="J61">
        <v>4</v>
      </c>
      <c r="L61">
        <v>5</v>
      </c>
      <c r="N61">
        <v>1</v>
      </c>
      <c r="O61" t="s">
        <v>1013</v>
      </c>
      <c r="P61">
        <v>2</v>
      </c>
      <c r="R61">
        <v>6</v>
      </c>
      <c r="T61">
        <v>10</v>
      </c>
      <c r="V61">
        <v>12</v>
      </c>
      <c r="X61">
        <v>3</v>
      </c>
      <c r="Y61" t="s">
        <v>1013</v>
      </c>
      <c r="Z61">
        <v>7</v>
      </c>
      <c r="AB61">
        <v>18</v>
      </c>
      <c r="AD61">
        <v>4</v>
      </c>
      <c r="AE61" t="s">
        <v>1013</v>
      </c>
    </row>
    <row r="62" spans="1:37" x14ac:dyDescent="0.35">
      <c r="A62">
        <f t="shared" si="0"/>
        <v>60</v>
      </c>
      <c r="B62">
        <v>12</v>
      </c>
      <c r="D62">
        <v>7</v>
      </c>
      <c r="E62" t="s">
        <v>1013</v>
      </c>
      <c r="F62">
        <v>12</v>
      </c>
      <c r="H62">
        <v>18</v>
      </c>
      <c r="J62">
        <v>9</v>
      </c>
      <c r="K62" t="s">
        <v>1013</v>
      </c>
      <c r="N62">
        <v>13</v>
      </c>
      <c r="P62">
        <v>13</v>
      </c>
      <c r="Q62" t="s">
        <v>1013</v>
      </c>
      <c r="R62">
        <v>12</v>
      </c>
      <c r="T62">
        <v>14</v>
      </c>
      <c r="U62" t="s">
        <v>1013</v>
      </c>
      <c r="V62">
        <v>5</v>
      </c>
      <c r="X62">
        <v>13</v>
      </c>
      <c r="Z62">
        <v>17</v>
      </c>
      <c r="AB62">
        <v>7</v>
      </c>
      <c r="AC62" t="s">
        <v>1013</v>
      </c>
      <c r="AD62">
        <v>13</v>
      </c>
    </row>
    <row r="63" spans="1:37" x14ac:dyDescent="0.35">
      <c r="A63">
        <f t="shared" si="0"/>
        <v>61</v>
      </c>
      <c r="B63">
        <v>5</v>
      </c>
      <c r="H63">
        <v>2</v>
      </c>
      <c r="J63">
        <v>10</v>
      </c>
      <c r="L63">
        <v>2</v>
      </c>
      <c r="M63" t="s">
        <v>1013</v>
      </c>
      <c r="N63">
        <v>12</v>
      </c>
      <c r="P63">
        <v>2</v>
      </c>
      <c r="Q63" t="s">
        <v>1013</v>
      </c>
      <c r="R63">
        <v>1</v>
      </c>
      <c r="T63">
        <v>4</v>
      </c>
      <c r="V63">
        <v>2</v>
      </c>
      <c r="Z63">
        <v>2</v>
      </c>
      <c r="AA63" t="s">
        <v>1013</v>
      </c>
      <c r="AB63">
        <v>6</v>
      </c>
      <c r="AF63">
        <v>6</v>
      </c>
      <c r="AH63">
        <v>2</v>
      </c>
      <c r="AJ63">
        <v>2</v>
      </c>
      <c r="AK63" t="s">
        <v>1013</v>
      </c>
    </row>
    <row r="64" spans="1:37" x14ac:dyDescent="0.35">
      <c r="A64">
        <f t="shared" si="0"/>
        <v>62</v>
      </c>
      <c r="B64">
        <v>2</v>
      </c>
      <c r="D64">
        <v>5</v>
      </c>
      <c r="E64" t="s">
        <v>1013</v>
      </c>
      <c r="F64">
        <v>4</v>
      </c>
      <c r="H64">
        <v>3</v>
      </c>
      <c r="J64">
        <v>6</v>
      </c>
      <c r="L64">
        <v>7</v>
      </c>
      <c r="M64" t="s">
        <v>1013</v>
      </c>
      <c r="N64">
        <v>13</v>
      </c>
      <c r="O64" t="s">
        <v>1013</v>
      </c>
      <c r="P64">
        <v>5</v>
      </c>
      <c r="R64">
        <v>1</v>
      </c>
      <c r="T64">
        <v>3</v>
      </c>
      <c r="U64" t="s">
        <v>1013</v>
      </c>
      <c r="V64">
        <v>3</v>
      </c>
      <c r="X64">
        <v>1</v>
      </c>
      <c r="Z64">
        <v>17</v>
      </c>
      <c r="AB64">
        <v>4</v>
      </c>
      <c r="AD64">
        <v>3</v>
      </c>
      <c r="AE64" t="s">
        <v>1013</v>
      </c>
      <c r="AF64">
        <v>5</v>
      </c>
      <c r="AG64" t="s">
        <v>1013</v>
      </c>
      <c r="AH64">
        <v>13</v>
      </c>
      <c r="AJ64">
        <v>3</v>
      </c>
    </row>
    <row r="65" spans="1:36" x14ac:dyDescent="0.35">
      <c r="A65">
        <f t="shared" si="0"/>
        <v>63</v>
      </c>
      <c r="B65">
        <v>1</v>
      </c>
      <c r="C65" t="s">
        <v>1013</v>
      </c>
      <c r="D65">
        <v>6</v>
      </c>
      <c r="F65">
        <v>10</v>
      </c>
      <c r="H65">
        <v>1</v>
      </c>
      <c r="I65" t="s">
        <v>1013</v>
      </c>
      <c r="J65">
        <v>8</v>
      </c>
      <c r="L65">
        <v>6</v>
      </c>
      <c r="N65">
        <v>7</v>
      </c>
      <c r="O65" t="s">
        <v>1013</v>
      </c>
      <c r="P65">
        <v>11</v>
      </c>
    </row>
    <row r="66" spans="1:36" x14ac:dyDescent="0.35">
      <c r="A66">
        <f t="shared" si="0"/>
        <v>64</v>
      </c>
      <c r="B66">
        <v>11</v>
      </c>
      <c r="D66">
        <v>13</v>
      </c>
      <c r="E66" t="s">
        <v>1013</v>
      </c>
      <c r="H66">
        <v>12</v>
      </c>
      <c r="J66">
        <v>6</v>
      </c>
      <c r="K66" t="s">
        <v>1013</v>
      </c>
      <c r="N66">
        <v>1</v>
      </c>
      <c r="P66">
        <v>2</v>
      </c>
      <c r="R66">
        <v>4</v>
      </c>
      <c r="S66" t="s">
        <v>1013</v>
      </c>
    </row>
    <row r="67" spans="1:36" x14ac:dyDescent="0.35">
      <c r="A67">
        <f t="shared" si="0"/>
        <v>65</v>
      </c>
      <c r="B67">
        <v>1</v>
      </c>
      <c r="D67">
        <v>9</v>
      </c>
      <c r="E67" t="s">
        <v>1013</v>
      </c>
      <c r="F67">
        <v>4</v>
      </c>
      <c r="H67">
        <v>11</v>
      </c>
      <c r="J67">
        <v>3</v>
      </c>
      <c r="N67">
        <v>2</v>
      </c>
      <c r="P67">
        <v>1</v>
      </c>
      <c r="T67">
        <v>3</v>
      </c>
      <c r="U67" t="s">
        <v>1013</v>
      </c>
      <c r="V67">
        <v>2</v>
      </c>
      <c r="X67">
        <v>10</v>
      </c>
    </row>
    <row r="68" spans="1:36" x14ac:dyDescent="0.35">
      <c r="A68">
        <f t="shared" si="0"/>
        <v>66</v>
      </c>
      <c r="B68">
        <v>8</v>
      </c>
      <c r="C68" t="s">
        <v>1013</v>
      </c>
      <c r="D68">
        <v>1</v>
      </c>
      <c r="F68">
        <v>3</v>
      </c>
      <c r="H68">
        <v>1</v>
      </c>
      <c r="J68">
        <v>3</v>
      </c>
      <c r="L68">
        <v>1</v>
      </c>
      <c r="M68" t="s">
        <v>1013</v>
      </c>
      <c r="N68">
        <v>2</v>
      </c>
      <c r="P68">
        <v>9</v>
      </c>
      <c r="T68">
        <v>8</v>
      </c>
      <c r="V68">
        <v>3</v>
      </c>
      <c r="X68">
        <v>6</v>
      </c>
      <c r="Y68" t="s">
        <v>1013</v>
      </c>
      <c r="Z68">
        <v>2</v>
      </c>
      <c r="AB68">
        <v>12</v>
      </c>
      <c r="AD68">
        <v>7</v>
      </c>
      <c r="AE68" t="s">
        <v>1013</v>
      </c>
    </row>
    <row r="69" spans="1:36" x14ac:dyDescent="0.35">
      <c r="A69">
        <f t="shared" ref="A69:A102" si="1">A68+1</f>
        <v>67</v>
      </c>
      <c r="B69">
        <v>5</v>
      </c>
      <c r="D69">
        <v>5</v>
      </c>
      <c r="E69" t="s">
        <v>1013</v>
      </c>
      <c r="F69">
        <v>10</v>
      </c>
      <c r="H69">
        <v>12</v>
      </c>
      <c r="J69">
        <v>13</v>
      </c>
      <c r="L69">
        <v>4</v>
      </c>
      <c r="M69" t="s">
        <v>1013</v>
      </c>
      <c r="N69">
        <v>6</v>
      </c>
      <c r="O69" t="s">
        <v>1013</v>
      </c>
      <c r="P69">
        <v>11</v>
      </c>
      <c r="R69">
        <v>3</v>
      </c>
      <c r="T69">
        <v>8</v>
      </c>
      <c r="V69">
        <v>4</v>
      </c>
      <c r="W69" t="s">
        <v>1013</v>
      </c>
      <c r="Z69">
        <v>4</v>
      </c>
      <c r="AA69" t="s">
        <v>1013</v>
      </c>
      <c r="AB69">
        <v>14</v>
      </c>
      <c r="AF69">
        <v>1</v>
      </c>
      <c r="AG69" t="s">
        <v>1013</v>
      </c>
      <c r="AH69">
        <v>1</v>
      </c>
      <c r="AJ69">
        <v>14</v>
      </c>
    </row>
    <row r="70" spans="1:36" x14ac:dyDescent="0.35">
      <c r="A70">
        <f t="shared" si="1"/>
        <v>68</v>
      </c>
      <c r="B70">
        <v>7</v>
      </c>
      <c r="D70">
        <v>17</v>
      </c>
      <c r="E70" t="s">
        <v>1013</v>
      </c>
      <c r="H70">
        <v>14</v>
      </c>
      <c r="J70">
        <v>1</v>
      </c>
      <c r="L70">
        <v>1</v>
      </c>
      <c r="M70" t="s">
        <v>1013</v>
      </c>
      <c r="N70">
        <v>11</v>
      </c>
      <c r="P70">
        <v>1</v>
      </c>
      <c r="R70">
        <v>16</v>
      </c>
      <c r="S70" t="s">
        <v>1013</v>
      </c>
    </row>
    <row r="71" spans="1:36" x14ac:dyDescent="0.35">
      <c r="A71">
        <f t="shared" si="1"/>
        <v>69</v>
      </c>
      <c r="B71">
        <v>11</v>
      </c>
      <c r="C71" t="s">
        <v>1013</v>
      </c>
      <c r="D71">
        <v>2</v>
      </c>
      <c r="F71">
        <v>2</v>
      </c>
      <c r="H71">
        <v>4</v>
      </c>
      <c r="J71">
        <v>14</v>
      </c>
      <c r="K71" t="s">
        <v>1013</v>
      </c>
      <c r="N71">
        <v>2</v>
      </c>
      <c r="O71" t="s">
        <v>1013</v>
      </c>
      <c r="P71">
        <v>6</v>
      </c>
      <c r="R71">
        <v>3</v>
      </c>
      <c r="T71">
        <v>6</v>
      </c>
      <c r="U71" t="s">
        <v>1013</v>
      </c>
      <c r="V71">
        <v>2</v>
      </c>
      <c r="Z71">
        <v>5</v>
      </c>
      <c r="AA71" t="s">
        <v>1013</v>
      </c>
      <c r="AB71">
        <v>1</v>
      </c>
      <c r="AD71">
        <v>4</v>
      </c>
      <c r="AF71">
        <v>7</v>
      </c>
      <c r="AG71" t="s">
        <v>1013</v>
      </c>
      <c r="AH71">
        <v>3</v>
      </c>
    </row>
    <row r="72" spans="1:36" x14ac:dyDescent="0.35">
      <c r="A72">
        <f t="shared" si="1"/>
        <v>70</v>
      </c>
      <c r="B72">
        <v>18</v>
      </c>
      <c r="D72">
        <v>4</v>
      </c>
      <c r="E72" t="s">
        <v>1013</v>
      </c>
      <c r="H72">
        <v>5</v>
      </c>
      <c r="I72" t="s">
        <v>1013</v>
      </c>
      <c r="J72">
        <v>14</v>
      </c>
      <c r="N72">
        <v>17</v>
      </c>
      <c r="P72">
        <v>9</v>
      </c>
      <c r="Q72" t="s">
        <v>1013</v>
      </c>
      <c r="T72">
        <v>13</v>
      </c>
      <c r="U72" t="s">
        <v>1013</v>
      </c>
      <c r="V72">
        <v>17</v>
      </c>
      <c r="X72">
        <v>1</v>
      </c>
      <c r="Z72">
        <v>2</v>
      </c>
      <c r="AB72">
        <v>9</v>
      </c>
      <c r="AC72" t="s">
        <v>1013</v>
      </c>
    </row>
    <row r="73" spans="1:36" x14ac:dyDescent="0.35">
      <c r="A73">
        <f t="shared" si="1"/>
        <v>71</v>
      </c>
      <c r="B73">
        <v>1</v>
      </c>
      <c r="D73">
        <v>6</v>
      </c>
      <c r="E73" t="s">
        <v>1013</v>
      </c>
      <c r="F73">
        <v>6</v>
      </c>
      <c r="H73">
        <v>6</v>
      </c>
      <c r="J73">
        <v>4</v>
      </c>
      <c r="L73">
        <v>5</v>
      </c>
      <c r="M73" t="s">
        <v>1013</v>
      </c>
      <c r="N73">
        <v>8</v>
      </c>
      <c r="O73" t="s">
        <v>1013</v>
      </c>
      <c r="P73">
        <v>3</v>
      </c>
      <c r="R73">
        <v>7</v>
      </c>
      <c r="T73">
        <v>7</v>
      </c>
      <c r="U73" t="s">
        <v>1013</v>
      </c>
      <c r="V73">
        <v>2</v>
      </c>
      <c r="X73">
        <v>1</v>
      </c>
      <c r="Z73">
        <v>3</v>
      </c>
      <c r="AB73">
        <v>2</v>
      </c>
      <c r="AD73">
        <v>3</v>
      </c>
      <c r="AE73" t="s">
        <v>1013</v>
      </c>
    </row>
    <row r="74" spans="1:36" x14ac:dyDescent="0.35">
      <c r="A74">
        <f t="shared" si="1"/>
        <v>72</v>
      </c>
      <c r="B74">
        <v>11</v>
      </c>
      <c r="D74">
        <v>4</v>
      </c>
      <c r="E74" t="s">
        <v>1013</v>
      </c>
      <c r="F74">
        <v>2</v>
      </c>
      <c r="H74">
        <v>2</v>
      </c>
      <c r="J74">
        <v>6</v>
      </c>
      <c r="L74">
        <v>1</v>
      </c>
      <c r="M74" t="s">
        <v>1013</v>
      </c>
      <c r="N74">
        <v>3</v>
      </c>
      <c r="O74" t="s">
        <v>1013</v>
      </c>
      <c r="P74">
        <v>1</v>
      </c>
      <c r="R74">
        <v>9</v>
      </c>
      <c r="T74">
        <v>4</v>
      </c>
      <c r="V74">
        <v>12</v>
      </c>
      <c r="X74">
        <v>3</v>
      </c>
      <c r="Y74" t="s">
        <v>1013</v>
      </c>
      <c r="Z74">
        <v>2</v>
      </c>
      <c r="AA74" t="s">
        <v>1013</v>
      </c>
      <c r="AB74">
        <v>3</v>
      </c>
      <c r="AD74">
        <v>1</v>
      </c>
    </row>
    <row r="75" spans="1:36" x14ac:dyDescent="0.35">
      <c r="A75">
        <f t="shared" si="1"/>
        <v>73</v>
      </c>
      <c r="B75">
        <v>1</v>
      </c>
      <c r="D75">
        <v>12</v>
      </c>
      <c r="E75" t="s">
        <v>1013</v>
      </c>
      <c r="H75">
        <v>14</v>
      </c>
      <c r="J75">
        <v>2</v>
      </c>
      <c r="L75">
        <v>10</v>
      </c>
      <c r="M75" t="s">
        <v>1013</v>
      </c>
      <c r="N75">
        <v>6</v>
      </c>
      <c r="P75">
        <v>8</v>
      </c>
      <c r="Q75" t="s">
        <v>1013</v>
      </c>
      <c r="R75">
        <v>8</v>
      </c>
      <c r="T75">
        <v>7</v>
      </c>
      <c r="Z75">
        <v>6</v>
      </c>
      <c r="AA75" t="s">
        <v>1013</v>
      </c>
      <c r="AB75">
        <v>10</v>
      </c>
      <c r="AD75">
        <v>4</v>
      </c>
      <c r="AF75">
        <v>4</v>
      </c>
      <c r="AH75">
        <v>9</v>
      </c>
      <c r="AI75" t="s">
        <v>1013</v>
      </c>
    </row>
    <row r="76" spans="1:36" x14ac:dyDescent="0.35">
      <c r="A76">
        <f t="shared" si="1"/>
        <v>74</v>
      </c>
      <c r="B76">
        <v>5</v>
      </c>
      <c r="D76">
        <v>6</v>
      </c>
      <c r="H76">
        <v>1</v>
      </c>
      <c r="J76">
        <v>12</v>
      </c>
      <c r="N76">
        <v>2</v>
      </c>
      <c r="P76">
        <v>2</v>
      </c>
      <c r="R76">
        <v>5</v>
      </c>
      <c r="S76" t="s">
        <v>1013</v>
      </c>
      <c r="T76">
        <v>5</v>
      </c>
      <c r="V76">
        <v>9</v>
      </c>
      <c r="X76">
        <v>2</v>
      </c>
      <c r="Y76" t="s">
        <v>1013</v>
      </c>
    </row>
    <row r="77" spans="1:36" x14ac:dyDescent="0.35">
      <c r="A77">
        <f t="shared" si="1"/>
        <v>75</v>
      </c>
      <c r="B77">
        <v>11</v>
      </c>
      <c r="C77" t="s">
        <v>1013</v>
      </c>
      <c r="D77">
        <v>7</v>
      </c>
      <c r="F77">
        <v>12</v>
      </c>
      <c r="H77">
        <v>7</v>
      </c>
      <c r="J77">
        <v>8</v>
      </c>
      <c r="K77" t="s">
        <v>1013</v>
      </c>
      <c r="L77">
        <v>9</v>
      </c>
      <c r="N77">
        <v>3</v>
      </c>
      <c r="O77" t="s">
        <v>1013</v>
      </c>
      <c r="P77">
        <v>17</v>
      </c>
      <c r="R77">
        <v>3</v>
      </c>
    </row>
    <row r="78" spans="1:36" x14ac:dyDescent="0.35">
      <c r="A78">
        <f t="shared" si="1"/>
        <v>76</v>
      </c>
      <c r="B78">
        <v>1</v>
      </c>
      <c r="D78">
        <v>12</v>
      </c>
      <c r="H78">
        <v>11</v>
      </c>
      <c r="J78">
        <v>7</v>
      </c>
      <c r="L78">
        <v>10</v>
      </c>
      <c r="M78" t="s">
        <v>1013</v>
      </c>
      <c r="N78">
        <v>10</v>
      </c>
      <c r="P78">
        <v>12</v>
      </c>
      <c r="R78">
        <v>1</v>
      </c>
      <c r="S78" t="s">
        <v>1013</v>
      </c>
      <c r="T78">
        <v>10</v>
      </c>
      <c r="V78">
        <v>12</v>
      </c>
      <c r="W78" t="s">
        <v>1013</v>
      </c>
      <c r="X78">
        <v>1</v>
      </c>
    </row>
    <row r="79" spans="1:36" x14ac:dyDescent="0.35">
      <c r="A79">
        <f t="shared" si="1"/>
        <v>77</v>
      </c>
      <c r="B79">
        <v>2</v>
      </c>
      <c r="D79">
        <v>17</v>
      </c>
      <c r="F79">
        <v>3</v>
      </c>
      <c r="G79" t="s">
        <v>1013</v>
      </c>
      <c r="H79">
        <v>10</v>
      </c>
      <c r="I79" t="s">
        <v>1013</v>
      </c>
      <c r="J79">
        <v>13</v>
      </c>
      <c r="N79">
        <v>12</v>
      </c>
      <c r="P79">
        <v>2</v>
      </c>
      <c r="R79">
        <v>13</v>
      </c>
      <c r="S79" t="s">
        <v>1013</v>
      </c>
      <c r="T79">
        <v>12</v>
      </c>
      <c r="V79">
        <v>2</v>
      </c>
      <c r="X79">
        <v>8</v>
      </c>
      <c r="Y79" t="s">
        <v>1013</v>
      </c>
      <c r="Z79">
        <v>14</v>
      </c>
      <c r="AB79">
        <v>10</v>
      </c>
      <c r="AC79" t="s">
        <v>1013</v>
      </c>
      <c r="AD79">
        <v>1</v>
      </c>
    </row>
    <row r="80" spans="1:36" x14ac:dyDescent="0.35">
      <c r="A80">
        <f t="shared" si="1"/>
        <v>78</v>
      </c>
      <c r="B80">
        <v>3</v>
      </c>
      <c r="C80" t="s">
        <v>1013</v>
      </c>
      <c r="D80">
        <v>8</v>
      </c>
      <c r="F80">
        <v>5</v>
      </c>
      <c r="H80">
        <v>8</v>
      </c>
      <c r="J80">
        <v>3</v>
      </c>
      <c r="N80">
        <v>2</v>
      </c>
      <c r="P80">
        <v>6</v>
      </c>
      <c r="Q80" t="s">
        <v>1013</v>
      </c>
      <c r="T80">
        <v>4</v>
      </c>
      <c r="U80" t="s">
        <v>1013</v>
      </c>
      <c r="V80">
        <v>1</v>
      </c>
      <c r="X80">
        <v>4</v>
      </c>
      <c r="Z80">
        <v>4</v>
      </c>
      <c r="AA80" t="s">
        <v>1013</v>
      </c>
      <c r="AB80">
        <v>8</v>
      </c>
      <c r="AD80">
        <v>6</v>
      </c>
      <c r="AF80">
        <v>1</v>
      </c>
      <c r="AG80" t="s">
        <v>1013</v>
      </c>
      <c r="AH80">
        <v>1</v>
      </c>
      <c r="AJ80">
        <v>8</v>
      </c>
    </row>
    <row r="81" spans="1:37" x14ac:dyDescent="0.35">
      <c r="A81">
        <f t="shared" si="1"/>
        <v>79</v>
      </c>
      <c r="B81">
        <v>1</v>
      </c>
      <c r="D81">
        <v>2</v>
      </c>
      <c r="F81">
        <v>2</v>
      </c>
      <c r="G81" t="s">
        <v>1013</v>
      </c>
      <c r="H81">
        <v>1</v>
      </c>
      <c r="J81">
        <v>19</v>
      </c>
      <c r="K81" t="s">
        <v>1013</v>
      </c>
      <c r="L81">
        <v>1</v>
      </c>
      <c r="N81">
        <v>18</v>
      </c>
      <c r="O81" t="s">
        <v>1013</v>
      </c>
      <c r="T81">
        <v>1</v>
      </c>
      <c r="V81">
        <v>3</v>
      </c>
      <c r="W81" t="s">
        <v>1013</v>
      </c>
      <c r="X81">
        <v>5</v>
      </c>
      <c r="Z81">
        <v>15</v>
      </c>
      <c r="AA81" t="s">
        <v>1013</v>
      </c>
      <c r="AB81">
        <v>1</v>
      </c>
      <c r="AF81">
        <v>2</v>
      </c>
      <c r="AH81">
        <v>17</v>
      </c>
      <c r="AI81" t="s">
        <v>1013</v>
      </c>
      <c r="AJ81">
        <v>1</v>
      </c>
    </row>
    <row r="82" spans="1:37" x14ac:dyDescent="0.35">
      <c r="A82">
        <f t="shared" si="1"/>
        <v>80</v>
      </c>
      <c r="B82">
        <v>13</v>
      </c>
      <c r="C82" t="s">
        <v>1013</v>
      </c>
      <c r="D82">
        <v>1</v>
      </c>
      <c r="H82">
        <v>15</v>
      </c>
      <c r="I82" t="s">
        <v>1013</v>
      </c>
      <c r="J82">
        <v>1</v>
      </c>
      <c r="N82">
        <v>8</v>
      </c>
      <c r="O82" t="s">
        <v>1013</v>
      </c>
      <c r="P82">
        <v>1</v>
      </c>
    </row>
    <row r="83" spans="1:37" x14ac:dyDescent="0.35">
      <c r="A83">
        <f t="shared" si="1"/>
        <v>81</v>
      </c>
      <c r="B83">
        <v>1</v>
      </c>
      <c r="D83">
        <v>1</v>
      </c>
      <c r="E83" t="s">
        <v>1013</v>
      </c>
      <c r="F83">
        <v>2</v>
      </c>
      <c r="H83">
        <v>1</v>
      </c>
      <c r="I83" t="s">
        <v>1013</v>
      </c>
      <c r="J83">
        <v>3</v>
      </c>
      <c r="L83">
        <v>2</v>
      </c>
      <c r="N83">
        <v>1</v>
      </c>
      <c r="P83">
        <v>4</v>
      </c>
      <c r="T83">
        <v>2</v>
      </c>
      <c r="V83">
        <v>2</v>
      </c>
    </row>
    <row r="84" spans="1:37" x14ac:dyDescent="0.35">
      <c r="A84">
        <f t="shared" si="1"/>
        <v>82</v>
      </c>
      <c r="B84">
        <v>8</v>
      </c>
      <c r="C84" t="s">
        <v>1013</v>
      </c>
      <c r="D84">
        <v>4</v>
      </c>
      <c r="F84">
        <v>8</v>
      </c>
      <c r="H84">
        <v>4</v>
      </c>
      <c r="J84">
        <v>6</v>
      </c>
      <c r="K84" t="s">
        <v>1013</v>
      </c>
      <c r="L84">
        <v>3</v>
      </c>
      <c r="N84">
        <v>3</v>
      </c>
      <c r="O84" t="s">
        <v>1013</v>
      </c>
      <c r="P84">
        <v>3</v>
      </c>
      <c r="T84">
        <v>2</v>
      </c>
      <c r="V84">
        <v>1</v>
      </c>
      <c r="X84">
        <v>11</v>
      </c>
      <c r="Y84" t="s">
        <v>1013</v>
      </c>
      <c r="Z84">
        <v>2</v>
      </c>
      <c r="AB84">
        <v>1</v>
      </c>
      <c r="AD84">
        <v>4</v>
      </c>
      <c r="AE84" t="s">
        <v>1013</v>
      </c>
    </row>
    <row r="85" spans="1:37" x14ac:dyDescent="0.35">
      <c r="A85">
        <f t="shared" si="1"/>
        <v>83</v>
      </c>
      <c r="B85">
        <v>1</v>
      </c>
      <c r="C85" t="s">
        <v>1013</v>
      </c>
      <c r="D85">
        <v>15</v>
      </c>
      <c r="H85">
        <v>2</v>
      </c>
      <c r="I85" t="s">
        <v>1013</v>
      </c>
      <c r="J85">
        <v>6</v>
      </c>
      <c r="L85">
        <v>12</v>
      </c>
      <c r="N85">
        <v>3</v>
      </c>
      <c r="P85">
        <v>10</v>
      </c>
      <c r="R85">
        <v>14</v>
      </c>
      <c r="S85" t="s">
        <v>1013</v>
      </c>
      <c r="T85">
        <v>6</v>
      </c>
      <c r="V85">
        <v>7</v>
      </c>
      <c r="W85" t="s">
        <v>1013</v>
      </c>
      <c r="X85">
        <v>1</v>
      </c>
    </row>
    <row r="86" spans="1:37" x14ac:dyDescent="0.35">
      <c r="A86">
        <f t="shared" si="1"/>
        <v>84</v>
      </c>
      <c r="B86">
        <v>2</v>
      </c>
      <c r="D86">
        <v>12</v>
      </c>
      <c r="E86" t="s">
        <v>1013</v>
      </c>
      <c r="F86">
        <v>4</v>
      </c>
      <c r="H86">
        <v>1</v>
      </c>
      <c r="I86" t="s">
        <v>1013</v>
      </c>
      <c r="J86">
        <v>3</v>
      </c>
      <c r="L86">
        <v>5</v>
      </c>
      <c r="N86">
        <v>6</v>
      </c>
      <c r="P86">
        <v>5</v>
      </c>
      <c r="R86">
        <v>12</v>
      </c>
      <c r="S86" t="s">
        <v>1013</v>
      </c>
      <c r="T86">
        <v>2</v>
      </c>
      <c r="U86" t="s">
        <v>1013</v>
      </c>
      <c r="V86">
        <v>1</v>
      </c>
      <c r="Z86">
        <v>2</v>
      </c>
      <c r="AA86" t="s">
        <v>1013</v>
      </c>
      <c r="AB86">
        <v>5</v>
      </c>
      <c r="AD86">
        <v>5</v>
      </c>
    </row>
    <row r="87" spans="1:37" x14ac:dyDescent="0.35">
      <c r="A87">
        <f t="shared" si="1"/>
        <v>85</v>
      </c>
      <c r="B87">
        <v>4</v>
      </c>
      <c r="C87" t="s">
        <v>1013</v>
      </c>
      <c r="H87">
        <v>3</v>
      </c>
      <c r="I87" t="s">
        <v>1013</v>
      </c>
      <c r="J87">
        <v>15</v>
      </c>
      <c r="L87">
        <v>2</v>
      </c>
      <c r="N87">
        <v>15</v>
      </c>
      <c r="P87">
        <v>1</v>
      </c>
      <c r="Q87" t="s">
        <v>1013</v>
      </c>
      <c r="R87">
        <v>2</v>
      </c>
      <c r="T87">
        <v>4</v>
      </c>
      <c r="V87">
        <v>4</v>
      </c>
      <c r="W87" t="s">
        <v>1013</v>
      </c>
      <c r="X87">
        <v>2</v>
      </c>
    </row>
    <row r="88" spans="1:37" x14ac:dyDescent="0.35">
      <c r="A88">
        <f t="shared" si="1"/>
        <v>86</v>
      </c>
      <c r="B88">
        <v>1</v>
      </c>
      <c r="D88">
        <v>3</v>
      </c>
      <c r="E88" t="s">
        <v>1013</v>
      </c>
      <c r="F88">
        <v>4</v>
      </c>
      <c r="H88">
        <v>2</v>
      </c>
      <c r="J88">
        <v>7</v>
      </c>
      <c r="K88" t="s">
        <v>1013</v>
      </c>
      <c r="L88">
        <v>4</v>
      </c>
      <c r="N88">
        <v>7</v>
      </c>
      <c r="O88" t="s">
        <v>1013</v>
      </c>
      <c r="P88">
        <v>4</v>
      </c>
      <c r="R88">
        <v>4</v>
      </c>
      <c r="T88">
        <v>1</v>
      </c>
      <c r="V88">
        <v>11</v>
      </c>
      <c r="W88" t="s">
        <v>1013</v>
      </c>
      <c r="X88">
        <v>4</v>
      </c>
    </row>
    <row r="89" spans="1:37" x14ac:dyDescent="0.35">
      <c r="A89">
        <f t="shared" si="1"/>
        <v>87</v>
      </c>
      <c r="B89">
        <v>5</v>
      </c>
      <c r="D89">
        <v>5</v>
      </c>
      <c r="E89" t="s">
        <v>1013</v>
      </c>
      <c r="F89">
        <v>15</v>
      </c>
      <c r="H89">
        <v>4</v>
      </c>
      <c r="J89">
        <v>12</v>
      </c>
      <c r="K89" t="s">
        <v>1013</v>
      </c>
      <c r="L89">
        <v>10</v>
      </c>
      <c r="N89">
        <v>3</v>
      </c>
      <c r="P89">
        <v>11</v>
      </c>
      <c r="R89">
        <v>9</v>
      </c>
      <c r="S89" t="s">
        <v>1013</v>
      </c>
      <c r="T89">
        <v>3</v>
      </c>
      <c r="U89" t="s">
        <v>1013</v>
      </c>
      <c r="V89">
        <v>4</v>
      </c>
      <c r="X89">
        <v>16</v>
      </c>
      <c r="Z89">
        <v>3</v>
      </c>
      <c r="AA89" t="s">
        <v>1013</v>
      </c>
      <c r="AB89">
        <v>10</v>
      </c>
      <c r="AD89">
        <v>10</v>
      </c>
      <c r="AF89">
        <v>15</v>
      </c>
      <c r="AH89">
        <v>9</v>
      </c>
      <c r="AJ89">
        <v>12</v>
      </c>
      <c r="AK89" t="s">
        <v>1013</v>
      </c>
    </row>
    <row r="90" spans="1:37" x14ac:dyDescent="0.35">
      <c r="A90">
        <f t="shared" si="1"/>
        <v>88</v>
      </c>
      <c r="B90">
        <v>2</v>
      </c>
      <c r="D90">
        <v>10</v>
      </c>
      <c r="H90">
        <v>4</v>
      </c>
      <c r="J90">
        <v>8</v>
      </c>
      <c r="N90">
        <v>8</v>
      </c>
      <c r="P90">
        <v>1</v>
      </c>
      <c r="T90">
        <v>13</v>
      </c>
      <c r="V90">
        <v>1</v>
      </c>
      <c r="W90" t="s">
        <v>1013</v>
      </c>
      <c r="X90">
        <v>2</v>
      </c>
      <c r="Z90">
        <v>2</v>
      </c>
      <c r="AB90">
        <v>16</v>
      </c>
    </row>
    <row r="91" spans="1:37" x14ac:dyDescent="0.35">
      <c r="A91">
        <f t="shared" si="1"/>
        <v>89</v>
      </c>
      <c r="B91">
        <v>5</v>
      </c>
      <c r="D91">
        <v>7</v>
      </c>
      <c r="E91" t="s">
        <v>1013</v>
      </c>
      <c r="H91">
        <v>10</v>
      </c>
      <c r="I91" t="s">
        <v>1013</v>
      </c>
      <c r="J91">
        <v>11</v>
      </c>
      <c r="L91">
        <v>6</v>
      </c>
      <c r="N91">
        <v>6</v>
      </c>
      <c r="P91">
        <v>3</v>
      </c>
      <c r="Q91" t="s">
        <v>1013</v>
      </c>
      <c r="R91">
        <v>7</v>
      </c>
      <c r="T91">
        <v>5</v>
      </c>
      <c r="V91">
        <v>3</v>
      </c>
      <c r="W91" t="s">
        <v>1013</v>
      </c>
      <c r="X91">
        <v>20</v>
      </c>
      <c r="Z91">
        <v>8</v>
      </c>
      <c r="AA91" t="s">
        <v>1013</v>
      </c>
      <c r="AB91">
        <v>6</v>
      </c>
      <c r="AD91">
        <v>10</v>
      </c>
      <c r="AF91">
        <v>7</v>
      </c>
      <c r="AH91">
        <v>5</v>
      </c>
      <c r="AJ91">
        <v>10</v>
      </c>
      <c r="AK91" t="s">
        <v>1013</v>
      </c>
    </row>
    <row r="92" spans="1:37" x14ac:dyDescent="0.35">
      <c r="A92">
        <f t="shared" si="1"/>
        <v>90</v>
      </c>
      <c r="B92">
        <v>4</v>
      </c>
      <c r="C92" t="s">
        <v>1013</v>
      </c>
      <c r="D92">
        <v>1</v>
      </c>
      <c r="F92">
        <v>4</v>
      </c>
      <c r="H92">
        <v>9</v>
      </c>
      <c r="I92" t="s">
        <v>1013</v>
      </c>
      <c r="J92">
        <v>9</v>
      </c>
      <c r="L92">
        <v>9</v>
      </c>
      <c r="N92">
        <v>4</v>
      </c>
      <c r="P92">
        <v>11</v>
      </c>
      <c r="Q92" t="s">
        <v>1013</v>
      </c>
      <c r="T92">
        <v>9</v>
      </c>
      <c r="U92" t="s">
        <v>1013</v>
      </c>
      <c r="V92">
        <v>5</v>
      </c>
      <c r="X92">
        <v>3</v>
      </c>
      <c r="Z92">
        <v>9</v>
      </c>
      <c r="AA92" t="s">
        <v>1013</v>
      </c>
      <c r="AB92">
        <v>2</v>
      </c>
      <c r="AD92">
        <v>2</v>
      </c>
    </row>
    <row r="93" spans="1:37" x14ac:dyDescent="0.35">
      <c r="A93">
        <f t="shared" si="1"/>
        <v>91</v>
      </c>
      <c r="B93">
        <v>13</v>
      </c>
      <c r="D93">
        <v>13</v>
      </c>
      <c r="H93">
        <v>3</v>
      </c>
      <c r="I93" t="s">
        <v>1013</v>
      </c>
      <c r="J93">
        <v>11</v>
      </c>
      <c r="L93">
        <v>5</v>
      </c>
      <c r="N93">
        <v>10</v>
      </c>
      <c r="P93">
        <v>3</v>
      </c>
      <c r="R93">
        <v>1</v>
      </c>
      <c r="S93" t="s">
        <v>1013</v>
      </c>
      <c r="T93">
        <v>3</v>
      </c>
      <c r="V93">
        <v>10</v>
      </c>
      <c r="X93">
        <v>2</v>
      </c>
      <c r="Y93" t="s">
        <v>1013</v>
      </c>
      <c r="Z93">
        <v>5</v>
      </c>
      <c r="AB93">
        <v>2</v>
      </c>
    </row>
    <row r="94" spans="1:37" x14ac:dyDescent="0.35">
      <c r="A94">
        <f t="shared" si="1"/>
        <v>92</v>
      </c>
      <c r="B94">
        <v>8</v>
      </c>
      <c r="D94">
        <v>1</v>
      </c>
      <c r="F94">
        <v>4</v>
      </c>
      <c r="G94" t="s">
        <v>1013</v>
      </c>
      <c r="H94">
        <v>3</v>
      </c>
      <c r="J94">
        <v>6</v>
      </c>
      <c r="K94" t="s">
        <v>1013</v>
      </c>
      <c r="N94">
        <v>3</v>
      </c>
      <c r="O94" t="s">
        <v>1013</v>
      </c>
      <c r="P94">
        <v>1</v>
      </c>
      <c r="R94">
        <v>14</v>
      </c>
      <c r="T94">
        <v>6</v>
      </c>
      <c r="V94">
        <v>8</v>
      </c>
      <c r="W94" t="s">
        <v>1013</v>
      </c>
      <c r="Z94">
        <v>15</v>
      </c>
      <c r="AB94">
        <v>9</v>
      </c>
      <c r="AC94" t="s">
        <v>1013</v>
      </c>
      <c r="AF94">
        <v>4</v>
      </c>
      <c r="AH94">
        <v>2</v>
      </c>
      <c r="AI94" t="s">
        <v>1013</v>
      </c>
    </row>
    <row r="95" spans="1:37" x14ac:dyDescent="0.35">
      <c r="A95">
        <f t="shared" si="1"/>
        <v>93</v>
      </c>
      <c r="B95">
        <v>3</v>
      </c>
      <c r="D95">
        <v>17</v>
      </c>
      <c r="E95" t="s">
        <v>1013</v>
      </c>
      <c r="F95">
        <v>2</v>
      </c>
      <c r="H95">
        <v>9</v>
      </c>
      <c r="J95">
        <v>6</v>
      </c>
      <c r="K95" t="s">
        <v>1013</v>
      </c>
      <c r="N95">
        <v>6</v>
      </c>
      <c r="P95">
        <v>2</v>
      </c>
      <c r="R95">
        <v>16</v>
      </c>
      <c r="S95" t="s">
        <v>1013</v>
      </c>
      <c r="T95">
        <v>1</v>
      </c>
      <c r="V95">
        <v>5</v>
      </c>
      <c r="X95">
        <v>15</v>
      </c>
      <c r="Y95" t="s">
        <v>1013</v>
      </c>
      <c r="Z95">
        <v>3</v>
      </c>
      <c r="AB95">
        <v>2</v>
      </c>
      <c r="AD95">
        <v>14</v>
      </c>
      <c r="AE95" t="s">
        <v>1013</v>
      </c>
    </row>
    <row r="96" spans="1:37" x14ac:dyDescent="0.35">
      <c r="A96">
        <f t="shared" si="1"/>
        <v>94</v>
      </c>
      <c r="B96">
        <v>7</v>
      </c>
      <c r="D96">
        <v>19</v>
      </c>
      <c r="F96">
        <v>1</v>
      </c>
      <c r="G96" t="s">
        <v>1013</v>
      </c>
      <c r="H96">
        <v>4</v>
      </c>
      <c r="N96">
        <v>8</v>
      </c>
      <c r="P96">
        <v>3</v>
      </c>
      <c r="Q96" t="s">
        <v>1013</v>
      </c>
      <c r="R96">
        <v>4</v>
      </c>
    </row>
    <row r="97" spans="1:36" x14ac:dyDescent="0.35">
      <c r="A97">
        <f t="shared" si="1"/>
        <v>95</v>
      </c>
      <c r="B97">
        <v>2</v>
      </c>
      <c r="D97">
        <v>6</v>
      </c>
      <c r="E97" t="s">
        <v>1013</v>
      </c>
      <c r="F97">
        <v>13</v>
      </c>
      <c r="H97">
        <v>5</v>
      </c>
      <c r="I97" t="s">
        <v>1013</v>
      </c>
      <c r="J97">
        <v>12</v>
      </c>
      <c r="L97">
        <v>12</v>
      </c>
      <c r="N97">
        <v>18</v>
      </c>
      <c r="P97">
        <v>8</v>
      </c>
      <c r="Q97" t="s">
        <v>1013</v>
      </c>
      <c r="R97">
        <v>4</v>
      </c>
      <c r="T97">
        <v>7</v>
      </c>
      <c r="U97" t="s">
        <v>1013</v>
      </c>
      <c r="V97">
        <v>6</v>
      </c>
      <c r="X97">
        <v>17</v>
      </c>
      <c r="Z97">
        <v>4</v>
      </c>
      <c r="AB97">
        <v>9</v>
      </c>
      <c r="AC97" t="s">
        <v>1013</v>
      </c>
      <c r="AD97">
        <v>6</v>
      </c>
      <c r="AF97">
        <v>10</v>
      </c>
      <c r="AG97" t="s">
        <v>1013</v>
      </c>
      <c r="AH97">
        <v>1</v>
      </c>
      <c r="AJ97">
        <v>4</v>
      </c>
    </row>
    <row r="98" spans="1:36" x14ac:dyDescent="0.35">
      <c r="A98">
        <f t="shared" si="1"/>
        <v>96</v>
      </c>
      <c r="B98">
        <v>8</v>
      </c>
      <c r="D98">
        <v>9</v>
      </c>
      <c r="E98" t="s">
        <v>1013</v>
      </c>
      <c r="H98">
        <v>9</v>
      </c>
      <c r="I98" t="s">
        <v>1013</v>
      </c>
      <c r="J98">
        <v>10</v>
      </c>
      <c r="N98">
        <v>5</v>
      </c>
      <c r="P98">
        <v>1</v>
      </c>
      <c r="R98">
        <v>2</v>
      </c>
      <c r="S98" t="s">
        <v>1013</v>
      </c>
      <c r="T98">
        <v>2</v>
      </c>
      <c r="V98">
        <v>2</v>
      </c>
      <c r="W98" t="s">
        <v>1013</v>
      </c>
    </row>
    <row r="99" spans="1:36" x14ac:dyDescent="0.35">
      <c r="A99">
        <f t="shared" si="1"/>
        <v>97</v>
      </c>
      <c r="B99">
        <v>4</v>
      </c>
      <c r="C99" t="s">
        <v>1013</v>
      </c>
      <c r="D99">
        <v>1</v>
      </c>
      <c r="F99">
        <v>2</v>
      </c>
      <c r="H99">
        <v>2</v>
      </c>
      <c r="J99">
        <v>11</v>
      </c>
      <c r="K99" t="s">
        <v>1013</v>
      </c>
      <c r="L99">
        <v>1</v>
      </c>
      <c r="N99">
        <v>8</v>
      </c>
      <c r="O99" t="s">
        <v>1013</v>
      </c>
      <c r="P99">
        <v>1</v>
      </c>
      <c r="T99">
        <v>7</v>
      </c>
      <c r="U99" t="s">
        <v>1013</v>
      </c>
      <c r="V99">
        <v>3</v>
      </c>
      <c r="X99">
        <v>1</v>
      </c>
      <c r="Z99">
        <v>5</v>
      </c>
      <c r="AA99" t="s">
        <v>1013</v>
      </c>
      <c r="AB99">
        <v>1</v>
      </c>
      <c r="AD99">
        <v>1</v>
      </c>
    </row>
    <row r="100" spans="1:36" x14ac:dyDescent="0.35">
      <c r="A100">
        <f t="shared" si="1"/>
        <v>98</v>
      </c>
      <c r="B100">
        <v>6</v>
      </c>
      <c r="D100">
        <v>4</v>
      </c>
      <c r="F100">
        <v>12</v>
      </c>
      <c r="G100" t="s">
        <v>1013</v>
      </c>
      <c r="H100">
        <v>3</v>
      </c>
      <c r="J100">
        <v>13</v>
      </c>
      <c r="K100" t="s">
        <v>1013</v>
      </c>
      <c r="L100">
        <v>1</v>
      </c>
      <c r="N100">
        <v>2</v>
      </c>
      <c r="P100">
        <v>12</v>
      </c>
      <c r="R100">
        <v>2</v>
      </c>
      <c r="S100" t="s">
        <v>1013</v>
      </c>
      <c r="T100">
        <v>13</v>
      </c>
      <c r="V100">
        <v>2</v>
      </c>
      <c r="W100" t="s">
        <v>1013</v>
      </c>
      <c r="X100">
        <v>1</v>
      </c>
      <c r="Z100">
        <v>10</v>
      </c>
      <c r="AA100" t="s">
        <v>1013</v>
      </c>
      <c r="AB100">
        <v>7</v>
      </c>
      <c r="AD100">
        <v>1</v>
      </c>
    </row>
    <row r="101" spans="1:36" x14ac:dyDescent="0.35">
      <c r="A101">
        <f t="shared" si="1"/>
        <v>99</v>
      </c>
      <c r="B101">
        <v>6</v>
      </c>
      <c r="D101">
        <v>3</v>
      </c>
      <c r="F101">
        <v>5</v>
      </c>
      <c r="G101" t="s">
        <v>1013</v>
      </c>
      <c r="H101">
        <v>3</v>
      </c>
      <c r="J101">
        <v>6</v>
      </c>
      <c r="K101" t="s">
        <v>1013</v>
      </c>
      <c r="L101">
        <v>8</v>
      </c>
      <c r="N101">
        <v>3</v>
      </c>
      <c r="P101">
        <v>11</v>
      </c>
      <c r="R101">
        <v>14</v>
      </c>
      <c r="S101" t="s">
        <v>1013</v>
      </c>
      <c r="T101">
        <v>14</v>
      </c>
      <c r="U101" t="s">
        <v>1013</v>
      </c>
      <c r="V101">
        <v>5</v>
      </c>
      <c r="X101">
        <v>1</v>
      </c>
    </row>
    <row r="102" spans="1:36" x14ac:dyDescent="0.35">
      <c r="A102">
        <f t="shared" si="1"/>
        <v>100</v>
      </c>
      <c r="B102">
        <v>16</v>
      </c>
      <c r="C102" t="s">
        <v>1013</v>
      </c>
      <c r="D102">
        <v>3</v>
      </c>
      <c r="H102">
        <v>2</v>
      </c>
      <c r="I102" t="s">
        <v>1013</v>
      </c>
      <c r="J102">
        <v>5</v>
      </c>
      <c r="N102">
        <v>9</v>
      </c>
      <c r="O102" t="s">
        <v>1013</v>
      </c>
      <c r="T102">
        <v>1</v>
      </c>
      <c r="V102">
        <v>3</v>
      </c>
      <c r="X102">
        <v>10</v>
      </c>
      <c r="Y102" t="s">
        <v>1013</v>
      </c>
      <c r="Z102">
        <v>1</v>
      </c>
      <c r="AA102" t="s">
        <v>1013</v>
      </c>
      <c r="AB102">
        <v>5</v>
      </c>
      <c r="AD102">
        <v>3</v>
      </c>
      <c r="AF102">
        <v>12</v>
      </c>
      <c r="AH102">
        <v>9</v>
      </c>
      <c r="AI102" t="s">
        <v>1013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0699E-C297-4475-ADEB-AF259DDAF389}">
  <dimension ref="A1:AK102"/>
  <sheetViews>
    <sheetView workbookViewId="0">
      <selection sqref="A1:AK102"/>
    </sheetView>
  </sheetViews>
  <sheetFormatPr defaultRowHeight="14.5" x14ac:dyDescent="0.35"/>
  <sheetData>
    <row r="1" spans="1:36" x14ac:dyDescent="0.35">
      <c r="B1" t="s">
        <v>201</v>
      </c>
    </row>
    <row r="2" spans="1:36" x14ac:dyDescent="0.35">
      <c r="A2" t="s">
        <v>200</v>
      </c>
      <c r="B2">
        <v>1</v>
      </c>
      <c r="H2">
        <v>2</v>
      </c>
      <c r="N2">
        <v>3</v>
      </c>
      <c r="T2">
        <v>4</v>
      </c>
      <c r="Z2">
        <v>5</v>
      </c>
      <c r="AF2">
        <v>6</v>
      </c>
    </row>
    <row r="3" spans="1:36" x14ac:dyDescent="0.35">
      <c r="A3">
        <v>1</v>
      </c>
      <c r="B3">
        <v>10</v>
      </c>
      <c r="D3">
        <v>7</v>
      </c>
      <c r="E3" t="s">
        <v>1014</v>
      </c>
      <c r="F3">
        <v>3</v>
      </c>
      <c r="H3">
        <v>5</v>
      </c>
      <c r="J3">
        <v>3</v>
      </c>
      <c r="L3">
        <v>10</v>
      </c>
      <c r="M3" t="s">
        <v>1014</v>
      </c>
      <c r="N3">
        <v>4</v>
      </c>
      <c r="P3">
        <v>14</v>
      </c>
      <c r="Q3" t="s">
        <v>1014</v>
      </c>
      <c r="R3">
        <v>7</v>
      </c>
      <c r="T3">
        <v>1</v>
      </c>
      <c r="V3">
        <v>11</v>
      </c>
      <c r="W3" t="s">
        <v>1014</v>
      </c>
      <c r="Z3">
        <v>6</v>
      </c>
      <c r="AB3">
        <v>17</v>
      </c>
      <c r="AC3" t="s">
        <v>1014</v>
      </c>
      <c r="AD3">
        <v>15</v>
      </c>
      <c r="AF3">
        <v>18</v>
      </c>
      <c r="AG3" t="s">
        <v>1014</v>
      </c>
      <c r="AH3">
        <v>7</v>
      </c>
      <c r="AJ3">
        <v>5</v>
      </c>
    </row>
    <row r="4" spans="1:36" x14ac:dyDescent="0.35">
      <c r="A4">
        <f>A3+1</f>
        <v>2</v>
      </c>
      <c r="B4">
        <v>13</v>
      </c>
      <c r="C4" t="s">
        <v>1014</v>
      </c>
      <c r="D4">
        <v>10</v>
      </c>
      <c r="H4">
        <v>11</v>
      </c>
      <c r="I4" t="s">
        <v>1014</v>
      </c>
      <c r="J4">
        <v>1</v>
      </c>
      <c r="L4">
        <v>7</v>
      </c>
      <c r="N4">
        <v>5</v>
      </c>
      <c r="P4">
        <v>12</v>
      </c>
      <c r="Q4" t="s">
        <v>1014</v>
      </c>
      <c r="R4">
        <v>1</v>
      </c>
      <c r="T4">
        <v>12</v>
      </c>
      <c r="U4" t="s">
        <v>1014</v>
      </c>
      <c r="V4">
        <v>6</v>
      </c>
      <c r="Z4">
        <v>8</v>
      </c>
      <c r="AA4" t="s">
        <v>1014</v>
      </c>
      <c r="AB4">
        <v>5</v>
      </c>
      <c r="AF4">
        <v>12</v>
      </c>
      <c r="AG4" t="s">
        <v>1014</v>
      </c>
      <c r="AH4">
        <v>1</v>
      </c>
    </row>
    <row r="5" spans="1:36" x14ac:dyDescent="0.35">
      <c r="A5">
        <f t="shared" ref="A5:A68" si="0">A4+1</f>
        <v>3</v>
      </c>
      <c r="B5">
        <v>7</v>
      </c>
      <c r="C5" t="s">
        <v>1014</v>
      </c>
      <c r="D5">
        <v>1</v>
      </c>
      <c r="H5">
        <v>1</v>
      </c>
      <c r="J5">
        <v>3</v>
      </c>
      <c r="K5" t="s">
        <v>1014</v>
      </c>
      <c r="L5">
        <v>1</v>
      </c>
      <c r="N5">
        <v>1</v>
      </c>
      <c r="O5" t="s">
        <v>1014</v>
      </c>
      <c r="P5">
        <v>1</v>
      </c>
      <c r="T5">
        <v>2</v>
      </c>
      <c r="U5" t="s">
        <v>1014</v>
      </c>
      <c r="Z5">
        <v>1</v>
      </c>
      <c r="AB5">
        <v>7</v>
      </c>
      <c r="AC5" t="s">
        <v>1014</v>
      </c>
      <c r="AD5">
        <v>2</v>
      </c>
      <c r="AF5">
        <v>2</v>
      </c>
      <c r="AG5" t="s">
        <v>1014</v>
      </c>
    </row>
    <row r="6" spans="1:36" x14ac:dyDescent="0.35">
      <c r="A6">
        <f t="shared" si="0"/>
        <v>4</v>
      </c>
      <c r="B6">
        <v>7</v>
      </c>
      <c r="C6" t="s">
        <v>1014</v>
      </c>
      <c r="D6">
        <v>11</v>
      </c>
      <c r="H6">
        <v>12</v>
      </c>
      <c r="J6">
        <v>7</v>
      </c>
      <c r="K6" t="s">
        <v>1014</v>
      </c>
      <c r="N6">
        <v>1</v>
      </c>
      <c r="O6" t="s">
        <v>1014</v>
      </c>
      <c r="P6">
        <v>7</v>
      </c>
      <c r="T6">
        <v>5</v>
      </c>
      <c r="V6">
        <v>2</v>
      </c>
      <c r="W6" t="s">
        <v>1014</v>
      </c>
      <c r="Z6">
        <v>5</v>
      </c>
      <c r="AB6">
        <v>9</v>
      </c>
      <c r="AC6" t="s">
        <v>1014</v>
      </c>
      <c r="AD6">
        <v>14</v>
      </c>
    </row>
    <row r="7" spans="1:36" x14ac:dyDescent="0.35">
      <c r="A7">
        <f t="shared" si="0"/>
        <v>5</v>
      </c>
      <c r="B7">
        <v>2</v>
      </c>
      <c r="D7">
        <v>6</v>
      </c>
      <c r="F7">
        <v>6</v>
      </c>
      <c r="G7" t="s">
        <v>1014</v>
      </c>
      <c r="H7">
        <v>2</v>
      </c>
      <c r="J7">
        <v>6</v>
      </c>
      <c r="K7" t="s">
        <v>1014</v>
      </c>
      <c r="N7">
        <v>12</v>
      </c>
      <c r="P7">
        <v>5</v>
      </c>
      <c r="R7">
        <v>3</v>
      </c>
      <c r="S7" t="s">
        <v>1014</v>
      </c>
      <c r="T7">
        <v>12</v>
      </c>
      <c r="U7" t="s">
        <v>1014</v>
      </c>
      <c r="V7">
        <v>5</v>
      </c>
      <c r="X7">
        <v>8</v>
      </c>
      <c r="Z7">
        <v>10</v>
      </c>
      <c r="AB7">
        <v>5</v>
      </c>
      <c r="AC7" t="s">
        <v>1014</v>
      </c>
      <c r="AF7">
        <v>2</v>
      </c>
      <c r="AH7">
        <v>4</v>
      </c>
      <c r="AI7" t="s">
        <v>1014</v>
      </c>
    </row>
    <row r="8" spans="1:36" x14ac:dyDescent="0.35">
      <c r="A8">
        <f t="shared" si="0"/>
        <v>6</v>
      </c>
      <c r="B8">
        <v>8</v>
      </c>
      <c r="D8">
        <v>1</v>
      </c>
      <c r="F8">
        <v>17</v>
      </c>
      <c r="G8" t="s">
        <v>1014</v>
      </c>
      <c r="H8">
        <v>7</v>
      </c>
      <c r="N8">
        <v>10</v>
      </c>
      <c r="O8" t="s">
        <v>1014</v>
      </c>
      <c r="P8">
        <v>6</v>
      </c>
      <c r="T8">
        <v>5</v>
      </c>
      <c r="V8">
        <v>1</v>
      </c>
      <c r="X8">
        <v>11</v>
      </c>
      <c r="Y8" t="s">
        <v>1014</v>
      </c>
    </row>
    <row r="9" spans="1:36" x14ac:dyDescent="0.35">
      <c r="A9">
        <f t="shared" si="0"/>
        <v>7</v>
      </c>
      <c r="B9">
        <v>1</v>
      </c>
      <c r="D9">
        <v>2</v>
      </c>
      <c r="F9">
        <v>2</v>
      </c>
      <c r="G9" t="s">
        <v>1014</v>
      </c>
      <c r="H9">
        <v>1</v>
      </c>
      <c r="J9">
        <v>3</v>
      </c>
      <c r="K9" t="s">
        <v>1014</v>
      </c>
      <c r="N9">
        <v>3</v>
      </c>
      <c r="O9" t="s">
        <v>1014</v>
      </c>
      <c r="P9">
        <v>1</v>
      </c>
      <c r="R9">
        <v>3</v>
      </c>
      <c r="T9">
        <v>2</v>
      </c>
      <c r="V9">
        <v>3</v>
      </c>
      <c r="W9" t="s">
        <v>1014</v>
      </c>
      <c r="X9">
        <v>1</v>
      </c>
    </row>
    <row r="10" spans="1:36" x14ac:dyDescent="0.35">
      <c r="A10">
        <f t="shared" si="0"/>
        <v>8</v>
      </c>
      <c r="B10">
        <v>3</v>
      </c>
      <c r="C10" t="s">
        <v>1014</v>
      </c>
      <c r="D10">
        <v>10</v>
      </c>
      <c r="F10">
        <v>15</v>
      </c>
      <c r="H10">
        <v>1</v>
      </c>
      <c r="I10" t="s">
        <v>1014</v>
      </c>
      <c r="J10">
        <v>9</v>
      </c>
      <c r="N10">
        <v>9</v>
      </c>
      <c r="P10">
        <v>2</v>
      </c>
      <c r="Q10" t="s">
        <v>1014</v>
      </c>
      <c r="R10">
        <v>12</v>
      </c>
    </row>
    <row r="11" spans="1:36" x14ac:dyDescent="0.35">
      <c r="A11">
        <f t="shared" si="0"/>
        <v>9</v>
      </c>
      <c r="B11">
        <v>4</v>
      </c>
      <c r="C11" t="s">
        <v>1014</v>
      </c>
      <c r="D11">
        <v>10</v>
      </c>
      <c r="F11">
        <v>13</v>
      </c>
      <c r="H11">
        <v>16</v>
      </c>
      <c r="J11">
        <v>7</v>
      </c>
      <c r="N11">
        <v>14</v>
      </c>
      <c r="P11">
        <v>1</v>
      </c>
      <c r="Q11" t="s">
        <v>1014</v>
      </c>
      <c r="R11">
        <v>1</v>
      </c>
      <c r="T11">
        <v>14</v>
      </c>
      <c r="V11">
        <v>4</v>
      </c>
      <c r="X11">
        <v>1</v>
      </c>
      <c r="Y11" t="s">
        <v>1014</v>
      </c>
    </row>
    <row r="12" spans="1:36" x14ac:dyDescent="0.35">
      <c r="A12">
        <f t="shared" si="0"/>
        <v>10</v>
      </c>
      <c r="B12">
        <v>6</v>
      </c>
      <c r="D12">
        <v>9</v>
      </c>
      <c r="F12">
        <v>3</v>
      </c>
      <c r="G12" t="s">
        <v>1014</v>
      </c>
      <c r="H12">
        <v>9</v>
      </c>
      <c r="I12" t="s">
        <v>1014</v>
      </c>
      <c r="J12">
        <v>7</v>
      </c>
      <c r="L12">
        <v>9</v>
      </c>
      <c r="N12">
        <v>2</v>
      </c>
      <c r="P12">
        <v>4</v>
      </c>
      <c r="R12">
        <v>6</v>
      </c>
      <c r="S12" t="s">
        <v>1014</v>
      </c>
      <c r="T12">
        <v>12</v>
      </c>
      <c r="U12" t="s">
        <v>1014</v>
      </c>
      <c r="V12">
        <v>7</v>
      </c>
      <c r="X12">
        <v>5</v>
      </c>
    </row>
    <row r="13" spans="1:36" x14ac:dyDescent="0.35">
      <c r="A13">
        <f t="shared" si="0"/>
        <v>11</v>
      </c>
      <c r="B13">
        <v>1</v>
      </c>
      <c r="C13" t="s">
        <v>1014</v>
      </c>
      <c r="D13">
        <v>6</v>
      </c>
      <c r="F13">
        <v>6</v>
      </c>
      <c r="H13">
        <v>7</v>
      </c>
      <c r="J13">
        <v>1</v>
      </c>
      <c r="N13">
        <v>1</v>
      </c>
      <c r="O13" t="s">
        <v>1014</v>
      </c>
      <c r="P13">
        <v>6</v>
      </c>
      <c r="T13">
        <v>4</v>
      </c>
      <c r="V13">
        <v>1</v>
      </c>
      <c r="W13" t="s">
        <v>1014</v>
      </c>
      <c r="X13">
        <v>1</v>
      </c>
      <c r="Z13">
        <v>6</v>
      </c>
      <c r="AB13">
        <v>9</v>
      </c>
      <c r="AC13" t="s">
        <v>1014</v>
      </c>
      <c r="AD13">
        <v>4</v>
      </c>
      <c r="AF13">
        <v>5</v>
      </c>
      <c r="AG13" t="s">
        <v>1014</v>
      </c>
      <c r="AH13">
        <v>7</v>
      </c>
      <c r="AJ13">
        <v>4</v>
      </c>
    </row>
    <row r="14" spans="1:36" x14ac:dyDescent="0.35">
      <c r="A14">
        <f t="shared" si="0"/>
        <v>12</v>
      </c>
      <c r="B14">
        <v>18</v>
      </c>
      <c r="C14" t="s">
        <v>1014</v>
      </c>
      <c r="D14">
        <v>4</v>
      </c>
      <c r="F14">
        <v>12</v>
      </c>
      <c r="H14">
        <v>7</v>
      </c>
      <c r="I14" t="s">
        <v>1014</v>
      </c>
      <c r="J14">
        <v>5</v>
      </c>
      <c r="L14">
        <v>3</v>
      </c>
      <c r="N14">
        <v>7</v>
      </c>
      <c r="O14" t="s">
        <v>1014</v>
      </c>
      <c r="P14">
        <v>3</v>
      </c>
      <c r="T14">
        <v>8</v>
      </c>
      <c r="U14" t="s">
        <v>1014</v>
      </c>
      <c r="V14">
        <v>7</v>
      </c>
      <c r="Z14">
        <v>4</v>
      </c>
      <c r="AB14">
        <v>7</v>
      </c>
      <c r="AC14" t="s">
        <v>1014</v>
      </c>
      <c r="AD14">
        <v>10</v>
      </c>
    </row>
    <row r="15" spans="1:36" x14ac:dyDescent="0.35">
      <c r="A15">
        <f t="shared" si="0"/>
        <v>13</v>
      </c>
      <c r="B15">
        <v>1</v>
      </c>
      <c r="D15">
        <v>2</v>
      </c>
      <c r="H15">
        <v>1</v>
      </c>
      <c r="J15">
        <v>6</v>
      </c>
      <c r="K15" t="s">
        <v>1014</v>
      </c>
      <c r="N15">
        <v>5</v>
      </c>
      <c r="P15">
        <v>2</v>
      </c>
      <c r="R15">
        <v>12</v>
      </c>
      <c r="S15" t="s">
        <v>1014</v>
      </c>
      <c r="T15">
        <v>1</v>
      </c>
      <c r="V15">
        <v>11</v>
      </c>
      <c r="W15" t="s">
        <v>1014</v>
      </c>
      <c r="X15">
        <v>2</v>
      </c>
      <c r="Z15">
        <v>2</v>
      </c>
      <c r="AB15">
        <v>8</v>
      </c>
      <c r="AC15" t="s">
        <v>1014</v>
      </c>
      <c r="AD15">
        <v>1</v>
      </c>
      <c r="AF15">
        <v>3</v>
      </c>
      <c r="AH15">
        <v>16</v>
      </c>
      <c r="AI15" t="s">
        <v>1014</v>
      </c>
      <c r="AJ15">
        <v>1</v>
      </c>
    </row>
    <row r="16" spans="1:36" x14ac:dyDescent="0.35">
      <c r="A16">
        <f t="shared" si="0"/>
        <v>14</v>
      </c>
      <c r="B16">
        <v>3</v>
      </c>
      <c r="D16">
        <v>2</v>
      </c>
      <c r="E16" t="s">
        <v>1014</v>
      </c>
      <c r="H16">
        <v>4</v>
      </c>
      <c r="I16" t="s">
        <v>1014</v>
      </c>
      <c r="J16">
        <v>1</v>
      </c>
      <c r="N16">
        <v>1</v>
      </c>
      <c r="O16" t="s">
        <v>1014</v>
      </c>
      <c r="P16">
        <v>1</v>
      </c>
      <c r="R16">
        <v>3</v>
      </c>
      <c r="T16">
        <v>4</v>
      </c>
      <c r="V16">
        <v>3</v>
      </c>
      <c r="W16" t="s">
        <v>1014</v>
      </c>
      <c r="Z16">
        <v>5</v>
      </c>
      <c r="AB16">
        <v>1</v>
      </c>
      <c r="AC16" t="s">
        <v>1014</v>
      </c>
      <c r="AF16">
        <v>4</v>
      </c>
      <c r="AG16" t="s">
        <v>1014</v>
      </c>
      <c r="AH16">
        <v>2</v>
      </c>
      <c r="AJ16">
        <v>1</v>
      </c>
    </row>
    <row r="17" spans="1:37" x14ac:dyDescent="0.35">
      <c r="A17">
        <f t="shared" si="0"/>
        <v>15</v>
      </c>
      <c r="B17">
        <v>12</v>
      </c>
      <c r="D17">
        <v>3</v>
      </c>
      <c r="H17">
        <v>5</v>
      </c>
      <c r="J17">
        <v>2</v>
      </c>
      <c r="L17">
        <v>1</v>
      </c>
      <c r="M17" t="s">
        <v>1014</v>
      </c>
      <c r="N17">
        <v>12</v>
      </c>
      <c r="P17">
        <v>3</v>
      </c>
      <c r="R17">
        <v>2</v>
      </c>
      <c r="S17" t="s">
        <v>1014</v>
      </c>
      <c r="T17">
        <v>1</v>
      </c>
      <c r="U17" t="s">
        <v>1014</v>
      </c>
      <c r="V17">
        <v>5</v>
      </c>
      <c r="X17">
        <v>6</v>
      </c>
      <c r="Z17">
        <v>1</v>
      </c>
      <c r="AA17" t="s">
        <v>1014</v>
      </c>
      <c r="AB17">
        <v>5</v>
      </c>
      <c r="AD17">
        <v>3</v>
      </c>
    </row>
    <row r="18" spans="1:37" x14ac:dyDescent="0.35">
      <c r="A18">
        <f t="shared" si="0"/>
        <v>16</v>
      </c>
      <c r="B18">
        <v>8</v>
      </c>
      <c r="D18">
        <v>4</v>
      </c>
      <c r="F18">
        <v>1</v>
      </c>
      <c r="G18" t="s">
        <v>1014</v>
      </c>
      <c r="H18">
        <v>15</v>
      </c>
      <c r="J18">
        <v>5</v>
      </c>
      <c r="L18">
        <v>4</v>
      </c>
      <c r="M18" t="s">
        <v>1014</v>
      </c>
      <c r="N18">
        <v>3</v>
      </c>
      <c r="O18" t="s">
        <v>1014</v>
      </c>
      <c r="P18">
        <v>13</v>
      </c>
      <c r="R18">
        <v>4</v>
      </c>
      <c r="T18">
        <v>4</v>
      </c>
      <c r="V18">
        <v>1</v>
      </c>
      <c r="X18">
        <v>3</v>
      </c>
      <c r="Y18" t="s">
        <v>1014</v>
      </c>
      <c r="Z18">
        <v>1</v>
      </c>
      <c r="AA18" t="s">
        <v>1014</v>
      </c>
      <c r="AB18">
        <v>13</v>
      </c>
      <c r="AD18">
        <v>6</v>
      </c>
    </row>
    <row r="19" spans="1:37" x14ac:dyDescent="0.35">
      <c r="A19">
        <f t="shared" si="0"/>
        <v>17</v>
      </c>
      <c r="B19">
        <v>8</v>
      </c>
      <c r="D19">
        <v>7</v>
      </c>
      <c r="E19" t="s">
        <v>1014</v>
      </c>
      <c r="F19">
        <v>2</v>
      </c>
      <c r="H19">
        <v>6</v>
      </c>
      <c r="I19" t="s">
        <v>1014</v>
      </c>
      <c r="J19">
        <v>1</v>
      </c>
      <c r="L19">
        <v>12</v>
      </c>
      <c r="N19">
        <v>3</v>
      </c>
      <c r="T19">
        <v>4</v>
      </c>
      <c r="U19" t="s">
        <v>1014</v>
      </c>
      <c r="V19">
        <v>1</v>
      </c>
      <c r="Z19">
        <v>7</v>
      </c>
      <c r="AB19">
        <v>1</v>
      </c>
      <c r="AD19">
        <v>9</v>
      </c>
      <c r="AE19" t="s">
        <v>1014</v>
      </c>
    </row>
    <row r="20" spans="1:37" x14ac:dyDescent="0.35">
      <c r="A20">
        <f t="shared" si="0"/>
        <v>18</v>
      </c>
      <c r="B20">
        <v>7</v>
      </c>
      <c r="D20">
        <v>10</v>
      </c>
      <c r="F20">
        <v>3</v>
      </c>
      <c r="G20" t="s">
        <v>1014</v>
      </c>
      <c r="H20">
        <v>3</v>
      </c>
      <c r="I20" t="s">
        <v>1014</v>
      </c>
      <c r="J20">
        <v>1</v>
      </c>
      <c r="N20">
        <v>7</v>
      </c>
      <c r="P20">
        <v>1</v>
      </c>
      <c r="Q20" t="s">
        <v>1014</v>
      </c>
      <c r="R20">
        <v>7</v>
      </c>
      <c r="T20">
        <v>7</v>
      </c>
      <c r="V20">
        <v>4</v>
      </c>
      <c r="X20">
        <v>1</v>
      </c>
      <c r="Y20" t="s">
        <v>1014</v>
      </c>
      <c r="Z20">
        <v>2</v>
      </c>
      <c r="AA20" t="s">
        <v>1014</v>
      </c>
      <c r="AB20">
        <v>1</v>
      </c>
      <c r="AD20">
        <v>10</v>
      </c>
      <c r="AF20">
        <v>3</v>
      </c>
      <c r="AH20">
        <v>11</v>
      </c>
      <c r="AJ20">
        <v>1</v>
      </c>
      <c r="AK20" t="s">
        <v>1014</v>
      </c>
    </row>
    <row r="21" spans="1:37" x14ac:dyDescent="0.35">
      <c r="A21">
        <f t="shared" si="0"/>
        <v>19</v>
      </c>
      <c r="B21">
        <v>10</v>
      </c>
      <c r="D21">
        <v>10</v>
      </c>
      <c r="H21">
        <v>13</v>
      </c>
      <c r="N21">
        <v>4</v>
      </c>
      <c r="P21">
        <v>15</v>
      </c>
      <c r="R21">
        <v>3</v>
      </c>
      <c r="S21" t="s">
        <v>1014</v>
      </c>
      <c r="T21">
        <v>6</v>
      </c>
      <c r="U21" t="s">
        <v>1014</v>
      </c>
      <c r="V21">
        <v>11</v>
      </c>
      <c r="X21">
        <v>11</v>
      </c>
      <c r="Z21">
        <v>4</v>
      </c>
      <c r="AB21">
        <v>8</v>
      </c>
    </row>
    <row r="22" spans="1:37" x14ac:dyDescent="0.35">
      <c r="A22">
        <f t="shared" si="0"/>
        <v>20</v>
      </c>
      <c r="B22">
        <v>1</v>
      </c>
      <c r="D22">
        <v>9</v>
      </c>
      <c r="E22" t="s">
        <v>1014</v>
      </c>
      <c r="F22">
        <v>2</v>
      </c>
      <c r="H22">
        <v>2</v>
      </c>
      <c r="J22">
        <v>4</v>
      </c>
      <c r="L22">
        <v>4</v>
      </c>
      <c r="M22" t="s">
        <v>1014</v>
      </c>
      <c r="N22">
        <v>4</v>
      </c>
      <c r="O22" t="s">
        <v>1014</v>
      </c>
      <c r="P22">
        <v>2</v>
      </c>
    </row>
    <row r="23" spans="1:37" x14ac:dyDescent="0.35">
      <c r="A23">
        <f t="shared" si="0"/>
        <v>21</v>
      </c>
      <c r="B23">
        <v>13</v>
      </c>
      <c r="C23" t="s">
        <v>1014</v>
      </c>
      <c r="D23">
        <v>1</v>
      </c>
      <c r="H23">
        <v>3</v>
      </c>
      <c r="J23">
        <v>5</v>
      </c>
      <c r="K23" t="s">
        <v>1014</v>
      </c>
      <c r="L23">
        <v>11</v>
      </c>
      <c r="N23">
        <v>1</v>
      </c>
      <c r="P23">
        <v>2</v>
      </c>
      <c r="R23">
        <v>4</v>
      </c>
      <c r="S23" t="s">
        <v>1014</v>
      </c>
      <c r="T23">
        <v>7</v>
      </c>
      <c r="V23">
        <v>3</v>
      </c>
      <c r="Z23">
        <v>2</v>
      </c>
      <c r="AB23">
        <v>1</v>
      </c>
      <c r="AD23">
        <v>3</v>
      </c>
      <c r="AE23" t="s">
        <v>1014</v>
      </c>
    </row>
    <row r="24" spans="1:37" x14ac:dyDescent="0.35">
      <c r="A24">
        <f t="shared" si="0"/>
        <v>22</v>
      </c>
      <c r="B24">
        <v>2</v>
      </c>
      <c r="D24">
        <v>2</v>
      </c>
      <c r="F24">
        <v>3</v>
      </c>
      <c r="G24" t="s">
        <v>1014</v>
      </c>
      <c r="H24">
        <v>10</v>
      </c>
      <c r="J24">
        <v>4</v>
      </c>
      <c r="N24">
        <v>8</v>
      </c>
      <c r="P24">
        <v>8</v>
      </c>
      <c r="Q24" t="s">
        <v>1014</v>
      </c>
      <c r="R24">
        <v>11</v>
      </c>
    </row>
    <row r="25" spans="1:37" x14ac:dyDescent="0.35">
      <c r="A25">
        <f t="shared" si="0"/>
        <v>23</v>
      </c>
      <c r="B25">
        <v>1</v>
      </c>
      <c r="D25">
        <v>2</v>
      </c>
      <c r="H25">
        <v>1</v>
      </c>
      <c r="J25">
        <v>1</v>
      </c>
      <c r="K25" t="s">
        <v>1014</v>
      </c>
      <c r="N25">
        <v>1</v>
      </c>
      <c r="O25" t="s">
        <v>1014</v>
      </c>
      <c r="T25">
        <v>3</v>
      </c>
      <c r="V25">
        <v>1</v>
      </c>
      <c r="X25">
        <v>1</v>
      </c>
      <c r="Y25" t="s">
        <v>1014</v>
      </c>
    </row>
    <row r="26" spans="1:37" x14ac:dyDescent="0.35">
      <c r="A26">
        <f t="shared" si="0"/>
        <v>24</v>
      </c>
      <c r="B26">
        <v>12</v>
      </c>
      <c r="C26" t="s">
        <v>1014</v>
      </c>
      <c r="D26">
        <v>4</v>
      </c>
      <c r="F26">
        <v>2</v>
      </c>
      <c r="H26">
        <v>8</v>
      </c>
      <c r="I26" t="s">
        <v>1014</v>
      </c>
      <c r="J26">
        <v>5</v>
      </c>
      <c r="N26">
        <v>8</v>
      </c>
      <c r="O26" t="s">
        <v>1014</v>
      </c>
      <c r="P26">
        <v>2</v>
      </c>
      <c r="R26">
        <v>2</v>
      </c>
    </row>
    <row r="27" spans="1:37" x14ac:dyDescent="0.35">
      <c r="A27">
        <f t="shared" si="0"/>
        <v>25</v>
      </c>
      <c r="B27">
        <v>3</v>
      </c>
      <c r="D27">
        <v>8</v>
      </c>
      <c r="E27" t="s">
        <v>1014</v>
      </c>
      <c r="H27">
        <v>1</v>
      </c>
      <c r="J27">
        <v>4</v>
      </c>
      <c r="L27">
        <v>1</v>
      </c>
      <c r="M27" t="s">
        <v>1014</v>
      </c>
      <c r="N27">
        <v>6</v>
      </c>
      <c r="O27" t="s">
        <v>1014</v>
      </c>
      <c r="T27">
        <v>3</v>
      </c>
      <c r="V27">
        <v>5</v>
      </c>
      <c r="W27" t="s">
        <v>1014</v>
      </c>
      <c r="X27">
        <v>3</v>
      </c>
      <c r="Z27">
        <v>9</v>
      </c>
      <c r="AA27" t="s">
        <v>1014</v>
      </c>
      <c r="AB27">
        <v>3</v>
      </c>
      <c r="AD27">
        <v>5</v>
      </c>
    </row>
    <row r="28" spans="1:37" x14ac:dyDescent="0.35">
      <c r="A28">
        <f t="shared" si="0"/>
        <v>26</v>
      </c>
      <c r="B28">
        <v>1</v>
      </c>
      <c r="C28" t="s">
        <v>1014</v>
      </c>
      <c r="D28">
        <v>3</v>
      </c>
      <c r="F28">
        <v>2</v>
      </c>
      <c r="H28">
        <v>7</v>
      </c>
      <c r="J28">
        <v>2</v>
      </c>
      <c r="K28" t="s">
        <v>1014</v>
      </c>
      <c r="L28">
        <v>11</v>
      </c>
      <c r="N28">
        <v>7</v>
      </c>
      <c r="P28">
        <v>4</v>
      </c>
      <c r="T28">
        <v>11</v>
      </c>
      <c r="V28">
        <v>1</v>
      </c>
      <c r="X28">
        <v>1</v>
      </c>
      <c r="Y28" t="s">
        <v>1014</v>
      </c>
      <c r="Z28">
        <v>2</v>
      </c>
      <c r="AA28" t="s">
        <v>1014</v>
      </c>
      <c r="AB28">
        <v>10</v>
      </c>
      <c r="AD28">
        <v>1</v>
      </c>
      <c r="AF28">
        <v>1</v>
      </c>
      <c r="AG28" t="s">
        <v>1014</v>
      </c>
      <c r="AH28">
        <v>7</v>
      </c>
      <c r="AJ28">
        <v>7</v>
      </c>
    </row>
    <row r="29" spans="1:37" x14ac:dyDescent="0.35">
      <c r="A29">
        <f t="shared" si="0"/>
        <v>27</v>
      </c>
      <c r="B29">
        <v>5</v>
      </c>
      <c r="C29" t="s">
        <v>1014</v>
      </c>
      <c r="D29">
        <v>2</v>
      </c>
      <c r="F29">
        <v>4</v>
      </c>
      <c r="H29">
        <v>5</v>
      </c>
      <c r="J29">
        <v>4</v>
      </c>
      <c r="L29">
        <v>3</v>
      </c>
      <c r="M29" t="s">
        <v>1014</v>
      </c>
      <c r="N29">
        <v>5</v>
      </c>
      <c r="O29" t="s">
        <v>1014</v>
      </c>
      <c r="P29">
        <v>2</v>
      </c>
      <c r="R29">
        <v>7</v>
      </c>
      <c r="T29">
        <v>7</v>
      </c>
      <c r="V29">
        <v>15</v>
      </c>
      <c r="W29" t="s">
        <v>1014</v>
      </c>
      <c r="X29">
        <v>5</v>
      </c>
    </row>
    <row r="30" spans="1:37" x14ac:dyDescent="0.35">
      <c r="A30">
        <f t="shared" si="0"/>
        <v>28</v>
      </c>
      <c r="B30">
        <v>1</v>
      </c>
      <c r="C30" t="s">
        <v>1014</v>
      </c>
      <c r="D30">
        <v>7</v>
      </c>
      <c r="F30">
        <v>14</v>
      </c>
      <c r="H30">
        <v>7</v>
      </c>
      <c r="I30" t="s">
        <v>1014</v>
      </c>
      <c r="J30">
        <v>6</v>
      </c>
      <c r="L30">
        <v>3</v>
      </c>
      <c r="N30">
        <v>7</v>
      </c>
      <c r="P30">
        <v>4</v>
      </c>
      <c r="R30">
        <v>10</v>
      </c>
      <c r="S30" t="s">
        <v>1014</v>
      </c>
      <c r="T30">
        <v>9</v>
      </c>
      <c r="V30">
        <v>11</v>
      </c>
      <c r="W30" t="s">
        <v>1014</v>
      </c>
      <c r="X30">
        <v>5</v>
      </c>
    </row>
    <row r="31" spans="1:37" x14ac:dyDescent="0.35">
      <c r="A31">
        <f t="shared" si="0"/>
        <v>29</v>
      </c>
      <c r="B31">
        <v>4</v>
      </c>
      <c r="D31">
        <v>6</v>
      </c>
      <c r="F31">
        <v>5</v>
      </c>
      <c r="G31" t="s">
        <v>1014</v>
      </c>
      <c r="H31">
        <v>12</v>
      </c>
      <c r="J31">
        <v>3</v>
      </c>
      <c r="K31" t="s">
        <v>1014</v>
      </c>
      <c r="L31">
        <v>1</v>
      </c>
      <c r="N31">
        <v>6</v>
      </c>
      <c r="P31">
        <v>11</v>
      </c>
      <c r="R31">
        <v>6</v>
      </c>
      <c r="S31" t="s">
        <v>1014</v>
      </c>
      <c r="T31">
        <v>2</v>
      </c>
      <c r="U31" t="s">
        <v>1014</v>
      </c>
      <c r="V31">
        <v>2</v>
      </c>
      <c r="X31">
        <v>12</v>
      </c>
    </row>
    <row r="32" spans="1:37" x14ac:dyDescent="0.35">
      <c r="A32">
        <f t="shared" si="0"/>
        <v>30</v>
      </c>
      <c r="B32">
        <v>13</v>
      </c>
      <c r="C32" t="s">
        <v>1014</v>
      </c>
      <c r="D32">
        <v>11</v>
      </c>
      <c r="F32">
        <v>11</v>
      </c>
      <c r="H32">
        <v>7</v>
      </c>
      <c r="I32" t="s">
        <v>1014</v>
      </c>
      <c r="J32">
        <v>9</v>
      </c>
      <c r="L32">
        <v>7</v>
      </c>
      <c r="N32">
        <v>11</v>
      </c>
      <c r="P32">
        <v>1</v>
      </c>
      <c r="R32">
        <v>11</v>
      </c>
      <c r="S32" t="s">
        <v>1014</v>
      </c>
    </row>
    <row r="33" spans="1:32" x14ac:dyDescent="0.35">
      <c r="A33">
        <f t="shared" si="0"/>
        <v>31</v>
      </c>
      <c r="B33">
        <v>14</v>
      </c>
      <c r="C33" t="s">
        <v>1014</v>
      </c>
      <c r="D33">
        <v>1</v>
      </c>
      <c r="F33">
        <v>8</v>
      </c>
      <c r="H33">
        <v>1</v>
      </c>
      <c r="I33" t="s">
        <v>1014</v>
      </c>
      <c r="J33">
        <v>2</v>
      </c>
      <c r="N33">
        <v>1</v>
      </c>
      <c r="O33" t="s">
        <v>1014</v>
      </c>
      <c r="P33">
        <v>1</v>
      </c>
      <c r="R33">
        <v>1</v>
      </c>
    </row>
    <row r="34" spans="1:32" x14ac:dyDescent="0.35">
      <c r="A34">
        <f t="shared" si="0"/>
        <v>32</v>
      </c>
      <c r="B34">
        <v>7</v>
      </c>
      <c r="D34">
        <v>2</v>
      </c>
      <c r="E34" t="s">
        <v>1014</v>
      </c>
      <c r="H34">
        <v>12</v>
      </c>
      <c r="J34">
        <v>7</v>
      </c>
      <c r="K34" t="s">
        <v>1014</v>
      </c>
      <c r="N34">
        <v>4</v>
      </c>
      <c r="P34">
        <v>14</v>
      </c>
      <c r="R34">
        <v>2</v>
      </c>
      <c r="S34" t="s">
        <v>1014</v>
      </c>
      <c r="T34">
        <v>14</v>
      </c>
      <c r="U34" t="s">
        <v>1014</v>
      </c>
      <c r="V34">
        <v>4</v>
      </c>
    </row>
    <row r="35" spans="1:32" x14ac:dyDescent="0.35">
      <c r="A35">
        <f t="shared" si="0"/>
        <v>33</v>
      </c>
      <c r="B35">
        <v>5</v>
      </c>
      <c r="D35">
        <v>12</v>
      </c>
      <c r="H35">
        <v>3</v>
      </c>
      <c r="J35">
        <v>4</v>
      </c>
      <c r="L35">
        <v>1</v>
      </c>
      <c r="M35" t="s">
        <v>1014</v>
      </c>
      <c r="N35">
        <v>9</v>
      </c>
      <c r="P35">
        <v>2</v>
      </c>
      <c r="T35">
        <v>11</v>
      </c>
    </row>
    <row r="36" spans="1:32" x14ac:dyDescent="0.35">
      <c r="A36">
        <f t="shared" si="0"/>
        <v>34</v>
      </c>
      <c r="B36">
        <v>1</v>
      </c>
      <c r="H36">
        <v>3</v>
      </c>
      <c r="N36">
        <v>1</v>
      </c>
      <c r="P36">
        <v>1</v>
      </c>
      <c r="T36">
        <v>5</v>
      </c>
      <c r="V36">
        <v>2</v>
      </c>
      <c r="Z36">
        <v>4</v>
      </c>
      <c r="AB36">
        <v>1</v>
      </c>
      <c r="AD36">
        <v>1</v>
      </c>
      <c r="AE36" t="s">
        <v>1014</v>
      </c>
    </row>
    <row r="37" spans="1:32" x14ac:dyDescent="0.35">
      <c r="A37">
        <f t="shared" si="0"/>
        <v>35</v>
      </c>
      <c r="B37">
        <v>3</v>
      </c>
      <c r="C37" t="s">
        <v>1014</v>
      </c>
      <c r="D37">
        <v>2</v>
      </c>
      <c r="F37">
        <v>1</v>
      </c>
      <c r="H37">
        <v>2</v>
      </c>
      <c r="J37">
        <v>8</v>
      </c>
      <c r="K37" t="s">
        <v>1014</v>
      </c>
      <c r="L37">
        <v>3</v>
      </c>
      <c r="N37">
        <v>7</v>
      </c>
      <c r="O37" t="s">
        <v>1014</v>
      </c>
      <c r="P37">
        <v>2</v>
      </c>
      <c r="R37">
        <v>8</v>
      </c>
      <c r="T37">
        <v>3</v>
      </c>
      <c r="V37">
        <v>4</v>
      </c>
      <c r="W37" t="s">
        <v>1014</v>
      </c>
    </row>
    <row r="38" spans="1:32" x14ac:dyDescent="0.35">
      <c r="A38">
        <f t="shared" si="0"/>
        <v>36</v>
      </c>
      <c r="B38">
        <v>10</v>
      </c>
      <c r="C38" t="s">
        <v>1014</v>
      </c>
      <c r="D38">
        <v>9</v>
      </c>
      <c r="F38">
        <v>2</v>
      </c>
      <c r="H38">
        <v>3</v>
      </c>
      <c r="I38" t="s">
        <v>1014</v>
      </c>
      <c r="J38">
        <v>7</v>
      </c>
      <c r="L38">
        <v>7</v>
      </c>
      <c r="N38">
        <v>14</v>
      </c>
      <c r="O38" t="s">
        <v>1014</v>
      </c>
      <c r="P38">
        <v>13</v>
      </c>
      <c r="T38">
        <v>8</v>
      </c>
      <c r="U38" t="s">
        <v>1014</v>
      </c>
      <c r="V38">
        <v>8</v>
      </c>
      <c r="X38">
        <v>2</v>
      </c>
    </row>
    <row r="39" spans="1:32" x14ac:dyDescent="0.35">
      <c r="A39">
        <f t="shared" si="0"/>
        <v>37</v>
      </c>
      <c r="B39">
        <v>3</v>
      </c>
      <c r="D39">
        <v>1</v>
      </c>
      <c r="F39">
        <v>14</v>
      </c>
      <c r="G39" t="s">
        <v>1014</v>
      </c>
      <c r="H39">
        <v>1</v>
      </c>
      <c r="J39">
        <v>1</v>
      </c>
      <c r="K39" t="s">
        <v>1014</v>
      </c>
      <c r="N39">
        <v>5</v>
      </c>
      <c r="P39">
        <v>9</v>
      </c>
      <c r="Q39" t="s">
        <v>1014</v>
      </c>
      <c r="T39">
        <v>1</v>
      </c>
      <c r="V39">
        <v>2</v>
      </c>
      <c r="X39">
        <v>13</v>
      </c>
      <c r="Y39" t="s">
        <v>1014</v>
      </c>
      <c r="Z39">
        <v>11</v>
      </c>
      <c r="AB39">
        <v>14</v>
      </c>
      <c r="AC39" t="s">
        <v>1014</v>
      </c>
      <c r="AD39">
        <v>2</v>
      </c>
    </row>
    <row r="40" spans="1:32" x14ac:dyDescent="0.35">
      <c r="A40">
        <f t="shared" si="0"/>
        <v>38</v>
      </c>
      <c r="B40">
        <v>4</v>
      </c>
      <c r="C40" t="s">
        <v>1014</v>
      </c>
      <c r="D40">
        <v>3</v>
      </c>
      <c r="F40">
        <v>6</v>
      </c>
      <c r="H40">
        <v>18</v>
      </c>
      <c r="J40">
        <v>15</v>
      </c>
      <c r="L40">
        <v>1</v>
      </c>
      <c r="M40" t="s">
        <v>1014</v>
      </c>
      <c r="N40">
        <v>17</v>
      </c>
      <c r="P40">
        <v>6</v>
      </c>
      <c r="Q40" t="s">
        <v>1014</v>
      </c>
      <c r="R40">
        <v>19</v>
      </c>
      <c r="T40">
        <v>18</v>
      </c>
      <c r="V40">
        <v>15</v>
      </c>
      <c r="Z40">
        <v>1</v>
      </c>
      <c r="AA40" t="s">
        <v>1014</v>
      </c>
      <c r="AB40">
        <v>12</v>
      </c>
      <c r="AD40">
        <v>18</v>
      </c>
    </row>
    <row r="41" spans="1:32" x14ac:dyDescent="0.35">
      <c r="A41">
        <f t="shared" si="0"/>
        <v>39</v>
      </c>
      <c r="B41">
        <v>1</v>
      </c>
      <c r="H41">
        <v>10</v>
      </c>
      <c r="J41">
        <v>6</v>
      </c>
      <c r="L41">
        <v>1</v>
      </c>
      <c r="M41" t="s">
        <v>1014</v>
      </c>
      <c r="N41">
        <v>1</v>
      </c>
      <c r="O41" t="s">
        <v>1014</v>
      </c>
      <c r="P41">
        <v>1</v>
      </c>
      <c r="R41">
        <v>9</v>
      </c>
      <c r="T41">
        <v>17</v>
      </c>
      <c r="V41">
        <v>10</v>
      </c>
    </row>
    <row r="42" spans="1:32" x14ac:dyDescent="0.35">
      <c r="A42">
        <f t="shared" si="0"/>
        <v>40</v>
      </c>
      <c r="B42">
        <v>5</v>
      </c>
      <c r="D42">
        <v>3</v>
      </c>
      <c r="E42" t="s">
        <v>1014</v>
      </c>
      <c r="F42">
        <v>9</v>
      </c>
      <c r="H42">
        <v>8</v>
      </c>
      <c r="J42">
        <v>4</v>
      </c>
      <c r="N42">
        <v>2</v>
      </c>
      <c r="O42" t="s">
        <v>1014</v>
      </c>
      <c r="P42">
        <v>3</v>
      </c>
      <c r="R42">
        <v>4</v>
      </c>
      <c r="T42">
        <v>3</v>
      </c>
      <c r="V42">
        <v>4</v>
      </c>
      <c r="X42">
        <v>6</v>
      </c>
      <c r="Y42" t="s">
        <v>1014</v>
      </c>
      <c r="Z42">
        <v>4</v>
      </c>
      <c r="AB42">
        <v>5</v>
      </c>
      <c r="AD42">
        <v>2</v>
      </c>
      <c r="AE42" t="s">
        <v>1014</v>
      </c>
      <c r="AF42">
        <v>4</v>
      </c>
    </row>
    <row r="43" spans="1:32" x14ac:dyDescent="0.35">
      <c r="A43">
        <f t="shared" si="0"/>
        <v>41</v>
      </c>
      <c r="B43">
        <v>6</v>
      </c>
      <c r="C43" t="s">
        <v>1014</v>
      </c>
      <c r="D43">
        <v>1</v>
      </c>
      <c r="H43">
        <v>5</v>
      </c>
      <c r="J43">
        <v>3</v>
      </c>
      <c r="K43" t="s">
        <v>1014</v>
      </c>
      <c r="L43">
        <v>6</v>
      </c>
      <c r="N43">
        <v>10</v>
      </c>
      <c r="P43">
        <v>1</v>
      </c>
      <c r="T43">
        <v>6</v>
      </c>
      <c r="U43" t="s">
        <v>1014</v>
      </c>
      <c r="V43">
        <v>1</v>
      </c>
      <c r="X43">
        <v>9</v>
      </c>
    </row>
    <row r="44" spans="1:32" x14ac:dyDescent="0.35">
      <c r="A44">
        <f t="shared" si="0"/>
        <v>42</v>
      </c>
      <c r="B44">
        <v>1</v>
      </c>
      <c r="D44">
        <v>5</v>
      </c>
      <c r="E44" t="s">
        <v>1014</v>
      </c>
      <c r="F44">
        <v>7</v>
      </c>
      <c r="H44">
        <v>7</v>
      </c>
      <c r="J44">
        <v>4</v>
      </c>
      <c r="L44">
        <v>4</v>
      </c>
      <c r="M44" t="s">
        <v>1014</v>
      </c>
      <c r="N44">
        <v>5</v>
      </c>
      <c r="P44">
        <v>2</v>
      </c>
      <c r="Q44" t="s">
        <v>1014</v>
      </c>
      <c r="R44">
        <v>6</v>
      </c>
    </row>
    <row r="45" spans="1:32" x14ac:dyDescent="0.35">
      <c r="A45">
        <f t="shared" si="0"/>
        <v>43</v>
      </c>
      <c r="B45">
        <v>1</v>
      </c>
      <c r="C45" t="s">
        <v>1014</v>
      </c>
      <c r="D45">
        <v>18</v>
      </c>
      <c r="F45">
        <v>8</v>
      </c>
      <c r="H45">
        <v>7</v>
      </c>
      <c r="J45">
        <v>4</v>
      </c>
      <c r="K45" t="s">
        <v>1014</v>
      </c>
      <c r="L45">
        <v>5</v>
      </c>
      <c r="N45">
        <v>1</v>
      </c>
      <c r="P45">
        <v>18</v>
      </c>
      <c r="T45">
        <v>5</v>
      </c>
      <c r="V45">
        <v>8</v>
      </c>
    </row>
    <row r="46" spans="1:32" x14ac:dyDescent="0.35">
      <c r="A46">
        <f t="shared" si="0"/>
        <v>44</v>
      </c>
      <c r="B46">
        <v>3</v>
      </c>
      <c r="D46">
        <v>10</v>
      </c>
      <c r="E46" t="s">
        <v>1014</v>
      </c>
      <c r="H46">
        <v>5</v>
      </c>
      <c r="I46" t="s">
        <v>1014</v>
      </c>
      <c r="J46">
        <v>2</v>
      </c>
      <c r="L46">
        <v>1</v>
      </c>
      <c r="N46">
        <v>6</v>
      </c>
      <c r="P46">
        <v>14</v>
      </c>
      <c r="Q46" t="s">
        <v>1014</v>
      </c>
      <c r="T46">
        <v>3</v>
      </c>
      <c r="U46" t="s">
        <v>1014</v>
      </c>
      <c r="V46">
        <v>5</v>
      </c>
      <c r="X46">
        <v>5</v>
      </c>
    </row>
    <row r="47" spans="1:32" x14ac:dyDescent="0.35">
      <c r="A47">
        <f t="shared" si="0"/>
        <v>45</v>
      </c>
      <c r="B47">
        <v>12</v>
      </c>
      <c r="D47">
        <v>1</v>
      </c>
      <c r="F47">
        <v>16</v>
      </c>
      <c r="G47" t="s">
        <v>1014</v>
      </c>
      <c r="H47">
        <v>1</v>
      </c>
      <c r="J47">
        <v>6</v>
      </c>
      <c r="L47">
        <v>3</v>
      </c>
      <c r="M47" t="s">
        <v>1014</v>
      </c>
      <c r="N47">
        <v>5</v>
      </c>
      <c r="P47">
        <v>5</v>
      </c>
      <c r="R47">
        <v>7</v>
      </c>
      <c r="S47" t="s">
        <v>1014</v>
      </c>
      <c r="T47">
        <v>8</v>
      </c>
      <c r="V47">
        <v>15</v>
      </c>
      <c r="W47" t="s">
        <v>1014</v>
      </c>
      <c r="Z47">
        <v>3</v>
      </c>
      <c r="AA47" t="s">
        <v>1014</v>
      </c>
      <c r="AB47">
        <v>12</v>
      </c>
      <c r="AD47">
        <v>7</v>
      </c>
    </row>
    <row r="48" spans="1:32" x14ac:dyDescent="0.35">
      <c r="A48">
        <f t="shared" si="0"/>
        <v>46</v>
      </c>
      <c r="B48">
        <v>3</v>
      </c>
      <c r="D48">
        <v>1</v>
      </c>
      <c r="E48" t="s">
        <v>1014</v>
      </c>
      <c r="H48">
        <v>1</v>
      </c>
      <c r="I48" t="s">
        <v>1014</v>
      </c>
      <c r="J48">
        <v>17</v>
      </c>
      <c r="L48">
        <v>10</v>
      </c>
      <c r="N48">
        <v>2</v>
      </c>
      <c r="O48" t="s">
        <v>1014</v>
      </c>
      <c r="P48">
        <v>17</v>
      </c>
      <c r="T48">
        <v>3</v>
      </c>
      <c r="U48" t="s">
        <v>1014</v>
      </c>
      <c r="V48">
        <v>17</v>
      </c>
      <c r="X48">
        <v>12</v>
      </c>
      <c r="Z48">
        <v>2</v>
      </c>
      <c r="AA48" t="s">
        <v>1014</v>
      </c>
      <c r="AB48">
        <v>12</v>
      </c>
    </row>
    <row r="49" spans="1:37" x14ac:dyDescent="0.35">
      <c r="A49">
        <f t="shared" si="0"/>
        <v>47</v>
      </c>
      <c r="B49">
        <v>3</v>
      </c>
      <c r="C49" t="s">
        <v>1014</v>
      </c>
      <c r="D49">
        <v>9</v>
      </c>
      <c r="H49">
        <v>3</v>
      </c>
      <c r="J49">
        <v>1</v>
      </c>
      <c r="L49">
        <v>6</v>
      </c>
      <c r="M49" t="s">
        <v>1014</v>
      </c>
      <c r="N49">
        <v>10</v>
      </c>
      <c r="P49">
        <v>9</v>
      </c>
      <c r="Q49" t="s">
        <v>1014</v>
      </c>
      <c r="R49">
        <v>1</v>
      </c>
      <c r="T49">
        <v>2</v>
      </c>
      <c r="V49">
        <v>15</v>
      </c>
      <c r="W49" t="s">
        <v>1014</v>
      </c>
      <c r="Z49">
        <v>7</v>
      </c>
      <c r="AB49">
        <v>12</v>
      </c>
      <c r="AC49" t="s">
        <v>1014</v>
      </c>
      <c r="AD49">
        <v>3</v>
      </c>
    </row>
    <row r="50" spans="1:37" x14ac:dyDescent="0.35">
      <c r="A50">
        <f t="shared" si="0"/>
        <v>48</v>
      </c>
      <c r="B50">
        <v>4</v>
      </c>
      <c r="C50" t="s">
        <v>1014</v>
      </c>
      <c r="D50">
        <v>13</v>
      </c>
      <c r="F50">
        <v>14</v>
      </c>
      <c r="H50">
        <v>8</v>
      </c>
      <c r="J50">
        <v>8</v>
      </c>
      <c r="K50" t="s">
        <v>1014</v>
      </c>
      <c r="N50">
        <v>15</v>
      </c>
      <c r="P50">
        <v>4</v>
      </c>
      <c r="R50">
        <v>11</v>
      </c>
      <c r="S50" t="s">
        <v>1014</v>
      </c>
      <c r="T50">
        <v>3</v>
      </c>
      <c r="V50">
        <v>3</v>
      </c>
      <c r="X50">
        <v>4</v>
      </c>
      <c r="Y50" t="s">
        <v>1014</v>
      </c>
      <c r="Z50">
        <v>2</v>
      </c>
      <c r="AB50">
        <v>6</v>
      </c>
      <c r="AD50">
        <v>4</v>
      </c>
      <c r="AE50" t="s">
        <v>1014</v>
      </c>
      <c r="AF50">
        <v>13</v>
      </c>
      <c r="AG50" t="s">
        <v>1014</v>
      </c>
      <c r="AH50">
        <v>12</v>
      </c>
      <c r="AJ50">
        <v>11</v>
      </c>
    </row>
    <row r="51" spans="1:37" x14ac:dyDescent="0.35">
      <c r="A51">
        <f t="shared" si="0"/>
        <v>49</v>
      </c>
      <c r="B51">
        <v>15</v>
      </c>
      <c r="D51">
        <v>2</v>
      </c>
      <c r="E51" t="s">
        <v>1014</v>
      </c>
      <c r="F51">
        <v>7</v>
      </c>
      <c r="H51">
        <v>1</v>
      </c>
      <c r="I51" t="s">
        <v>1014</v>
      </c>
      <c r="J51">
        <v>7</v>
      </c>
      <c r="L51">
        <v>7</v>
      </c>
      <c r="N51">
        <v>13</v>
      </c>
      <c r="T51">
        <v>3</v>
      </c>
      <c r="V51">
        <v>2</v>
      </c>
      <c r="X51">
        <v>1</v>
      </c>
      <c r="Y51" t="s">
        <v>1014</v>
      </c>
    </row>
    <row r="52" spans="1:37" x14ac:dyDescent="0.35">
      <c r="A52">
        <f t="shared" si="0"/>
        <v>50</v>
      </c>
      <c r="B52">
        <v>9</v>
      </c>
      <c r="H52">
        <v>5</v>
      </c>
      <c r="I52" t="s">
        <v>1014</v>
      </c>
      <c r="J52">
        <v>2</v>
      </c>
      <c r="L52">
        <v>10</v>
      </c>
      <c r="N52">
        <v>5</v>
      </c>
      <c r="P52">
        <v>1</v>
      </c>
      <c r="Q52" t="s">
        <v>1014</v>
      </c>
    </row>
    <row r="53" spans="1:37" x14ac:dyDescent="0.35">
      <c r="A53">
        <f t="shared" si="0"/>
        <v>51</v>
      </c>
      <c r="B53">
        <v>3</v>
      </c>
      <c r="C53" t="s">
        <v>1014</v>
      </c>
      <c r="D53">
        <v>1</v>
      </c>
      <c r="F53">
        <v>3</v>
      </c>
      <c r="H53">
        <v>4</v>
      </c>
      <c r="J53">
        <v>4</v>
      </c>
      <c r="N53">
        <v>4</v>
      </c>
      <c r="O53" t="s">
        <v>1014</v>
      </c>
      <c r="P53">
        <v>6</v>
      </c>
      <c r="R53">
        <v>5</v>
      </c>
      <c r="T53">
        <v>4</v>
      </c>
      <c r="V53">
        <v>7</v>
      </c>
    </row>
    <row r="54" spans="1:37" x14ac:dyDescent="0.35">
      <c r="A54">
        <f t="shared" si="0"/>
        <v>52</v>
      </c>
      <c r="B54">
        <v>10</v>
      </c>
      <c r="C54" t="s">
        <v>1014</v>
      </c>
      <c r="D54">
        <v>12</v>
      </c>
      <c r="F54">
        <v>2</v>
      </c>
      <c r="H54">
        <v>2</v>
      </c>
      <c r="I54" t="s">
        <v>1014</v>
      </c>
      <c r="J54">
        <v>7</v>
      </c>
      <c r="N54">
        <v>18</v>
      </c>
      <c r="O54" t="s">
        <v>1014</v>
      </c>
      <c r="P54">
        <v>3</v>
      </c>
      <c r="R54">
        <v>3</v>
      </c>
      <c r="T54">
        <v>6</v>
      </c>
      <c r="V54">
        <v>13</v>
      </c>
      <c r="W54" t="s">
        <v>1014</v>
      </c>
      <c r="X54">
        <v>2</v>
      </c>
    </row>
    <row r="55" spans="1:37" x14ac:dyDescent="0.35">
      <c r="A55">
        <f t="shared" si="0"/>
        <v>53</v>
      </c>
      <c r="B55">
        <v>13</v>
      </c>
      <c r="D55">
        <v>2</v>
      </c>
      <c r="E55" t="s">
        <v>1014</v>
      </c>
      <c r="H55">
        <v>2</v>
      </c>
      <c r="I55" t="s">
        <v>1014</v>
      </c>
      <c r="J55">
        <v>12</v>
      </c>
      <c r="N55">
        <v>1</v>
      </c>
      <c r="O55" t="s">
        <v>1014</v>
      </c>
      <c r="P55">
        <v>11</v>
      </c>
      <c r="R55">
        <v>1</v>
      </c>
      <c r="T55">
        <v>11</v>
      </c>
      <c r="V55">
        <v>2</v>
      </c>
      <c r="W55" t="s">
        <v>1014</v>
      </c>
      <c r="X55">
        <v>8</v>
      </c>
    </row>
    <row r="56" spans="1:37" x14ac:dyDescent="0.35">
      <c r="A56">
        <f t="shared" si="0"/>
        <v>54</v>
      </c>
      <c r="B56">
        <v>5</v>
      </c>
      <c r="H56">
        <v>15</v>
      </c>
      <c r="I56" t="s">
        <v>1014</v>
      </c>
      <c r="J56">
        <v>17</v>
      </c>
      <c r="L56">
        <v>7</v>
      </c>
      <c r="N56">
        <v>14</v>
      </c>
      <c r="O56" t="s">
        <v>1014</v>
      </c>
      <c r="P56">
        <v>5</v>
      </c>
      <c r="R56">
        <v>15</v>
      </c>
      <c r="T56">
        <v>2</v>
      </c>
      <c r="V56">
        <v>10</v>
      </c>
      <c r="X56">
        <v>16</v>
      </c>
      <c r="Y56" t="s">
        <v>1014</v>
      </c>
    </row>
    <row r="57" spans="1:37" x14ac:dyDescent="0.35">
      <c r="A57">
        <f t="shared" si="0"/>
        <v>55</v>
      </c>
      <c r="B57">
        <v>1</v>
      </c>
      <c r="D57">
        <v>1</v>
      </c>
      <c r="F57">
        <v>2</v>
      </c>
      <c r="G57" t="s">
        <v>1014</v>
      </c>
      <c r="H57">
        <v>5</v>
      </c>
      <c r="I57" t="s">
        <v>1014</v>
      </c>
      <c r="J57">
        <v>3</v>
      </c>
      <c r="L57">
        <v>8</v>
      </c>
      <c r="N57">
        <v>6</v>
      </c>
      <c r="P57">
        <v>4</v>
      </c>
      <c r="R57">
        <v>7</v>
      </c>
      <c r="S57" t="s">
        <v>1014</v>
      </c>
      <c r="T57">
        <v>2</v>
      </c>
      <c r="V57">
        <v>10</v>
      </c>
      <c r="W57" t="s">
        <v>1014</v>
      </c>
      <c r="X57">
        <v>7</v>
      </c>
    </row>
    <row r="58" spans="1:37" x14ac:dyDescent="0.35">
      <c r="A58">
        <f t="shared" si="0"/>
        <v>56</v>
      </c>
      <c r="B58">
        <v>1</v>
      </c>
      <c r="D58">
        <v>8</v>
      </c>
      <c r="F58">
        <v>7</v>
      </c>
      <c r="G58" t="s">
        <v>1014</v>
      </c>
      <c r="H58">
        <v>3</v>
      </c>
      <c r="I58" t="s">
        <v>1014</v>
      </c>
      <c r="J58">
        <v>7</v>
      </c>
      <c r="L58">
        <v>5</v>
      </c>
      <c r="N58">
        <v>5</v>
      </c>
      <c r="O58" t="s">
        <v>1014</v>
      </c>
      <c r="P58">
        <v>7</v>
      </c>
      <c r="T58">
        <v>3</v>
      </c>
      <c r="V58">
        <v>12</v>
      </c>
      <c r="X58">
        <v>8</v>
      </c>
      <c r="Y58" t="s">
        <v>1014</v>
      </c>
      <c r="Z58">
        <v>3</v>
      </c>
      <c r="AF58">
        <v>2</v>
      </c>
      <c r="AH58">
        <v>3</v>
      </c>
      <c r="AI58" t="s">
        <v>1014</v>
      </c>
      <c r="AJ58">
        <v>10</v>
      </c>
    </row>
    <row r="59" spans="1:37" x14ac:dyDescent="0.35">
      <c r="A59">
        <f t="shared" si="0"/>
        <v>57</v>
      </c>
      <c r="B59">
        <v>5</v>
      </c>
      <c r="D59">
        <v>13</v>
      </c>
      <c r="E59" t="s">
        <v>1014</v>
      </c>
      <c r="F59">
        <v>3</v>
      </c>
      <c r="H59">
        <v>19</v>
      </c>
      <c r="I59" t="s">
        <v>1014</v>
      </c>
      <c r="J59">
        <v>7</v>
      </c>
      <c r="L59">
        <v>8</v>
      </c>
      <c r="N59">
        <v>1</v>
      </c>
      <c r="P59">
        <v>12</v>
      </c>
      <c r="Q59" t="s">
        <v>1014</v>
      </c>
      <c r="R59">
        <v>3</v>
      </c>
      <c r="T59">
        <v>4</v>
      </c>
      <c r="U59" t="s">
        <v>1014</v>
      </c>
      <c r="V59">
        <v>10</v>
      </c>
      <c r="X59">
        <v>4</v>
      </c>
      <c r="Z59">
        <v>3</v>
      </c>
      <c r="AB59">
        <v>7</v>
      </c>
      <c r="AD59">
        <v>20</v>
      </c>
      <c r="AE59" t="s">
        <v>1014</v>
      </c>
    </row>
    <row r="60" spans="1:37" x14ac:dyDescent="0.35">
      <c r="A60">
        <f t="shared" si="0"/>
        <v>58</v>
      </c>
      <c r="B60">
        <v>8</v>
      </c>
      <c r="D60">
        <v>5</v>
      </c>
      <c r="F60">
        <v>2</v>
      </c>
      <c r="G60" t="s">
        <v>1014</v>
      </c>
      <c r="H60">
        <v>4</v>
      </c>
      <c r="J60">
        <v>11</v>
      </c>
      <c r="N60">
        <v>9</v>
      </c>
      <c r="P60">
        <v>6</v>
      </c>
      <c r="Q60" t="s">
        <v>1014</v>
      </c>
      <c r="R60">
        <v>8</v>
      </c>
      <c r="T60">
        <v>7</v>
      </c>
      <c r="U60" t="s">
        <v>1014</v>
      </c>
      <c r="V60">
        <v>11</v>
      </c>
    </row>
    <row r="61" spans="1:37" x14ac:dyDescent="0.35">
      <c r="A61">
        <f t="shared" si="0"/>
        <v>59</v>
      </c>
      <c r="B61">
        <v>7</v>
      </c>
      <c r="D61">
        <v>7</v>
      </c>
      <c r="E61" t="s">
        <v>1014</v>
      </c>
      <c r="F61">
        <v>9</v>
      </c>
      <c r="H61">
        <v>5</v>
      </c>
      <c r="J61">
        <v>4</v>
      </c>
      <c r="K61" t="s">
        <v>1014</v>
      </c>
      <c r="L61">
        <v>5</v>
      </c>
      <c r="N61">
        <v>1</v>
      </c>
      <c r="P61">
        <v>2</v>
      </c>
      <c r="R61">
        <v>6</v>
      </c>
      <c r="S61" t="s">
        <v>1014</v>
      </c>
      <c r="T61">
        <v>10</v>
      </c>
      <c r="U61" t="s">
        <v>1014</v>
      </c>
      <c r="V61">
        <v>12</v>
      </c>
      <c r="X61">
        <v>3</v>
      </c>
      <c r="Z61">
        <v>7</v>
      </c>
      <c r="AA61" t="s">
        <v>1014</v>
      </c>
      <c r="AB61">
        <v>18</v>
      </c>
      <c r="AD61">
        <v>4</v>
      </c>
    </row>
    <row r="62" spans="1:37" x14ac:dyDescent="0.35">
      <c r="A62">
        <f t="shared" si="0"/>
        <v>60</v>
      </c>
      <c r="B62">
        <v>12</v>
      </c>
      <c r="D62">
        <v>7</v>
      </c>
      <c r="F62">
        <v>12</v>
      </c>
      <c r="G62" t="s">
        <v>1014</v>
      </c>
      <c r="H62">
        <v>18</v>
      </c>
      <c r="I62" t="s">
        <v>1014</v>
      </c>
      <c r="J62">
        <v>9</v>
      </c>
      <c r="N62">
        <v>13</v>
      </c>
      <c r="O62" t="s">
        <v>1014</v>
      </c>
      <c r="P62">
        <v>13</v>
      </c>
      <c r="R62">
        <v>12</v>
      </c>
      <c r="T62">
        <v>14</v>
      </c>
      <c r="V62">
        <v>5</v>
      </c>
      <c r="W62" t="s">
        <v>1014</v>
      </c>
      <c r="X62">
        <v>13</v>
      </c>
      <c r="Z62">
        <v>17</v>
      </c>
      <c r="AA62" t="s">
        <v>1014</v>
      </c>
      <c r="AB62">
        <v>7</v>
      </c>
      <c r="AD62">
        <v>13</v>
      </c>
    </row>
    <row r="63" spans="1:37" x14ac:dyDescent="0.35">
      <c r="A63">
        <f t="shared" si="0"/>
        <v>61</v>
      </c>
      <c r="B63">
        <v>5</v>
      </c>
      <c r="H63">
        <v>2</v>
      </c>
      <c r="J63">
        <v>10</v>
      </c>
      <c r="K63" t="s">
        <v>1014</v>
      </c>
      <c r="L63">
        <v>2</v>
      </c>
      <c r="N63">
        <v>12</v>
      </c>
      <c r="O63" t="s">
        <v>1014</v>
      </c>
      <c r="P63">
        <v>2</v>
      </c>
      <c r="R63">
        <v>1</v>
      </c>
      <c r="T63">
        <v>4</v>
      </c>
      <c r="V63">
        <v>2</v>
      </c>
      <c r="W63" t="s">
        <v>1014</v>
      </c>
      <c r="Z63">
        <v>2</v>
      </c>
      <c r="AB63">
        <v>6</v>
      </c>
      <c r="AC63" t="s">
        <v>1014</v>
      </c>
      <c r="AF63">
        <v>6</v>
      </c>
      <c r="AG63" t="s">
        <v>1014</v>
      </c>
      <c r="AH63">
        <v>2</v>
      </c>
      <c r="AJ63">
        <v>2</v>
      </c>
    </row>
    <row r="64" spans="1:37" x14ac:dyDescent="0.35">
      <c r="A64">
        <f t="shared" si="0"/>
        <v>62</v>
      </c>
      <c r="B64">
        <v>2</v>
      </c>
      <c r="D64">
        <v>5</v>
      </c>
      <c r="F64">
        <v>4</v>
      </c>
      <c r="G64" t="s">
        <v>1014</v>
      </c>
      <c r="H64">
        <v>3</v>
      </c>
      <c r="I64" t="s">
        <v>1014</v>
      </c>
      <c r="J64">
        <v>6</v>
      </c>
      <c r="L64">
        <v>7</v>
      </c>
      <c r="N64">
        <v>13</v>
      </c>
      <c r="P64">
        <v>5</v>
      </c>
      <c r="R64">
        <v>1</v>
      </c>
      <c r="S64" t="s">
        <v>1014</v>
      </c>
      <c r="T64">
        <v>3</v>
      </c>
      <c r="V64">
        <v>3</v>
      </c>
      <c r="X64">
        <v>1</v>
      </c>
      <c r="Y64" t="s">
        <v>1014</v>
      </c>
      <c r="Z64">
        <v>17</v>
      </c>
      <c r="AB64">
        <v>4</v>
      </c>
      <c r="AC64" t="s">
        <v>1014</v>
      </c>
      <c r="AD64">
        <v>3</v>
      </c>
      <c r="AF64">
        <v>5</v>
      </c>
      <c r="AH64">
        <v>13</v>
      </c>
      <c r="AJ64">
        <v>3</v>
      </c>
      <c r="AK64" t="s">
        <v>1014</v>
      </c>
    </row>
    <row r="65" spans="1:37" x14ac:dyDescent="0.35">
      <c r="A65">
        <f t="shared" si="0"/>
        <v>63</v>
      </c>
      <c r="B65">
        <v>1</v>
      </c>
      <c r="D65">
        <v>6</v>
      </c>
      <c r="F65">
        <v>10</v>
      </c>
      <c r="G65" t="s">
        <v>1014</v>
      </c>
      <c r="H65">
        <v>1</v>
      </c>
      <c r="J65">
        <v>8</v>
      </c>
      <c r="L65">
        <v>6</v>
      </c>
      <c r="M65" t="s">
        <v>1014</v>
      </c>
      <c r="N65">
        <v>7</v>
      </c>
      <c r="P65">
        <v>11</v>
      </c>
    </row>
    <row r="66" spans="1:37" x14ac:dyDescent="0.35">
      <c r="A66">
        <f t="shared" si="0"/>
        <v>64</v>
      </c>
      <c r="B66">
        <v>11</v>
      </c>
      <c r="D66">
        <v>13</v>
      </c>
      <c r="H66">
        <v>12</v>
      </c>
      <c r="J66">
        <v>6</v>
      </c>
      <c r="N66">
        <v>1</v>
      </c>
      <c r="O66" t="s">
        <v>1014</v>
      </c>
      <c r="P66">
        <v>2</v>
      </c>
      <c r="R66">
        <v>4</v>
      </c>
    </row>
    <row r="67" spans="1:37" x14ac:dyDescent="0.35">
      <c r="A67">
        <f t="shared" si="0"/>
        <v>65</v>
      </c>
      <c r="B67">
        <v>1</v>
      </c>
      <c r="C67" t="s">
        <v>1014</v>
      </c>
      <c r="D67">
        <v>9</v>
      </c>
      <c r="F67">
        <v>4</v>
      </c>
      <c r="H67">
        <v>11</v>
      </c>
      <c r="J67">
        <v>3</v>
      </c>
      <c r="K67" t="s">
        <v>1014</v>
      </c>
      <c r="N67">
        <v>2</v>
      </c>
      <c r="P67">
        <v>1</v>
      </c>
      <c r="Q67" t="s">
        <v>1014</v>
      </c>
      <c r="T67">
        <v>3</v>
      </c>
      <c r="V67">
        <v>2</v>
      </c>
      <c r="W67" t="s">
        <v>1014</v>
      </c>
      <c r="X67">
        <v>10</v>
      </c>
    </row>
    <row r="68" spans="1:37" x14ac:dyDescent="0.35">
      <c r="A68">
        <f t="shared" si="0"/>
        <v>66</v>
      </c>
      <c r="B68">
        <v>8</v>
      </c>
      <c r="D68">
        <v>1</v>
      </c>
      <c r="F68">
        <v>3</v>
      </c>
      <c r="G68" t="s">
        <v>1014</v>
      </c>
      <c r="H68">
        <v>1</v>
      </c>
      <c r="I68" t="s">
        <v>1014</v>
      </c>
      <c r="J68">
        <v>3</v>
      </c>
      <c r="L68">
        <v>1</v>
      </c>
      <c r="N68">
        <v>2</v>
      </c>
      <c r="P68">
        <v>9</v>
      </c>
      <c r="Q68" t="s">
        <v>1014</v>
      </c>
      <c r="T68">
        <v>8</v>
      </c>
      <c r="U68" t="s">
        <v>1014</v>
      </c>
      <c r="V68">
        <v>3</v>
      </c>
      <c r="X68">
        <v>6</v>
      </c>
      <c r="Z68">
        <v>2</v>
      </c>
      <c r="AB68">
        <v>12</v>
      </c>
      <c r="AC68" t="s">
        <v>1014</v>
      </c>
      <c r="AD68">
        <v>7</v>
      </c>
    </row>
    <row r="69" spans="1:37" x14ac:dyDescent="0.35">
      <c r="A69">
        <f t="shared" ref="A69:A102" si="1">A68+1</f>
        <v>67</v>
      </c>
      <c r="B69">
        <v>5</v>
      </c>
      <c r="C69" t="s">
        <v>1014</v>
      </c>
      <c r="D69">
        <v>5</v>
      </c>
      <c r="F69">
        <v>10</v>
      </c>
      <c r="H69">
        <v>12</v>
      </c>
      <c r="J69">
        <v>13</v>
      </c>
      <c r="K69" t="s">
        <v>1014</v>
      </c>
      <c r="L69">
        <v>4</v>
      </c>
      <c r="N69">
        <v>6</v>
      </c>
      <c r="P69">
        <v>11</v>
      </c>
      <c r="Q69" t="s">
        <v>1014</v>
      </c>
      <c r="R69">
        <v>3</v>
      </c>
      <c r="T69">
        <v>8</v>
      </c>
      <c r="V69">
        <v>4</v>
      </c>
      <c r="Z69">
        <v>4</v>
      </c>
      <c r="AB69">
        <v>14</v>
      </c>
      <c r="AC69" t="s">
        <v>1014</v>
      </c>
      <c r="AF69">
        <v>1</v>
      </c>
      <c r="AH69">
        <v>1</v>
      </c>
      <c r="AJ69">
        <v>14</v>
      </c>
      <c r="AK69" t="s">
        <v>1014</v>
      </c>
    </row>
    <row r="70" spans="1:37" x14ac:dyDescent="0.35">
      <c r="A70">
        <f t="shared" si="1"/>
        <v>68</v>
      </c>
      <c r="B70">
        <v>7</v>
      </c>
      <c r="C70" t="s">
        <v>1014</v>
      </c>
      <c r="D70">
        <v>17</v>
      </c>
      <c r="H70">
        <v>14</v>
      </c>
      <c r="I70" t="s">
        <v>1014</v>
      </c>
      <c r="J70">
        <v>1</v>
      </c>
      <c r="L70">
        <v>1</v>
      </c>
      <c r="N70">
        <v>11</v>
      </c>
      <c r="O70" t="s">
        <v>1014</v>
      </c>
      <c r="P70">
        <v>1</v>
      </c>
      <c r="R70">
        <v>16</v>
      </c>
    </row>
    <row r="71" spans="1:37" x14ac:dyDescent="0.35">
      <c r="A71">
        <f t="shared" si="1"/>
        <v>69</v>
      </c>
      <c r="B71">
        <v>11</v>
      </c>
      <c r="D71">
        <v>2</v>
      </c>
      <c r="E71" t="s">
        <v>1014</v>
      </c>
      <c r="F71">
        <v>2</v>
      </c>
      <c r="H71">
        <v>4</v>
      </c>
      <c r="J71">
        <v>14</v>
      </c>
      <c r="N71">
        <v>2</v>
      </c>
      <c r="P71">
        <v>6</v>
      </c>
      <c r="R71">
        <v>3</v>
      </c>
      <c r="S71" t="s">
        <v>1014</v>
      </c>
      <c r="T71">
        <v>6</v>
      </c>
      <c r="V71">
        <v>2</v>
      </c>
      <c r="W71" t="s">
        <v>1014</v>
      </c>
      <c r="Z71">
        <v>5</v>
      </c>
      <c r="AB71">
        <v>1</v>
      </c>
      <c r="AC71" t="s">
        <v>1014</v>
      </c>
      <c r="AD71">
        <v>4</v>
      </c>
      <c r="AF71">
        <v>7</v>
      </c>
      <c r="AH71">
        <v>3</v>
      </c>
    </row>
    <row r="72" spans="1:37" x14ac:dyDescent="0.35">
      <c r="A72">
        <f t="shared" si="1"/>
        <v>70</v>
      </c>
      <c r="B72">
        <v>18</v>
      </c>
      <c r="D72">
        <v>4</v>
      </c>
      <c r="H72">
        <v>5</v>
      </c>
      <c r="J72">
        <v>14</v>
      </c>
      <c r="N72">
        <v>17</v>
      </c>
      <c r="P72">
        <v>9</v>
      </c>
      <c r="T72">
        <v>13</v>
      </c>
      <c r="V72">
        <v>17</v>
      </c>
      <c r="X72">
        <v>1</v>
      </c>
      <c r="Y72" t="s">
        <v>1014</v>
      </c>
      <c r="Z72">
        <v>2</v>
      </c>
      <c r="AB72">
        <v>9</v>
      </c>
    </row>
    <row r="73" spans="1:37" x14ac:dyDescent="0.35">
      <c r="A73">
        <f t="shared" si="1"/>
        <v>71</v>
      </c>
      <c r="B73">
        <v>1</v>
      </c>
      <c r="C73" t="s">
        <v>1014</v>
      </c>
      <c r="D73">
        <v>6</v>
      </c>
      <c r="F73">
        <v>6</v>
      </c>
      <c r="H73">
        <v>6</v>
      </c>
      <c r="I73" t="s">
        <v>1014</v>
      </c>
      <c r="J73">
        <v>4</v>
      </c>
      <c r="L73">
        <v>5</v>
      </c>
      <c r="N73">
        <v>8</v>
      </c>
      <c r="P73">
        <v>3</v>
      </c>
      <c r="R73">
        <v>7</v>
      </c>
      <c r="S73" t="s">
        <v>1014</v>
      </c>
      <c r="T73">
        <v>7</v>
      </c>
      <c r="V73">
        <v>2</v>
      </c>
      <c r="X73">
        <v>1</v>
      </c>
      <c r="Y73" t="s">
        <v>1014</v>
      </c>
      <c r="Z73">
        <v>3</v>
      </c>
      <c r="AB73">
        <v>2</v>
      </c>
      <c r="AC73" t="s">
        <v>1014</v>
      </c>
      <c r="AD73">
        <v>3</v>
      </c>
    </row>
    <row r="74" spans="1:37" x14ac:dyDescent="0.35">
      <c r="A74">
        <f t="shared" si="1"/>
        <v>72</v>
      </c>
      <c r="B74">
        <v>11</v>
      </c>
      <c r="C74" t="s">
        <v>1014</v>
      </c>
      <c r="D74">
        <v>4</v>
      </c>
      <c r="F74">
        <v>2</v>
      </c>
      <c r="H74">
        <v>2</v>
      </c>
      <c r="J74">
        <v>6</v>
      </c>
      <c r="K74" t="s">
        <v>1014</v>
      </c>
      <c r="L74">
        <v>1</v>
      </c>
      <c r="N74">
        <v>3</v>
      </c>
      <c r="P74">
        <v>1</v>
      </c>
      <c r="R74">
        <v>9</v>
      </c>
      <c r="S74" t="s">
        <v>1014</v>
      </c>
      <c r="T74">
        <v>4</v>
      </c>
      <c r="V74">
        <v>12</v>
      </c>
      <c r="W74" t="s">
        <v>1014</v>
      </c>
      <c r="X74">
        <v>3</v>
      </c>
      <c r="Z74">
        <v>2</v>
      </c>
      <c r="AB74">
        <v>3</v>
      </c>
      <c r="AC74" t="s">
        <v>1014</v>
      </c>
      <c r="AD74">
        <v>1</v>
      </c>
    </row>
    <row r="75" spans="1:37" x14ac:dyDescent="0.35">
      <c r="A75">
        <f t="shared" si="1"/>
        <v>73</v>
      </c>
      <c r="B75">
        <v>1</v>
      </c>
      <c r="D75">
        <v>12</v>
      </c>
      <c r="H75">
        <v>14</v>
      </c>
      <c r="I75" t="s">
        <v>1014</v>
      </c>
      <c r="J75">
        <v>2</v>
      </c>
      <c r="L75">
        <v>10</v>
      </c>
      <c r="N75">
        <v>6</v>
      </c>
      <c r="P75">
        <v>8</v>
      </c>
      <c r="R75">
        <v>8</v>
      </c>
      <c r="S75" t="s">
        <v>1014</v>
      </c>
      <c r="T75">
        <v>7</v>
      </c>
      <c r="U75" t="s">
        <v>1014</v>
      </c>
      <c r="Z75">
        <v>6</v>
      </c>
      <c r="AB75">
        <v>10</v>
      </c>
      <c r="AC75" t="s">
        <v>1014</v>
      </c>
      <c r="AD75">
        <v>4</v>
      </c>
      <c r="AF75">
        <v>4</v>
      </c>
      <c r="AG75" t="s">
        <v>1014</v>
      </c>
      <c r="AH75">
        <v>9</v>
      </c>
    </row>
    <row r="76" spans="1:37" x14ac:dyDescent="0.35">
      <c r="A76">
        <f t="shared" si="1"/>
        <v>74</v>
      </c>
      <c r="B76">
        <v>5</v>
      </c>
      <c r="C76" t="s">
        <v>1014</v>
      </c>
      <c r="D76">
        <v>6</v>
      </c>
      <c r="H76">
        <v>1</v>
      </c>
      <c r="I76" t="s">
        <v>1014</v>
      </c>
      <c r="J76">
        <v>12</v>
      </c>
      <c r="N76">
        <v>2</v>
      </c>
      <c r="P76">
        <v>2</v>
      </c>
      <c r="Q76" t="s">
        <v>1014</v>
      </c>
      <c r="R76">
        <v>5</v>
      </c>
      <c r="T76">
        <v>5</v>
      </c>
      <c r="U76" t="s">
        <v>1014</v>
      </c>
      <c r="V76">
        <v>9</v>
      </c>
      <c r="X76">
        <v>2</v>
      </c>
    </row>
    <row r="77" spans="1:37" x14ac:dyDescent="0.35">
      <c r="A77">
        <f t="shared" si="1"/>
        <v>75</v>
      </c>
      <c r="B77">
        <v>11</v>
      </c>
      <c r="D77">
        <v>7</v>
      </c>
      <c r="F77">
        <v>12</v>
      </c>
      <c r="G77" t="s">
        <v>1014</v>
      </c>
      <c r="H77">
        <v>7</v>
      </c>
      <c r="J77">
        <v>8</v>
      </c>
      <c r="L77">
        <v>9</v>
      </c>
      <c r="M77" t="s">
        <v>1014</v>
      </c>
      <c r="N77">
        <v>3</v>
      </c>
      <c r="P77">
        <v>17</v>
      </c>
      <c r="Q77" t="s">
        <v>1014</v>
      </c>
      <c r="R77">
        <v>3</v>
      </c>
    </row>
    <row r="78" spans="1:37" x14ac:dyDescent="0.35">
      <c r="A78">
        <f t="shared" si="1"/>
        <v>76</v>
      </c>
      <c r="B78">
        <v>1</v>
      </c>
      <c r="C78" t="s">
        <v>1014</v>
      </c>
      <c r="D78">
        <v>12</v>
      </c>
      <c r="H78">
        <v>11</v>
      </c>
      <c r="J78">
        <v>7</v>
      </c>
      <c r="K78" t="s">
        <v>1014</v>
      </c>
      <c r="L78">
        <v>10</v>
      </c>
      <c r="N78">
        <v>10</v>
      </c>
      <c r="O78" t="s">
        <v>1014</v>
      </c>
      <c r="P78">
        <v>12</v>
      </c>
      <c r="R78">
        <v>1</v>
      </c>
      <c r="T78">
        <v>10</v>
      </c>
      <c r="U78" t="s">
        <v>1014</v>
      </c>
      <c r="V78">
        <v>12</v>
      </c>
      <c r="X78">
        <v>1</v>
      </c>
    </row>
    <row r="79" spans="1:37" x14ac:dyDescent="0.35">
      <c r="A79">
        <f t="shared" si="1"/>
        <v>77</v>
      </c>
      <c r="B79">
        <v>2</v>
      </c>
      <c r="D79">
        <v>17</v>
      </c>
      <c r="E79" t="s">
        <v>1014</v>
      </c>
      <c r="F79">
        <v>3</v>
      </c>
      <c r="H79">
        <v>10</v>
      </c>
      <c r="J79">
        <v>13</v>
      </c>
      <c r="K79" t="s">
        <v>1014</v>
      </c>
      <c r="N79">
        <v>12</v>
      </c>
      <c r="O79" t="s">
        <v>1014</v>
      </c>
      <c r="P79">
        <v>2</v>
      </c>
      <c r="R79">
        <v>13</v>
      </c>
      <c r="T79">
        <v>12</v>
      </c>
      <c r="U79" t="s">
        <v>1014</v>
      </c>
      <c r="V79">
        <v>2</v>
      </c>
      <c r="X79">
        <v>8</v>
      </c>
      <c r="Z79">
        <v>14</v>
      </c>
      <c r="AA79" t="s">
        <v>1014</v>
      </c>
      <c r="AB79">
        <v>10</v>
      </c>
      <c r="AD79">
        <v>1</v>
      </c>
    </row>
    <row r="80" spans="1:37" x14ac:dyDescent="0.35">
      <c r="A80">
        <f t="shared" si="1"/>
        <v>78</v>
      </c>
      <c r="B80">
        <v>3</v>
      </c>
      <c r="D80">
        <v>8</v>
      </c>
      <c r="E80" t="s">
        <v>1014</v>
      </c>
      <c r="F80">
        <v>5</v>
      </c>
      <c r="H80">
        <v>8</v>
      </c>
      <c r="I80" t="s">
        <v>1014</v>
      </c>
      <c r="J80">
        <v>3</v>
      </c>
      <c r="N80">
        <v>2</v>
      </c>
      <c r="O80" t="s">
        <v>1014</v>
      </c>
      <c r="P80">
        <v>6</v>
      </c>
      <c r="T80">
        <v>4</v>
      </c>
      <c r="V80">
        <v>1</v>
      </c>
      <c r="W80" t="s">
        <v>1014</v>
      </c>
      <c r="X80">
        <v>4</v>
      </c>
      <c r="Z80">
        <v>4</v>
      </c>
      <c r="AB80">
        <v>8</v>
      </c>
      <c r="AC80" t="s">
        <v>1014</v>
      </c>
      <c r="AD80">
        <v>6</v>
      </c>
      <c r="AF80">
        <v>1</v>
      </c>
      <c r="AH80">
        <v>1</v>
      </c>
      <c r="AJ80">
        <v>8</v>
      </c>
      <c r="AK80" t="s">
        <v>1014</v>
      </c>
    </row>
    <row r="81" spans="1:37" x14ac:dyDescent="0.35">
      <c r="A81">
        <f t="shared" si="1"/>
        <v>79</v>
      </c>
      <c r="B81">
        <v>1</v>
      </c>
      <c r="C81" t="s">
        <v>1014</v>
      </c>
      <c r="D81">
        <v>2</v>
      </c>
      <c r="F81">
        <v>2</v>
      </c>
      <c r="H81">
        <v>1</v>
      </c>
      <c r="J81">
        <v>19</v>
      </c>
      <c r="L81">
        <v>1</v>
      </c>
      <c r="M81" t="s">
        <v>1014</v>
      </c>
      <c r="N81">
        <v>18</v>
      </c>
      <c r="T81">
        <v>1</v>
      </c>
      <c r="U81" t="s">
        <v>1014</v>
      </c>
      <c r="V81">
        <v>3</v>
      </c>
      <c r="X81">
        <v>5</v>
      </c>
      <c r="Z81">
        <v>15</v>
      </c>
      <c r="AB81">
        <v>1</v>
      </c>
      <c r="AF81">
        <v>2</v>
      </c>
      <c r="AH81">
        <v>17</v>
      </c>
      <c r="AJ81">
        <v>1</v>
      </c>
      <c r="AK81" t="s">
        <v>1014</v>
      </c>
    </row>
    <row r="82" spans="1:37" x14ac:dyDescent="0.35">
      <c r="A82">
        <f t="shared" si="1"/>
        <v>80</v>
      </c>
      <c r="B82">
        <v>13</v>
      </c>
      <c r="D82">
        <v>1</v>
      </c>
      <c r="E82" t="s">
        <v>1014</v>
      </c>
      <c r="H82">
        <v>15</v>
      </c>
      <c r="J82">
        <v>1</v>
      </c>
      <c r="N82">
        <v>8</v>
      </c>
      <c r="P82">
        <v>1</v>
      </c>
      <c r="Q82" t="s">
        <v>1014</v>
      </c>
    </row>
    <row r="83" spans="1:37" x14ac:dyDescent="0.35">
      <c r="A83">
        <f t="shared" si="1"/>
        <v>81</v>
      </c>
      <c r="B83">
        <v>1</v>
      </c>
      <c r="D83">
        <v>1</v>
      </c>
      <c r="F83">
        <v>2</v>
      </c>
      <c r="G83" t="s">
        <v>1014</v>
      </c>
      <c r="H83">
        <v>1</v>
      </c>
      <c r="J83">
        <v>3</v>
      </c>
      <c r="K83" t="s">
        <v>1014</v>
      </c>
      <c r="L83">
        <v>2</v>
      </c>
      <c r="N83">
        <v>1</v>
      </c>
      <c r="P83">
        <v>4</v>
      </c>
      <c r="Q83" t="s">
        <v>1014</v>
      </c>
      <c r="T83">
        <v>2</v>
      </c>
      <c r="U83" t="s">
        <v>1014</v>
      </c>
      <c r="V83">
        <v>2</v>
      </c>
    </row>
    <row r="84" spans="1:37" x14ac:dyDescent="0.35">
      <c r="A84">
        <f t="shared" si="1"/>
        <v>82</v>
      </c>
      <c r="B84">
        <v>8</v>
      </c>
      <c r="D84">
        <v>4</v>
      </c>
      <c r="E84" t="s">
        <v>1014</v>
      </c>
      <c r="F84">
        <v>8</v>
      </c>
      <c r="H84">
        <v>4</v>
      </c>
      <c r="I84" t="s">
        <v>1014</v>
      </c>
      <c r="J84">
        <v>6</v>
      </c>
      <c r="L84">
        <v>3</v>
      </c>
      <c r="N84">
        <v>3</v>
      </c>
      <c r="P84">
        <v>3</v>
      </c>
      <c r="T84">
        <v>2</v>
      </c>
      <c r="V84">
        <v>1</v>
      </c>
      <c r="W84" t="s">
        <v>1014</v>
      </c>
      <c r="X84">
        <v>11</v>
      </c>
      <c r="Z84">
        <v>2</v>
      </c>
      <c r="AA84" t="s">
        <v>1014</v>
      </c>
      <c r="AB84">
        <v>1</v>
      </c>
      <c r="AD84">
        <v>4</v>
      </c>
    </row>
    <row r="85" spans="1:37" x14ac:dyDescent="0.35">
      <c r="A85">
        <f t="shared" si="1"/>
        <v>83</v>
      </c>
      <c r="B85">
        <v>1</v>
      </c>
      <c r="D85">
        <v>15</v>
      </c>
      <c r="E85" t="s">
        <v>1014</v>
      </c>
      <c r="H85">
        <v>2</v>
      </c>
      <c r="J85">
        <v>6</v>
      </c>
      <c r="L85">
        <v>12</v>
      </c>
      <c r="M85" t="s">
        <v>1014</v>
      </c>
      <c r="N85">
        <v>3</v>
      </c>
      <c r="O85" t="s">
        <v>1014</v>
      </c>
      <c r="P85">
        <v>10</v>
      </c>
      <c r="R85">
        <v>14</v>
      </c>
      <c r="T85">
        <v>6</v>
      </c>
      <c r="V85">
        <v>7</v>
      </c>
      <c r="X85">
        <v>1</v>
      </c>
      <c r="Y85" t="s">
        <v>1014</v>
      </c>
    </row>
    <row r="86" spans="1:37" x14ac:dyDescent="0.35">
      <c r="A86">
        <f t="shared" si="1"/>
        <v>84</v>
      </c>
      <c r="B86">
        <v>2</v>
      </c>
      <c r="D86">
        <v>12</v>
      </c>
      <c r="F86">
        <v>4</v>
      </c>
      <c r="G86" t="s">
        <v>1014</v>
      </c>
      <c r="H86">
        <v>1</v>
      </c>
      <c r="J86">
        <v>3</v>
      </c>
      <c r="L86">
        <v>5</v>
      </c>
      <c r="M86" t="s">
        <v>1014</v>
      </c>
      <c r="N86">
        <v>6</v>
      </c>
      <c r="P86">
        <v>5</v>
      </c>
      <c r="Q86" t="s">
        <v>1014</v>
      </c>
      <c r="R86">
        <v>12</v>
      </c>
      <c r="T86">
        <v>2</v>
      </c>
      <c r="V86">
        <v>1</v>
      </c>
      <c r="W86" t="s">
        <v>1014</v>
      </c>
      <c r="Z86">
        <v>2</v>
      </c>
      <c r="AB86">
        <v>5</v>
      </c>
      <c r="AD86">
        <v>5</v>
      </c>
      <c r="AE86" t="s">
        <v>1014</v>
      </c>
    </row>
    <row r="87" spans="1:37" x14ac:dyDescent="0.35">
      <c r="A87">
        <f t="shared" si="1"/>
        <v>85</v>
      </c>
      <c r="B87">
        <v>4</v>
      </c>
      <c r="H87">
        <v>3</v>
      </c>
      <c r="J87">
        <v>15</v>
      </c>
      <c r="K87" t="s">
        <v>1014</v>
      </c>
      <c r="L87">
        <v>2</v>
      </c>
      <c r="N87">
        <v>15</v>
      </c>
      <c r="O87" t="s">
        <v>1014</v>
      </c>
      <c r="P87">
        <v>1</v>
      </c>
      <c r="R87">
        <v>2</v>
      </c>
      <c r="T87">
        <v>4</v>
      </c>
      <c r="U87" t="s">
        <v>1014</v>
      </c>
      <c r="V87">
        <v>4</v>
      </c>
      <c r="X87">
        <v>2</v>
      </c>
    </row>
    <row r="88" spans="1:37" x14ac:dyDescent="0.35">
      <c r="A88">
        <f t="shared" si="1"/>
        <v>86</v>
      </c>
      <c r="B88">
        <v>1</v>
      </c>
      <c r="C88" t="s">
        <v>1014</v>
      </c>
      <c r="D88">
        <v>3</v>
      </c>
      <c r="F88">
        <v>4</v>
      </c>
      <c r="H88">
        <v>2</v>
      </c>
      <c r="I88" t="s">
        <v>1014</v>
      </c>
      <c r="J88">
        <v>7</v>
      </c>
      <c r="L88">
        <v>4</v>
      </c>
      <c r="N88">
        <v>7</v>
      </c>
      <c r="P88">
        <v>4</v>
      </c>
      <c r="Q88" t="s">
        <v>1014</v>
      </c>
      <c r="R88">
        <v>4</v>
      </c>
      <c r="T88">
        <v>1</v>
      </c>
      <c r="V88">
        <v>11</v>
      </c>
      <c r="X88">
        <v>4</v>
      </c>
      <c r="Y88" t="s">
        <v>1014</v>
      </c>
    </row>
    <row r="89" spans="1:37" x14ac:dyDescent="0.35">
      <c r="A89">
        <f t="shared" si="1"/>
        <v>87</v>
      </c>
      <c r="B89">
        <v>5</v>
      </c>
      <c r="C89" t="s">
        <v>1014</v>
      </c>
      <c r="D89">
        <v>5</v>
      </c>
      <c r="F89">
        <v>15</v>
      </c>
      <c r="H89">
        <v>4</v>
      </c>
      <c r="J89">
        <v>12</v>
      </c>
      <c r="L89">
        <v>10</v>
      </c>
      <c r="M89" t="s">
        <v>1014</v>
      </c>
      <c r="N89">
        <v>3</v>
      </c>
      <c r="O89" t="s">
        <v>1014</v>
      </c>
      <c r="P89">
        <v>11</v>
      </c>
      <c r="R89">
        <v>9</v>
      </c>
      <c r="T89">
        <v>3</v>
      </c>
      <c r="V89">
        <v>4</v>
      </c>
      <c r="W89" t="s">
        <v>1014</v>
      </c>
      <c r="X89">
        <v>16</v>
      </c>
      <c r="Z89">
        <v>3</v>
      </c>
      <c r="AB89">
        <v>10</v>
      </c>
      <c r="AD89">
        <v>10</v>
      </c>
      <c r="AE89" t="s">
        <v>1014</v>
      </c>
      <c r="AF89">
        <v>15</v>
      </c>
      <c r="AH89">
        <v>9</v>
      </c>
      <c r="AI89" t="s">
        <v>1014</v>
      </c>
      <c r="AJ89">
        <v>12</v>
      </c>
    </row>
    <row r="90" spans="1:37" x14ac:dyDescent="0.35">
      <c r="A90">
        <f t="shared" si="1"/>
        <v>88</v>
      </c>
      <c r="B90">
        <v>2</v>
      </c>
      <c r="C90" t="s">
        <v>1014</v>
      </c>
      <c r="D90">
        <v>10</v>
      </c>
      <c r="H90">
        <v>4</v>
      </c>
      <c r="J90">
        <v>8</v>
      </c>
      <c r="K90" t="s">
        <v>1014</v>
      </c>
      <c r="N90">
        <v>8</v>
      </c>
      <c r="O90" t="s">
        <v>1014</v>
      </c>
      <c r="P90">
        <v>1</v>
      </c>
      <c r="T90">
        <v>13</v>
      </c>
      <c r="V90">
        <v>1</v>
      </c>
      <c r="X90">
        <v>2</v>
      </c>
      <c r="Y90" t="s">
        <v>1014</v>
      </c>
      <c r="Z90">
        <v>2</v>
      </c>
      <c r="AA90" t="s">
        <v>1014</v>
      </c>
      <c r="AB90">
        <v>16</v>
      </c>
    </row>
    <row r="91" spans="1:37" x14ac:dyDescent="0.35">
      <c r="A91">
        <f t="shared" si="1"/>
        <v>89</v>
      </c>
      <c r="B91">
        <v>5</v>
      </c>
      <c r="D91">
        <v>7</v>
      </c>
      <c r="H91">
        <v>10</v>
      </c>
      <c r="J91">
        <v>11</v>
      </c>
      <c r="L91">
        <v>6</v>
      </c>
      <c r="M91" t="s">
        <v>1014</v>
      </c>
      <c r="N91">
        <v>6</v>
      </c>
      <c r="O91" t="s">
        <v>1014</v>
      </c>
      <c r="P91">
        <v>3</v>
      </c>
      <c r="R91">
        <v>7</v>
      </c>
      <c r="T91">
        <v>5</v>
      </c>
      <c r="U91" t="s">
        <v>1014</v>
      </c>
      <c r="V91">
        <v>3</v>
      </c>
      <c r="X91">
        <v>20</v>
      </c>
      <c r="Z91">
        <v>8</v>
      </c>
      <c r="AB91">
        <v>6</v>
      </c>
      <c r="AC91" t="s">
        <v>1014</v>
      </c>
      <c r="AD91">
        <v>10</v>
      </c>
      <c r="AF91">
        <v>7</v>
      </c>
      <c r="AH91">
        <v>5</v>
      </c>
      <c r="AI91" t="s">
        <v>1014</v>
      </c>
      <c r="AJ91">
        <v>10</v>
      </c>
    </row>
    <row r="92" spans="1:37" x14ac:dyDescent="0.35">
      <c r="A92">
        <f t="shared" si="1"/>
        <v>90</v>
      </c>
      <c r="B92">
        <v>4</v>
      </c>
      <c r="D92">
        <v>1</v>
      </c>
      <c r="E92" t="s">
        <v>1014</v>
      </c>
      <c r="F92">
        <v>4</v>
      </c>
      <c r="H92">
        <v>9</v>
      </c>
      <c r="J92">
        <v>9</v>
      </c>
      <c r="L92">
        <v>9</v>
      </c>
      <c r="M92" t="s">
        <v>1014</v>
      </c>
      <c r="N92">
        <v>4</v>
      </c>
      <c r="O92" t="s">
        <v>1014</v>
      </c>
      <c r="P92">
        <v>11</v>
      </c>
      <c r="T92">
        <v>9</v>
      </c>
      <c r="V92">
        <v>5</v>
      </c>
      <c r="W92" t="s">
        <v>1014</v>
      </c>
      <c r="X92">
        <v>3</v>
      </c>
      <c r="Z92">
        <v>9</v>
      </c>
      <c r="AB92">
        <v>2</v>
      </c>
      <c r="AC92" t="s">
        <v>1014</v>
      </c>
      <c r="AD92">
        <v>2</v>
      </c>
    </row>
    <row r="93" spans="1:37" x14ac:dyDescent="0.35">
      <c r="A93">
        <f t="shared" si="1"/>
        <v>91</v>
      </c>
      <c r="B93">
        <v>13</v>
      </c>
      <c r="C93" t="s">
        <v>1014</v>
      </c>
      <c r="D93">
        <v>13</v>
      </c>
      <c r="H93">
        <v>3</v>
      </c>
      <c r="J93">
        <v>11</v>
      </c>
      <c r="K93" t="s">
        <v>1014</v>
      </c>
      <c r="L93">
        <v>5</v>
      </c>
      <c r="N93">
        <v>10</v>
      </c>
      <c r="P93">
        <v>3</v>
      </c>
      <c r="Q93" t="s">
        <v>1014</v>
      </c>
      <c r="R93">
        <v>1</v>
      </c>
      <c r="T93">
        <v>3</v>
      </c>
      <c r="V93">
        <v>10</v>
      </c>
      <c r="W93" t="s">
        <v>1014</v>
      </c>
      <c r="X93">
        <v>2</v>
      </c>
      <c r="Z93">
        <v>5</v>
      </c>
      <c r="AB93">
        <v>2</v>
      </c>
      <c r="AC93" t="s">
        <v>1014</v>
      </c>
    </row>
    <row r="94" spans="1:37" x14ac:dyDescent="0.35">
      <c r="A94">
        <f t="shared" si="1"/>
        <v>92</v>
      </c>
      <c r="B94">
        <v>8</v>
      </c>
      <c r="D94">
        <v>1</v>
      </c>
      <c r="E94" t="s">
        <v>1014</v>
      </c>
      <c r="F94">
        <v>4</v>
      </c>
      <c r="H94">
        <v>3</v>
      </c>
      <c r="J94">
        <v>6</v>
      </c>
      <c r="N94">
        <v>3</v>
      </c>
      <c r="P94">
        <v>1</v>
      </c>
      <c r="Q94" t="s">
        <v>1014</v>
      </c>
      <c r="R94">
        <v>14</v>
      </c>
      <c r="T94">
        <v>6</v>
      </c>
      <c r="V94">
        <v>8</v>
      </c>
      <c r="Z94">
        <v>15</v>
      </c>
      <c r="AB94">
        <v>9</v>
      </c>
      <c r="AF94">
        <v>4</v>
      </c>
      <c r="AH94">
        <v>2</v>
      </c>
    </row>
    <row r="95" spans="1:37" x14ac:dyDescent="0.35">
      <c r="A95">
        <f t="shared" si="1"/>
        <v>93</v>
      </c>
      <c r="B95">
        <v>3</v>
      </c>
      <c r="D95">
        <v>17</v>
      </c>
      <c r="F95">
        <v>2</v>
      </c>
      <c r="G95" t="s">
        <v>1014</v>
      </c>
      <c r="H95">
        <v>9</v>
      </c>
      <c r="J95">
        <v>6</v>
      </c>
      <c r="N95">
        <v>6</v>
      </c>
      <c r="P95">
        <v>2</v>
      </c>
      <c r="Q95" t="s">
        <v>1014</v>
      </c>
      <c r="R95">
        <v>16</v>
      </c>
      <c r="T95">
        <v>1</v>
      </c>
      <c r="U95" t="s">
        <v>1014</v>
      </c>
      <c r="V95">
        <v>5</v>
      </c>
      <c r="X95">
        <v>15</v>
      </c>
      <c r="Z95">
        <v>3</v>
      </c>
      <c r="AB95">
        <v>2</v>
      </c>
      <c r="AC95" t="s">
        <v>1014</v>
      </c>
      <c r="AD95">
        <v>14</v>
      </c>
    </row>
    <row r="96" spans="1:37" x14ac:dyDescent="0.35">
      <c r="A96">
        <f t="shared" si="1"/>
        <v>94</v>
      </c>
      <c r="B96">
        <v>7</v>
      </c>
      <c r="D96">
        <v>19</v>
      </c>
      <c r="E96" t="s">
        <v>1014</v>
      </c>
      <c r="F96">
        <v>1</v>
      </c>
      <c r="H96">
        <v>4</v>
      </c>
      <c r="N96">
        <v>8</v>
      </c>
      <c r="P96">
        <v>3</v>
      </c>
      <c r="R96">
        <v>4</v>
      </c>
      <c r="S96" t="s">
        <v>1014</v>
      </c>
    </row>
    <row r="97" spans="1:36" x14ac:dyDescent="0.35">
      <c r="A97">
        <f t="shared" si="1"/>
        <v>95</v>
      </c>
      <c r="B97">
        <v>2</v>
      </c>
      <c r="C97" t="s">
        <v>1014</v>
      </c>
      <c r="D97">
        <v>6</v>
      </c>
      <c r="F97">
        <v>13</v>
      </c>
      <c r="H97">
        <v>5</v>
      </c>
      <c r="J97">
        <v>12</v>
      </c>
      <c r="K97" t="s">
        <v>1014</v>
      </c>
      <c r="L97">
        <v>12</v>
      </c>
      <c r="N97">
        <v>18</v>
      </c>
      <c r="P97">
        <v>8</v>
      </c>
      <c r="R97">
        <v>4</v>
      </c>
      <c r="S97" t="s">
        <v>1014</v>
      </c>
      <c r="T97">
        <v>7</v>
      </c>
      <c r="V97">
        <v>6</v>
      </c>
      <c r="W97" t="s">
        <v>1014</v>
      </c>
      <c r="X97">
        <v>17</v>
      </c>
      <c r="Z97">
        <v>4</v>
      </c>
      <c r="AA97" t="s">
        <v>1014</v>
      </c>
      <c r="AB97">
        <v>9</v>
      </c>
      <c r="AD97">
        <v>6</v>
      </c>
      <c r="AF97">
        <v>10</v>
      </c>
      <c r="AH97">
        <v>1</v>
      </c>
      <c r="AI97" t="s">
        <v>1014</v>
      </c>
      <c r="AJ97">
        <v>4</v>
      </c>
    </row>
    <row r="98" spans="1:36" x14ac:dyDescent="0.35">
      <c r="A98">
        <f t="shared" si="1"/>
        <v>96</v>
      </c>
      <c r="B98">
        <v>8</v>
      </c>
      <c r="D98">
        <v>9</v>
      </c>
      <c r="H98">
        <v>9</v>
      </c>
      <c r="J98">
        <v>10</v>
      </c>
      <c r="N98">
        <v>5</v>
      </c>
      <c r="P98">
        <v>1</v>
      </c>
      <c r="Q98" t="s">
        <v>1014</v>
      </c>
      <c r="R98">
        <v>2</v>
      </c>
      <c r="T98">
        <v>2</v>
      </c>
      <c r="V98">
        <v>2</v>
      </c>
    </row>
    <row r="99" spans="1:36" x14ac:dyDescent="0.35">
      <c r="A99">
        <f t="shared" si="1"/>
        <v>97</v>
      </c>
      <c r="B99">
        <v>4</v>
      </c>
      <c r="D99">
        <v>1</v>
      </c>
      <c r="F99">
        <v>2</v>
      </c>
      <c r="G99" t="s">
        <v>1014</v>
      </c>
      <c r="H99">
        <v>2</v>
      </c>
      <c r="I99" t="s">
        <v>1014</v>
      </c>
      <c r="J99">
        <v>11</v>
      </c>
      <c r="L99">
        <v>1</v>
      </c>
      <c r="N99">
        <v>8</v>
      </c>
      <c r="P99">
        <v>1</v>
      </c>
      <c r="Q99" t="s">
        <v>1014</v>
      </c>
      <c r="T99">
        <v>7</v>
      </c>
      <c r="V99">
        <v>3</v>
      </c>
      <c r="W99" t="s">
        <v>1014</v>
      </c>
      <c r="X99">
        <v>1</v>
      </c>
      <c r="Z99">
        <v>5</v>
      </c>
      <c r="AB99">
        <v>1</v>
      </c>
      <c r="AC99" t="s">
        <v>1014</v>
      </c>
      <c r="AD99">
        <v>1</v>
      </c>
    </row>
    <row r="100" spans="1:36" x14ac:dyDescent="0.35">
      <c r="A100">
        <f t="shared" si="1"/>
        <v>98</v>
      </c>
      <c r="B100">
        <v>6</v>
      </c>
      <c r="C100" t="s">
        <v>1014</v>
      </c>
      <c r="D100">
        <v>4</v>
      </c>
      <c r="F100">
        <v>12</v>
      </c>
      <c r="H100">
        <v>3</v>
      </c>
      <c r="J100">
        <v>13</v>
      </c>
      <c r="L100">
        <v>1</v>
      </c>
      <c r="M100" t="s">
        <v>1014</v>
      </c>
      <c r="N100">
        <v>2</v>
      </c>
      <c r="P100">
        <v>12</v>
      </c>
      <c r="Q100" t="s">
        <v>1014</v>
      </c>
      <c r="R100">
        <v>2</v>
      </c>
      <c r="T100">
        <v>13</v>
      </c>
      <c r="U100" t="s">
        <v>1014</v>
      </c>
      <c r="V100">
        <v>2</v>
      </c>
      <c r="X100">
        <v>1</v>
      </c>
      <c r="Z100">
        <v>10</v>
      </c>
      <c r="AB100">
        <v>7</v>
      </c>
      <c r="AC100" t="s">
        <v>1014</v>
      </c>
      <c r="AD100">
        <v>1</v>
      </c>
    </row>
    <row r="101" spans="1:36" x14ac:dyDescent="0.35">
      <c r="A101">
        <f t="shared" si="1"/>
        <v>99</v>
      </c>
      <c r="B101">
        <v>6</v>
      </c>
      <c r="D101">
        <v>3</v>
      </c>
      <c r="E101" t="s">
        <v>1014</v>
      </c>
      <c r="F101">
        <v>5</v>
      </c>
      <c r="H101">
        <v>3</v>
      </c>
      <c r="I101" t="s">
        <v>1014</v>
      </c>
      <c r="J101">
        <v>6</v>
      </c>
      <c r="L101">
        <v>8</v>
      </c>
      <c r="N101">
        <v>3</v>
      </c>
      <c r="O101" t="s">
        <v>1014</v>
      </c>
      <c r="P101">
        <v>11</v>
      </c>
      <c r="R101">
        <v>14</v>
      </c>
      <c r="T101">
        <v>14</v>
      </c>
      <c r="V101">
        <v>5</v>
      </c>
      <c r="W101" t="s">
        <v>1014</v>
      </c>
      <c r="X101">
        <v>1</v>
      </c>
    </row>
    <row r="102" spans="1:36" x14ac:dyDescent="0.35">
      <c r="A102">
        <f t="shared" si="1"/>
        <v>100</v>
      </c>
      <c r="B102">
        <v>16</v>
      </c>
      <c r="D102">
        <v>3</v>
      </c>
      <c r="H102">
        <v>2</v>
      </c>
      <c r="J102">
        <v>5</v>
      </c>
      <c r="K102" t="s">
        <v>1014</v>
      </c>
      <c r="N102">
        <v>9</v>
      </c>
      <c r="T102">
        <v>1</v>
      </c>
      <c r="V102">
        <v>3</v>
      </c>
      <c r="W102" t="s">
        <v>1014</v>
      </c>
      <c r="X102">
        <v>10</v>
      </c>
      <c r="Z102">
        <v>1</v>
      </c>
      <c r="AB102">
        <v>5</v>
      </c>
      <c r="AD102">
        <v>3</v>
      </c>
      <c r="AE102" t="s">
        <v>1014</v>
      </c>
      <c r="AF102">
        <v>12</v>
      </c>
      <c r="AH102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C440-5743-4731-A75A-BD5C03A6FB47}">
  <dimension ref="A1:AK102"/>
  <sheetViews>
    <sheetView workbookViewId="0">
      <selection activeCell="N9" sqref="N9"/>
    </sheetView>
  </sheetViews>
  <sheetFormatPr defaultRowHeight="14.5" x14ac:dyDescent="0.35"/>
  <sheetData>
    <row r="1" spans="1:37" x14ac:dyDescent="0.35">
      <c r="B1" t="s">
        <v>201</v>
      </c>
    </row>
    <row r="2" spans="1:37" x14ac:dyDescent="0.35">
      <c r="A2" t="s">
        <v>200</v>
      </c>
      <c r="B2">
        <v>1</v>
      </c>
      <c r="H2">
        <v>2</v>
      </c>
      <c r="N2">
        <v>3</v>
      </c>
      <c r="T2">
        <v>4</v>
      </c>
      <c r="Z2">
        <v>5</v>
      </c>
      <c r="AF2">
        <v>6</v>
      </c>
    </row>
    <row r="3" spans="1:37" x14ac:dyDescent="0.35">
      <c r="A3">
        <v>1</v>
      </c>
      <c r="B3">
        <v>10</v>
      </c>
      <c r="D3">
        <v>7</v>
      </c>
      <c r="F3">
        <v>3</v>
      </c>
      <c r="G3" t="s">
        <v>1015</v>
      </c>
      <c r="H3">
        <v>5</v>
      </c>
      <c r="I3" t="s">
        <v>1015</v>
      </c>
      <c r="J3">
        <v>3</v>
      </c>
      <c r="L3">
        <v>10</v>
      </c>
      <c r="N3">
        <v>4</v>
      </c>
      <c r="O3" t="s">
        <v>1015</v>
      </c>
      <c r="P3">
        <v>14</v>
      </c>
      <c r="R3">
        <v>7</v>
      </c>
      <c r="T3">
        <v>1</v>
      </c>
      <c r="V3">
        <v>11</v>
      </c>
      <c r="Z3">
        <v>6</v>
      </c>
      <c r="AA3" t="s">
        <v>1015</v>
      </c>
      <c r="AB3">
        <v>17</v>
      </c>
      <c r="AD3">
        <v>15</v>
      </c>
      <c r="AF3">
        <v>18</v>
      </c>
      <c r="AH3">
        <v>7</v>
      </c>
      <c r="AJ3">
        <v>5</v>
      </c>
      <c r="AK3" t="s">
        <v>1015</v>
      </c>
    </row>
    <row r="4" spans="1:37" x14ac:dyDescent="0.35">
      <c r="A4">
        <f>A3+1</f>
        <v>2</v>
      </c>
      <c r="B4">
        <v>13</v>
      </c>
      <c r="D4">
        <v>10</v>
      </c>
      <c r="H4">
        <v>11</v>
      </c>
      <c r="J4">
        <v>1</v>
      </c>
      <c r="K4" t="s">
        <v>1015</v>
      </c>
      <c r="L4">
        <v>7</v>
      </c>
      <c r="N4">
        <v>5</v>
      </c>
      <c r="P4">
        <v>12</v>
      </c>
      <c r="R4">
        <v>1</v>
      </c>
      <c r="S4" t="s">
        <v>1015</v>
      </c>
      <c r="T4">
        <v>12</v>
      </c>
      <c r="V4">
        <v>6</v>
      </c>
      <c r="Z4">
        <v>8</v>
      </c>
      <c r="AB4">
        <v>5</v>
      </c>
      <c r="AF4">
        <v>12</v>
      </c>
      <c r="AH4">
        <v>1</v>
      </c>
    </row>
    <row r="5" spans="1:37" x14ac:dyDescent="0.35">
      <c r="A5">
        <f t="shared" ref="A5:A68" si="0">A4+1</f>
        <v>3</v>
      </c>
      <c r="B5">
        <v>7</v>
      </c>
      <c r="D5">
        <v>1</v>
      </c>
      <c r="E5" t="s">
        <v>1015</v>
      </c>
      <c r="H5">
        <v>1</v>
      </c>
      <c r="I5" t="s">
        <v>1015</v>
      </c>
      <c r="J5">
        <v>3</v>
      </c>
      <c r="L5">
        <v>1</v>
      </c>
      <c r="N5">
        <v>1</v>
      </c>
      <c r="P5">
        <v>1</v>
      </c>
      <c r="Q5" t="s">
        <v>1015</v>
      </c>
      <c r="T5">
        <v>2</v>
      </c>
      <c r="Z5">
        <v>1</v>
      </c>
      <c r="AA5" t="s">
        <v>1015</v>
      </c>
      <c r="AB5">
        <v>7</v>
      </c>
      <c r="AD5">
        <v>2</v>
      </c>
      <c r="AF5">
        <v>2</v>
      </c>
    </row>
    <row r="6" spans="1:37" x14ac:dyDescent="0.35">
      <c r="A6">
        <f t="shared" si="0"/>
        <v>4</v>
      </c>
      <c r="B6">
        <v>7</v>
      </c>
      <c r="D6">
        <v>11</v>
      </c>
      <c r="E6" t="s">
        <v>1015</v>
      </c>
      <c r="H6">
        <v>12</v>
      </c>
      <c r="I6" t="s">
        <v>1015</v>
      </c>
      <c r="J6">
        <v>7</v>
      </c>
      <c r="N6">
        <v>1</v>
      </c>
      <c r="P6">
        <v>7</v>
      </c>
      <c r="Q6" t="s">
        <v>1015</v>
      </c>
      <c r="T6">
        <v>5</v>
      </c>
      <c r="U6" t="s">
        <v>1015</v>
      </c>
      <c r="V6">
        <v>2</v>
      </c>
      <c r="Z6">
        <v>5</v>
      </c>
      <c r="AB6">
        <v>9</v>
      </c>
      <c r="AD6">
        <v>14</v>
      </c>
      <c r="AE6" t="s">
        <v>1015</v>
      </c>
    </row>
    <row r="7" spans="1:37" x14ac:dyDescent="0.35">
      <c r="A7">
        <f t="shared" si="0"/>
        <v>5</v>
      </c>
      <c r="B7">
        <v>2</v>
      </c>
      <c r="D7">
        <v>6</v>
      </c>
      <c r="E7" t="s">
        <v>1015</v>
      </c>
      <c r="F7">
        <v>6</v>
      </c>
      <c r="H7">
        <v>2</v>
      </c>
      <c r="J7">
        <v>6</v>
      </c>
      <c r="N7">
        <v>12</v>
      </c>
      <c r="O7" t="s">
        <v>1015</v>
      </c>
      <c r="P7">
        <v>5</v>
      </c>
      <c r="R7">
        <v>3</v>
      </c>
      <c r="T7">
        <v>12</v>
      </c>
      <c r="V7">
        <v>5</v>
      </c>
      <c r="X7">
        <v>8</v>
      </c>
      <c r="Y7" t="s">
        <v>1015</v>
      </c>
      <c r="Z7">
        <v>10</v>
      </c>
      <c r="AA7" t="s">
        <v>1015</v>
      </c>
      <c r="AB7">
        <v>5</v>
      </c>
      <c r="AF7">
        <v>2</v>
      </c>
      <c r="AH7">
        <v>4</v>
      </c>
    </row>
    <row r="8" spans="1:37" x14ac:dyDescent="0.35">
      <c r="A8">
        <f t="shared" si="0"/>
        <v>6</v>
      </c>
      <c r="B8">
        <v>8</v>
      </c>
      <c r="C8" t="s">
        <v>1015</v>
      </c>
      <c r="D8">
        <v>1</v>
      </c>
      <c r="F8">
        <v>17</v>
      </c>
      <c r="H8">
        <v>7</v>
      </c>
      <c r="I8" t="s">
        <v>1015</v>
      </c>
      <c r="N8">
        <v>10</v>
      </c>
      <c r="P8">
        <v>6</v>
      </c>
      <c r="Q8" t="s">
        <v>1015</v>
      </c>
      <c r="T8">
        <v>5</v>
      </c>
      <c r="U8" t="s">
        <v>1015</v>
      </c>
      <c r="V8">
        <v>1</v>
      </c>
      <c r="X8">
        <v>11</v>
      </c>
    </row>
    <row r="9" spans="1:37" x14ac:dyDescent="0.35">
      <c r="A9">
        <f t="shared" si="0"/>
        <v>7</v>
      </c>
      <c r="B9">
        <v>1</v>
      </c>
      <c r="C9" t="s">
        <v>1015</v>
      </c>
      <c r="D9">
        <v>2</v>
      </c>
      <c r="F9">
        <v>2</v>
      </c>
      <c r="H9">
        <v>1</v>
      </c>
      <c r="I9" t="s">
        <v>1015</v>
      </c>
      <c r="J9">
        <v>3</v>
      </c>
      <c r="N9">
        <v>3</v>
      </c>
      <c r="P9">
        <v>1</v>
      </c>
      <c r="R9">
        <v>3</v>
      </c>
      <c r="S9" t="s">
        <v>1015</v>
      </c>
      <c r="T9">
        <v>2</v>
      </c>
      <c r="U9" t="s">
        <v>1015</v>
      </c>
      <c r="V9">
        <v>3</v>
      </c>
      <c r="X9">
        <v>1</v>
      </c>
    </row>
    <row r="10" spans="1:37" x14ac:dyDescent="0.35">
      <c r="A10">
        <f t="shared" si="0"/>
        <v>8</v>
      </c>
      <c r="B10">
        <v>3</v>
      </c>
      <c r="D10">
        <v>10</v>
      </c>
      <c r="F10">
        <v>15</v>
      </c>
      <c r="G10" t="s">
        <v>1015</v>
      </c>
      <c r="H10">
        <v>1</v>
      </c>
      <c r="J10">
        <v>9</v>
      </c>
      <c r="N10">
        <v>9</v>
      </c>
      <c r="O10" t="s">
        <v>1015</v>
      </c>
      <c r="P10">
        <v>2</v>
      </c>
      <c r="R10">
        <v>12</v>
      </c>
    </row>
    <row r="11" spans="1:37" x14ac:dyDescent="0.35">
      <c r="A11">
        <f t="shared" si="0"/>
        <v>9</v>
      </c>
      <c r="B11">
        <v>4</v>
      </c>
      <c r="D11">
        <v>10</v>
      </c>
      <c r="E11" t="s">
        <v>1015</v>
      </c>
      <c r="F11">
        <v>13</v>
      </c>
      <c r="H11">
        <v>16</v>
      </c>
      <c r="J11">
        <v>7</v>
      </c>
      <c r="K11" t="s">
        <v>1015</v>
      </c>
      <c r="N11">
        <v>14</v>
      </c>
      <c r="P11">
        <v>1</v>
      </c>
      <c r="R11">
        <v>1</v>
      </c>
      <c r="S11" t="s">
        <v>1015</v>
      </c>
      <c r="T11">
        <v>14</v>
      </c>
      <c r="V11">
        <v>4</v>
      </c>
      <c r="W11" t="s">
        <v>1015</v>
      </c>
      <c r="X11">
        <v>1</v>
      </c>
    </row>
    <row r="12" spans="1:37" x14ac:dyDescent="0.35">
      <c r="A12">
        <f t="shared" si="0"/>
        <v>10</v>
      </c>
      <c r="B12">
        <v>6</v>
      </c>
      <c r="C12" t="s">
        <v>1015</v>
      </c>
      <c r="D12">
        <v>9</v>
      </c>
      <c r="F12">
        <v>3</v>
      </c>
      <c r="H12">
        <v>9</v>
      </c>
      <c r="J12">
        <v>7</v>
      </c>
      <c r="K12" t="s">
        <v>1015</v>
      </c>
      <c r="L12">
        <v>9</v>
      </c>
      <c r="N12">
        <v>2</v>
      </c>
      <c r="P12">
        <v>4</v>
      </c>
      <c r="Q12" t="s">
        <v>1015</v>
      </c>
      <c r="R12">
        <v>6</v>
      </c>
      <c r="T12">
        <v>12</v>
      </c>
      <c r="V12">
        <v>7</v>
      </c>
      <c r="W12" t="s">
        <v>1015</v>
      </c>
      <c r="X12">
        <v>5</v>
      </c>
    </row>
    <row r="13" spans="1:37" x14ac:dyDescent="0.35">
      <c r="A13">
        <f t="shared" si="0"/>
        <v>11</v>
      </c>
      <c r="B13">
        <v>1</v>
      </c>
      <c r="D13">
        <v>6</v>
      </c>
      <c r="E13" t="s">
        <v>1015</v>
      </c>
      <c r="F13">
        <v>6</v>
      </c>
      <c r="H13">
        <v>7</v>
      </c>
      <c r="J13">
        <v>1</v>
      </c>
      <c r="K13" t="s">
        <v>1015</v>
      </c>
      <c r="N13">
        <v>1</v>
      </c>
      <c r="P13">
        <v>6</v>
      </c>
      <c r="Q13" t="s">
        <v>1015</v>
      </c>
      <c r="T13">
        <v>4</v>
      </c>
      <c r="V13">
        <v>1</v>
      </c>
      <c r="X13">
        <v>1</v>
      </c>
      <c r="Y13" t="s">
        <v>1015</v>
      </c>
      <c r="Z13">
        <v>6</v>
      </c>
      <c r="AB13">
        <v>9</v>
      </c>
      <c r="AD13">
        <v>4</v>
      </c>
      <c r="AE13" t="s">
        <v>1015</v>
      </c>
      <c r="AF13">
        <v>5</v>
      </c>
      <c r="AH13">
        <v>7</v>
      </c>
      <c r="AJ13">
        <v>4</v>
      </c>
      <c r="AK13" t="s">
        <v>1015</v>
      </c>
    </row>
    <row r="14" spans="1:37" x14ac:dyDescent="0.35">
      <c r="A14">
        <f t="shared" si="0"/>
        <v>12</v>
      </c>
      <c r="B14">
        <v>18</v>
      </c>
      <c r="D14">
        <v>4</v>
      </c>
      <c r="F14">
        <v>12</v>
      </c>
      <c r="G14" t="s">
        <v>1015</v>
      </c>
      <c r="H14">
        <v>7</v>
      </c>
      <c r="J14">
        <v>5</v>
      </c>
      <c r="K14" t="s">
        <v>1015</v>
      </c>
      <c r="L14">
        <v>3</v>
      </c>
      <c r="N14">
        <v>7</v>
      </c>
      <c r="P14">
        <v>3</v>
      </c>
      <c r="T14">
        <v>8</v>
      </c>
      <c r="V14">
        <v>7</v>
      </c>
      <c r="W14" t="s">
        <v>1015</v>
      </c>
      <c r="Z14">
        <v>4</v>
      </c>
      <c r="AB14">
        <v>7</v>
      </c>
      <c r="AD14">
        <v>10</v>
      </c>
      <c r="AE14" t="s">
        <v>1015</v>
      </c>
    </row>
    <row r="15" spans="1:37" x14ac:dyDescent="0.35">
      <c r="A15">
        <f t="shared" si="0"/>
        <v>13</v>
      </c>
      <c r="B15">
        <v>1</v>
      </c>
      <c r="D15">
        <v>2</v>
      </c>
      <c r="E15" t="s">
        <v>1015</v>
      </c>
      <c r="H15">
        <v>1</v>
      </c>
      <c r="J15">
        <v>6</v>
      </c>
      <c r="N15">
        <v>5</v>
      </c>
      <c r="O15" t="s">
        <v>1015</v>
      </c>
      <c r="P15">
        <v>2</v>
      </c>
      <c r="R15">
        <v>12</v>
      </c>
      <c r="T15">
        <v>1</v>
      </c>
      <c r="V15">
        <v>11</v>
      </c>
      <c r="X15">
        <v>2</v>
      </c>
      <c r="Y15" t="s">
        <v>1015</v>
      </c>
      <c r="Z15">
        <v>2</v>
      </c>
      <c r="AB15">
        <v>8</v>
      </c>
      <c r="AD15">
        <v>1</v>
      </c>
      <c r="AE15" t="s">
        <v>1015</v>
      </c>
      <c r="AF15">
        <v>3</v>
      </c>
      <c r="AG15" t="s">
        <v>1015</v>
      </c>
      <c r="AH15">
        <v>16</v>
      </c>
      <c r="AJ15">
        <v>1</v>
      </c>
    </row>
    <row r="16" spans="1:37" x14ac:dyDescent="0.35">
      <c r="A16">
        <f t="shared" si="0"/>
        <v>14</v>
      </c>
      <c r="B16">
        <v>3</v>
      </c>
      <c r="C16" t="s">
        <v>1015</v>
      </c>
      <c r="D16">
        <v>2</v>
      </c>
      <c r="H16">
        <v>4</v>
      </c>
      <c r="J16">
        <v>1</v>
      </c>
      <c r="N16">
        <v>1</v>
      </c>
      <c r="P16">
        <v>1</v>
      </c>
      <c r="R16">
        <v>3</v>
      </c>
      <c r="S16" t="s">
        <v>1015</v>
      </c>
      <c r="T16">
        <v>4</v>
      </c>
      <c r="U16" t="s">
        <v>1015</v>
      </c>
      <c r="V16">
        <v>3</v>
      </c>
      <c r="Z16">
        <v>5</v>
      </c>
      <c r="AA16" t="s">
        <v>1015</v>
      </c>
      <c r="AB16">
        <v>1</v>
      </c>
      <c r="AF16">
        <v>4</v>
      </c>
      <c r="AH16">
        <v>2</v>
      </c>
      <c r="AI16" t="s">
        <v>1015</v>
      </c>
      <c r="AJ16">
        <v>1</v>
      </c>
    </row>
    <row r="17" spans="1:37" x14ac:dyDescent="0.35">
      <c r="A17">
        <f t="shared" si="0"/>
        <v>15</v>
      </c>
      <c r="B17">
        <v>12</v>
      </c>
      <c r="C17" t="s">
        <v>1015</v>
      </c>
      <c r="D17">
        <v>3</v>
      </c>
      <c r="H17">
        <v>5</v>
      </c>
      <c r="I17" t="s">
        <v>1015</v>
      </c>
      <c r="J17">
        <v>2</v>
      </c>
      <c r="L17">
        <v>1</v>
      </c>
      <c r="N17">
        <v>12</v>
      </c>
      <c r="O17" t="s">
        <v>1015</v>
      </c>
      <c r="P17">
        <v>3</v>
      </c>
      <c r="R17">
        <v>2</v>
      </c>
      <c r="T17">
        <v>1</v>
      </c>
      <c r="V17">
        <v>5</v>
      </c>
      <c r="X17">
        <v>6</v>
      </c>
      <c r="Y17" t="s">
        <v>1015</v>
      </c>
      <c r="Z17">
        <v>1</v>
      </c>
      <c r="AB17">
        <v>5</v>
      </c>
      <c r="AC17" t="s">
        <v>1015</v>
      </c>
      <c r="AD17">
        <v>3</v>
      </c>
    </row>
    <row r="18" spans="1:37" x14ac:dyDescent="0.35">
      <c r="A18">
        <f t="shared" si="0"/>
        <v>16</v>
      </c>
      <c r="B18">
        <v>8</v>
      </c>
      <c r="D18">
        <v>4</v>
      </c>
      <c r="E18" t="s">
        <v>1015</v>
      </c>
      <c r="F18">
        <v>1</v>
      </c>
      <c r="H18">
        <v>15</v>
      </c>
      <c r="I18" t="s">
        <v>1015</v>
      </c>
      <c r="J18">
        <v>5</v>
      </c>
      <c r="L18">
        <v>4</v>
      </c>
      <c r="N18">
        <v>3</v>
      </c>
      <c r="P18">
        <v>13</v>
      </c>
      <c r="Q18" t="s">
        <v>1015</v>
      </c>
      <c r="R18">
        <v>4</v>
      </c>
      <c r="T18">
        <v>4</v>
      </c>
      <c r="V18">
        <v>1</v>
      </c>
      <c r="W18" t="s">
        <v>1015</v>
      </c>
      <c r="X18">
        <v>3</v>
      </c>
      <c r="Z18">
        <v>1</v>
      </c>
      <c r="AB18">
        <v>13</v>
      </c>
      <c r="AC18" t="s">
        <v>1015</v>
      </c>
      <c r="AD18">
        <v>6</v>
      </c>
    </row>
    <row r="19" spans="1:37" x14ac:dyDescent="0.35">
      <c r="A19">
        <f t="shared" si="0"/>
        <v>17</v>
      </c>
      <c r="B19">
        <v>8</v>
      </c>
      <c r="D19">
        <v>7</v>
      </c>
      <c r="F19">
        <v>2</v>
      </c>
      <c r="G19" t="s">
        <v>1015</v>
      </c>
      <c r="H19">
        <v>6</v>
      </c>
      <c r="J19">
        <v>1</v>
      </c>
      <c r="K19" t="s">
        <v>1015</v>
      </c>
      <c r="L19">
        <v>12</v>
      </c>
      <c r="N19">
        <v>3</v>
      </c>
      <c r="T19">
        <v>4</v>
      </c>
      <c r="V19">
        <v>1</v>
      </c>
      <c r="Z19">
        <v>7</v>
      </c>
      <c r="AB19">
        <v>1</v>
      </c>
      <c r="AC19" t="s">
        <v>1015</v>
      </c>
      <c r="AD19">
        <v>9</v>
      </c>
    </row>
    <row r="20" spans="1:37" x14ac:dyDescent="0.35">
      <c r="A20">
        <f t="shared" si="0"/>
        <v>18</v>
      </c>
      <c r="B20">
        <v>7</v>
      </c>
      <c r="C20" t="s">
        <v>1015</v>
      </c>
      <c r="D20">
        <v>10</v>
      </c>
      <c r="F20">
        <v>3</v>
      </c>
      <c r="H20">
        <v>3</v>
      </c>
      <c r="J20">
        <v>1</v>
      </c>
      <c r="K20" t="s">
        <v>1015</v>
      </c>
      <c r="N20">
        <v>7</v>
      </c>
      <c r="P20">
        <v>1</v>
      </c>
      <c r="R20">
        <v>7</v>
      </c>
      <c r="S20" t="s">
        <v>1015</v>
      </c>
      <c r="T20">
        <v>7</v>
      </c>
      <c r="U20" t="s">
        <v>1015</v>
      </c>
      <c r="V20">
        <v>4</v>
      </c>
      <c r="X20">
        <v>1</v>
      </c>
      <c r="Z20">
        <v>2</v>
      </c>
      <c r="AB20">
        <v>1</v>
      </c>
      <c r="AC20" t="s">
        <v>1015</v>
      </c>
      <c r="AD20">
        <v>10</v>
      </c>
      <c r="AF20">
        <v>3</v>
      </c>
      <c r="AG20" t="s">
        <v>1015</v>
      </c>
      <c r="AH20">
        <v>11</v>
      </c>
      <c r="AJ20">
        <v>1</v>
      </c>
    </row>
    <row r="21" spans="1:37" x14ac:dyDescent="0.35">
      <c r="A21">
        <f t="shared" si="0"/>
        <v>19</v>
      </c>
      <c r="B21">
        <v>10</v>
      </c>
      <c r="D21">
        <v>10</v>
      </c>
      <c r="E21" t="s">
        <v>1015</v>
      </c>
      <c r="H21">
        <v>13</v>
      </c>
      <c r="N21">
        <v>4</v>
      </c>
      <c r="O21" t="s">
        <v>1015</v>
      </c>
      <c r="P21">
        <v>15</v>
      </c>
      <c r="R21">
        <v>3</v>
      </c>
      <c r="T21">
        <v>6</v>
      </c>
      <c r="V21">
        <v>11</v>
      </c>
      <c r="X21">
        <v>11</v>
      </c>
      <c r="Y21" t="s">
        <v>1015</v>
      </c>
      <c r="Z21">
        <v>4</v>
      </c>
      <c r="AA21" t="s">
        <v>1015</v>
      </c>
      <c r="AB21">
        <v>8</v>
      </c>
    </row>
    <row r="22" spans="1:37" x14ac:dyDescent="0.35">
      <c r="A22">
        <f t="shared" si="0"/>
        <v>20</v>
      </c>
      <c r="B22">
        <v>1</v>
      </c>
      <c r="C22" t="s">
        <v>1015</v>
      </c>
      <c r="D22">
        <v>9</v>
      </c>
      <c r="F22">
        <v>2</v>
      </c>
      <c r="H22">
        <v>2</v>
      </c>
      <c r="I22" t="s">
        <v>1015</v>
      </c>
      <c r="J22">
        <v>4</v>
      </c>
      <c r="L22">
        <v>4</v>
      </c>
      <c r="N22">
        <v>4</v>
      </c>
      <c r="P22">
        <v>2</v>
      </c>
    </row>
    <row r="23" spans="1:37" x14ac:dyDescent="0.35">
      <c r="A23">
        <f t="shared" si="0"/>
        <v>21</v>
      </c>
      <c r="B23">
        <v>13</v>
      </c>
      <c r="D23">
        <v>1</v>
      </c>
      <c r="H23">
        <v>3</v>
      </c>
      <c r="J23">
        <v>5</v>
      </c>
      <c r="L23">
        <v>11</v>
      </c>
      <c r="M23" t="s">
        <v>1015</v>
      </c>
      <c r="N23">
        <v>1</v>
      </c>
      <c r="O23" t="s">
        <v>1015</v>
      </c>
      <c r="P23">
        <v>2</v>
      </c>
      <c r="R23">
        <v>4</v>
      </c>
      <c r="T23">
        <v>7</v>
      </c>
      <c r="U23" t="s">
        <v>1015</v>
      </c>
      <c r="V23">
        <v>3</v>
      </c>
      <c r="Z23">
        <v>2</v>
      </c>
      <c r="AB23">
        <v>1</v>
      </c>
      <c r="AC23" t="s">
        <v>1015</v>
      </c>
      <c r="AD23">
        <v>3</v>
      </c>
    </row>
    <row r="24" spans="1:37" x14ac:dyDescent="0.35">
      <c r="A24">
        <f t="shared" si="0"/>
        <v>22</v>
      </c>
      <c r="B24">
        <v>2</v>
      </c>
      <c r="D24">
        <v>2</v>
      </c>
      <c r="E24" t="s">
        <v>1015</v>
      </c>
      <c r="F24">
        <v>3</v>
      </c>
      <c r="H24">
        <v>10</v>
      </c>
      <c r="J24">
        <v>4</v>
      </c>
      <c r="K24" t="s">
        <v>1015</v>
      </c>
      <c r="N24">
        <v>8</v>
      </c>
      <c r="O24" t="s">
        <v>1015</v>
      </c>
      <c r="P24">
        <v>8</v>
      </c>
      <c r="R24">
        <v>11</v>
      </c>
    </row>
    <row r="25" spans="1:37" x14ac:dyDescent="0.35">
      <c r="A25">
        <f t="shared" si="0"/>
        <v>23</v>
      </c>
      <c r="B25">
        <v>1</v>
      </c>
      <c r="D25">
        <v>2</v>
      </c>
      <c r="E25" t="s">
        <v>1015</v>
      </c>
      <c r="H25">
        <v>1</v>
      </c>
      <c r="I25" t="s">
        <v>1015</v>
      </c>
      <c r="J25">
        <v>1</v>
      </c>
      <c r="N25">
        <v>1</v>
      </c>
      <c r="T25">
        <v>3</v>
      </c>
      <c r="V25">
        <v>1</v>
      </c>
      <c r="W25" t="s">
        <v>1015</v>
      </c>
      <c r="X25">
        <v>1</v>
      </c>
    </row>
    <row r="26" spans="1:37" x14ac:dyDescent="0.35">
      <c r="A26">
        <f t="shared" si="0"/>
        <v>24</v>
      </c>
      <c r="B26">
        <v>12</v>
      </c>
      <c r="D26">
        <v>4</v>
      </c>
      <c r="F26">
        <v>2</v>
      </c>
      <c r="G26" t="s">
        <v>1015</v>
      </c>
      <c r="H26">
        <v>8</v>
      </c>
      <c r="J26">
        <v>5</v>
      </c>
      <c r="K26" t="s">
        <v>1015</v>
      </c>
      <c r="N26">
        <v>8</v>
      </c>
      <c r="P26">
        <v>2</v>
      </c>
      <c r="Q26" t="s">
        <v>1015</v>
      </c>
      <c r="R26">
        <v>2</v>
      </c>
    </row>
    <row r="27" spans="1:37" x14ac:dyDescent="0.35">
      <c r="A27">
        <f t="shared" si="0"/>
        <v>25</v>
      </c>
      <c r="B27">
        <v>3</v>
      </c>
      <c r="D27">
        <v>8</v>
      </c>
      <c r="H27">
        <v>1</v>
      </c>
      <c r="J27">
        <v>4</v>
      </c>
      <c r="K27" t="s">
        <v>1015</v>
      </c>
      <c r="L27">
        <v>1</v>
      </c>
      <c r="N27">
        <v>6</v>
      </c>
      <c r="T27">
        <v>3</v>
      </c>
      <c r="U27" t="s">
        <v>1015</v>
      </c>
      <c r="V27">
        <v>5</v>
      </c>
      <c r="X27">
        <v>3</v>
      </c>
      <c r="Z27">
        <v>9</v>
      </c>
      <c r="AB27">
        <v>3</v>
      </c>
      <c r="AC27" t="s">
        <v>1015</v>
      </c>
      <c r="AD27">
        <v>5</v>
      </c>
    </row>
    <row r="28" spans="1:37" x14ac:dyDescent="0.35">
      <c r="A28">
        <f t="shared" si="0"/>
        <v>26</v>
      </c>
      <c r="B28">
        <v>1</v>
      </c>
      <c r="D28">
        <v>3</v>
      </c>
      <c r="F28">
        <v>2</v>
      </c>
      <c r="G28" t="s">
        <v>1015</v>
      </c>
      <c r="H28">
        <v>7</v>
      </c>
      <c r="J28">
        <v>2</v>
      </c>
      <c r="L28">
        <v>11</v>
      </c>
      <c r="M28" t="s">
        <v>1015</v>
      </c>
      <c r="N28">
        <v>7</v>
      </c>
      <c r="O28" t="s">
        <v>1015</v>
      </c>
      <c r="P28">
        <v>4</v>
      </c>
      <c r="T28">
        <v>11</v>
      </c>
      <c r="U28" t="s">
        <v>1015</v>
      </c>
      <c r="V28">
        <v>1</v>
      </c>
      <c r="X28">
        <v>1</v>
      </c>
      <c r="Z28">
        <v>2</v>
      </c>
      <c r="AB28">
        <v>10</v>
      </c>
      <c r="AC28" t="s">
        <v>1015</v>
      </c>
      <c r="AD28">
        <v>1</v>
      </c>
      <c r="AF28">
        <v>1</v>
      </c>
      <c r="AH28">
        <v>7</v>
      </c>
      <c r="AJ28">
        <v>7</v>
      </c>
      <c r="AK28" t="s">
        <v>1015</v>
      </c>
    </row>
    <row r="29" spans="1:37" x14ac:dyDescent="0.35">
      <c r="A29">
        <f t="shared" si="0"/>
        <v>27</v>
      </c>
      <c r="B29">
        <v>5</v>
      </c>
      <c r="D29">
        <v>2</v>
      </c>
      <c r="F29">
        <v>4</v>
      </c>
      <c r="G29" t="s">
        <v>1015</v>
      </c>
      <c r="H29">
        <v>5</v>
      </c>
      <c r="J29">
        <v>4</v>
      </c>
      <c r="K29" t="s">
        <v>1015</v>
      </c>
      <c r="L29">
        <v>3</v>
      </c>
      <c r="N29">
        <v>5</v>
      </c>
      <c r="P29">
        <v>2</v>
      </c>
      <c r="R29">
        <v>7</v>
      </c>
      <c r="S29" t="s">
        <v>1015</v>
      </c>
      <c r="T29">
        <v>7</v>
      </c>
      <c r="V29">
        <v>15</v>
      </c>
      <c r="X29">
        <v>5</v>
      </c>
      <c r="Y29" t="s">
        <v>1015</v>
      </c>
    </row>
    <row r="30" spans="1:37" x14ac:dyDescent="0.35">
      <c r="A30">
        <f t="shared" si="0"/>
        <v>28</v>
      </c>
      <c r="B30">
        <v>1</v>
      </c>
      <c r="D30">
        <v>7</v>
      </c>
      <c r="E30" t="s">
        <v>1015</v>
      </c>
      <c r="F30">
        <v>14</v>
      </c>
      <c r="H30">
        <v>7</v>
      </c>
      <c r="J30">
        <v>6</v>
      </c>
      <c r="K30" t="s">
        <v>1015</v>
      </c>
      <c r="L30">
        <v>3</v>
      </c>
      <c r="N30">
        <v>7</v>
      </c>
      <c r="O30" t="s">
        <v>1015</v>
      </c>
      <c r="P30">
        <v>4</v>
      </c>
      <c r="R30">
        <v>10</v>
      </c>
      <c r="T30">
        <v>9</v>
      </c>
      <c r="V30">
        <v>11</v>
      </c>
      <c r="X30">
        <v>5</v>
      </c>
      <c r="Y30" t="s">
        <v>1015</v>
      </c>
    </row>
    <row r="31" spans="1:37" x14ac:dyDescent="0.35">
      <c r="A31">
        <f t="shared" si="0"/>
        <v>29</v>
      </c>
      <c r="B31">
        <v>4</v>
      </c>
      <c r="D31">
        <v>6</v>
      </c>
      <c r="E31" t="s">
        <v>1015</v>
      </c>
      <c r="F31">
        <v>5</v>
      </c>
      <c r="H31">
        <v>12</v>
      </c>
      <c r="J31">
        <v>3</v>
      </c>
      <c r="L31">
        <v>1</v>
      </c>
      <c r="M31" t="s">
        <v>1015</v>
      </c>
      <c r="N31">
        <v>6</v>
      </c>
      <c r="O31" t="s">
        <v>1015</v>
      </c>
      <c r="P31">
        <v>11</v>
      </c>
      <c r="R31">
        <v>6</v>
      </c>
      <c r="T31">
        <v>2</v>
      </c>
      <c r="V31">
        <v>2</v>
      </c>
      <c r="W31" t="s">
        <v>1015</v>
      </c>
      <c r="X31">
        <v>12</v>
      </c>
    </row>
    <row r="32" spans="1:37" x14ac:dyDescent="0.35">
      <c r="A32">
        <f t="shared" si="0"/>
        <v>30</v>
      </c>
      <c r="B32">
        <v>13</v>
      </c>
      <c r="D32">
        <v>11</v>
      </c>
      <c r="F32">
        <v>11</v>
      </c>
      <c r="G32" t="s">
        <v>1015</v>
      </c>
      <c r="H32">
        <v>7</v>
      </c>
      <c r="J32">
        <v>9</v>
      </c>
      <c r="K32" t="s">
        <v>1015</v>
      </c>
      <c r="L32">
        <v>7</v>
      </c>
      <c r="N32">
        <v>11</v>
      </c>
      <c r="P32">
        <v>1</v>
      </c>
      <c r="Q32" t="s">
        <v>1015</v>
      </c>
      <c r="R32">
        <v>11</v>
      </c>
    </row>
    <row r="33" spans="1:33" x14ac:dyDescent="0.35">
      <c r="A33">
        <f t="shared" si="0"/>
        <v>31</v>
      </c>
      <c r="B33">
        <v>14</v>
      </c>
      <c r="D33">
        <v>1</v>
      </c>
      <c r="E33" t="s">
        <v>1015</v>
      </c>
      <c r="F33">
        <v>8</v>
      </c>
      <c r="H33">
        <v>1</v>
      </c>
      <c r="J33">
        <v>2</v>
      </c>
      <c r="K33" t="s">
        <v>1015</v>
      </c>
      <c r="N33">
        <v>1</v>
      </c>
      <c r="P33">
        <v>1</v>
      </c>
      <c r="R33">
        <v>1</v>
      </c>
      <c r="S33" t="s">
        <v>1015</v>
      </c>
    </row>
    <row r="34" spans="1:33" x14ac:dyDescent="0.35">
      <c r="A34">
        <f t="shared" si="0"/>
        <v>32</v>
      </c>
      <c r="B34">
        <v>7</v>
      </c>
      <c r="C34" t="s">
        <v>1015</v>
      </c>
      <c r="D34">
        <v>2</v>
      </c>
      <c r="H34">
        <v>12</v>
      </c>
      <c r="I34" t="s">
        <v>1015</v>
      </c>
      <c r="J34">
        <v>7</v>
      </c>
      <c r="N34">
        <v>4</v>
      </c>
      <c r="P34">
        <v>14</v>
      </c>
      <c r="Q34" t="s">
        <v>1015</v>
      </c>
      <c r="R34">
        <v>2</v>
      </c>
      <c r="T34">
        <v>14</v>
      </c>
      <c r="V34">
        <v>4</v>
      </c>
      <c r="W34" t="s">
        <v>1015</v>
      </c>
    </row>
    <row r="35" spans="1:33" x14ac:dyDescent="0.35">
      <c r="A35">
        <f t="shared" si="0"/>
        <v>33</v>
      </c>
      <c r="B35">
        <v>5</v>
      </c>
      <c r="C35" t="s">
        <v>1015</v>
      </c>
      <c r="D35">
        <v>12</v>
      </c>
      <c r="H35">
        <v>3</v>
      </c>
      <c r="I35" t="s">
        <v>1015</v>
      </c>
      <c r="J35">
        <v>4</v>
      </c>
      <c r="L35">
        <v>1</v>
      </c>
      <c r="N35">
        <v>9</v>
      </c>
      <c r="P35">
        <v>2</v>
      </c>
      <c r="Q35" t="s">
        <v>1015</v>
      </c>
      <c r="T35">
        <v>11</v>
      </c>
    </row>
    <row r="36" spans="1:33" x14ac:dyDescent="0.35">
      <c r="A36">
        <f t="shared" si="0"/>
        <v>34</v>
      </c>
      <c r="B36">
        <v>1</v>
      </c>
      <c r="C36" t="s">
        <v>1015</v>
      </c>
      <c r="H36">
        <v>3</v>
      </c>
      <c r="I36" t="s">
        <v>1015</v>
      </c>
      <c r="N36">
        <v>1</v>
      </c>
      <c r="O36" t="s">
        <v>1015</v>
      </c>
      <c r="P36">
        <v>1</v>
      </c>
      <c r="T36">
        <v>5</v>
      </c>
      <c r="V36">
        <v>2</v>
      </c>
      <c r="W36" t="s">
        <v>1015</v>
      </c>
      <c r="Z36">
        <v>4</v>
      </c>
      <c r="AB36">
        <v>1</v>
      </c>
      <c r="AC36" t="s">
        <v>1015</v>
      </c>
      <c r="AD36">
        <v>1</v>
      </c>
    </row>
    <row r="37" spans="1:33" x14ac:dyDescent="0.35">
      <c r="A37">
        <f t="shared" si="0"/>
        <v>35</v>
      </c>
      <c r="B37">
        <v>3</v>
      </c>
      <c r="D37">
        <v>2</v>
      </c>
      <c r="E37" t="s">
        <v>1015</v>
      </c>
      <c r="F37">
        <v>1</v>
      </c>
      <c r="H37">
        <v>2</v>
      </c>
      <c r="J37">
        <v>8</v>
      </c>
      <c r="L37">
        <v>3</v>
      </c>
      <c r="M37" t="s">
        <v>1015</v>
      </c>
      <c r="N37">
        <v>7</v>
      </c>
      <c r="P37">
        <v>2</v>
      </c>
      <c r="R37">
        <v>8</v>
      </c>
      <c r="S37" t="s">
        <v>1015</v>
      </c>
      <c r="T37">
        <v>3</v>
      </c>
      <c r="U37" t="s">
        <v>1015</v>
      </c>
      <c r="V37">
        <v>4</v>
      </c>
    </row>
    <row r="38" spans="1:33" x14ac:dyDescent="0.35">
      <c r="A38">
        <f t="shared" si="0"/>
        <v>36</v>
      </c>
      <c r="B38">
        <v>10</v>
      </c>
      <c r="D38">
        <v>9</v>
      </c>
      <c r="E38" t="s">
        <v>1015</v>
      </c>
      <c r="F38">
        <v>2</v>
      </c>
      <c r="H38">
        <v>3</v>
      </c>
      <c r="J38">
        <v>7</v>
      </c>
      <c r="K38" t="s">
        <v>1015</v>
      </c>
      <c r="L38">
        <v>7</v>
      </c>
      <c r="N38">
        <v>14</v>
      </c>
      <c r="P38">
        <v>13</v>
      </c>
      <c r="Q38" t="s">
        <v>1015</v>
      </c>
      <c r="T38">
        <v>8</v>
      </c>
      <c r="V38">
        <v>8</v>
      </c>
      <c r="X38">
        <v>2</v>
      </c>
      <c r="Y38" t="s">
        <v>1015</v>
      </c>
    </row>
    <row r="39" spans="1:33" x14ac:dyDescent="0.35">
      <c r="A39">
        <f t="shared" si="0"/>
        <v>37</v>
      </c>
      <c r="B39">
        <v>3</v>
      </c>
      <c r="D39">
        <v>1</v>
      </c>
      <c r="E39" t="s">
        <v>1015</v>
      </c>
      <c r="F39">
        <v>14</v>
      </c>
      <c r="H39">
        <v>1</v>
      </c>
      <c r="I39" t="s">
        <v>1015</v>
      </c>
      <c r="J39">
        <v>1</v>
      </c>
      <c r="N39">
        <v>5</v>
      </c>
      <c r="P39">
        <v>9</v>
      </c>
      <c r="T39">
        <v>1</v>
      </c>
      <c r="V39">
        <v>2</v>
      </c>
      <c r="W39" t="s">
        <v>1015</v>
      </c>
      <c r="X39">
        <v>13</v>
      </c>
      <c r="Z39">
        <v>11</v>
      </c>
      <c r="AB39">
        <v>14</v>
      </c>
      <c r="AD39">
        <v>2</v>
      </c>
      <c r="AE39" t="s">
        <v>1015</v>
      </c>
    </row>
    <row r="40" spans="1:33" x14ac:dyDescent="0.35">
      <c r="A40">
        <f t="shared" si="0"/>
        <v>38</v>
      </c>
      <c r="B40">
        <v>4</v>
      </c>
      <c r="D40">
        <v>3</v>
      </c>
      <c r="F40">
        <v>6</v>
      </c>
      <c r="G40" t="s">
        <v>1015</v>
      </c>
      <c r="H40">
        <v>18</v>
      </c>
      <c r="J40">
        <v>15</v>
      </c>
      <c r="K40" t="s">
        <v>1015</v>
      </c>
      <c r="L40">
        <v>1</v>
      </c>
      <c r="N40">
        <v>17</v>
      </c>
      <c r="O40" t="s">
        <v>1015</v>
      </c>
      <c r="P40">
        <v>6</v>
      </c>
      <c r="R40">
        <v>19</v>
      </c>
      <c r="T40">
        <v>18</v>
      </c>
      <c r="V40">
        <v>15</v>
      </c>
      <c r="W40" t="s">
        <v>1015</v>
      </c>
      <c r="Z40">
        <v>1</v>
      </c>
      <c r="AB40">
        <v>12</v>
      </c>
      <c r="AC40" t="s">
        <v>1015</v>
      </c>
      <c r="AD40">
        <v>18</v>
      </c>
    </row>
    <row r="41" spans="1:33" x14ac:dyDescent="0.35">
      <c r="A41">
        <f t="shared" si="0"/>
        <v>39</v>
      </c>
      <c r="B41">
        <v>1</v>
      </c>
      <c r="H41">
        <v>10</v>
      </c>
      <c r="I41" t="s">
        <v>1015</v>
      </c>
      <c r="J41">
        <v>6</v>
      </c>
      <c r="L41">
        <v>1</v>
      </c>
      <c r="N41">
        <v>1</v>
      </c>
      <c r="P41">
        <v>1</v>
      </c>
      <c r="R41">
        <v>9</v>
      </c>
      <c r="S41" t="s">
        <v>1015</v>
      </c>
      <c r="T41">
        <v>17</v>
      </c>
      <c r="V41">
        <v>10</v>
      </c>
      <c r="W41" t="s">
        <v>1015</v>
      </c>
    </row>
    <row r="42" spans="1:33" x14ac:dyDescent="0.35">
      <c r="A42">
        <f t="shared" si="0"/>
        <v>40</v>
      </c>
      <c r="B42">
        <v>5</v>
      </c>
      <c r="D42">
        <v>3</v>
      </c>
      <c r="F42">
        <v>9</v>
      </c>
      <c r="G42" t="s">
        <v>1015</v>
      </c>
      <c r="H42">
        <v>8</v>
      </c>
      <c r="J42">
        <v>4</v>
      </c>
      <c r="K42" t="s">
        <v>1015</v>
      </c>
      <c r="N42">
        <v>2</v>
      </c>
      <c r="P42">
        <v>3</v>
      </c>
      <c r="Q42" t="s">
        <v>1015</v>
      </c>
      <c r="R42">
        <v>4</v>
      </c>
      <c r="T42">
        <v>3</v>
      </c>
      <c r="U42" t="s">
        <v>1015</v>
      </c>
      <c r="V42">
        <v>4</v>
      </c>
      <c r="X42">
        <v>6</v>
      </c>
      <c r="Z42">
        <v>4</v>
      </c>
      <c r="AA42" t="s">
        <v>1015</v>
      </c>
      <c r="AB42">
        <v>5</v>
      </c>
      <c r="AD42">
        <v>2</v>
      </c>
      <c r="AF42">
        <v>4</v>
      </c>
      <c r="AG42" t="s">
        <v>1015</v>
      </c>
    </row>
    <row r="43" spans="1:33" x14ac:dyDescent="0.35">
      <c r="A43">
        <f t="shared" si="0"/>
        <v>41</v>
      </c>
      <c r="B43">
        <v>6</v>
      </c>
      <c r="D43">
        <v>1</v>
      </c>
      <c r="E43" t="s">
        <v>1015</v>
      </c>
      <c r="H43">
        <v>5</v>
      </c>
      <c r="I43" t="s">
        <v>1015</v>
      </c>
      <c r="J43">
        <v>3</v>
      </c>
      <c r="L43">
        <v>6</v>
      </c>
      <c r="N43">
        <v>10</v>
      </c>
      <c r="P43">
        <v>1</v>
      </c>
      <c r="Q43" t="s">
        <v>1015</v>
      </c>
      <c r="T43">
        <v>6</v>
      </c>
      <c r="V43">
        <v>1</v>
      </c>
      <c r="W43" t="s">
        <v>1015</v>
      </c>
      <c r="X43">
        <v>9</v>
      </c>
    </row>
    <row r="44" spans="1:33" x14ac:dyDescent="0.35">
      <c r="A44">
        <f t="shared" si="0"/>
        <v>42</v>
      </c>
      <c r="B44">
        <v>1</v>
      </c>
      <c r="D44">
        <v>5</v>
      </c>
      <c r="F44">
        <v>7</v>
      </c>
      <c r="G44" t="s">
        <v>1015</v>
      </c>
      <c r="H44">
        <v>7</v>
      </c>
      <c r="J44">
        <v>4</v>
      </c>
      <c r="K44" t="s">
        <v>1015</v>
      </c>
      <c r="L44">
        <v>4</v>
      </c>
      <c r="N44">
        <v>5</v>
      </c>
      <c r="P44">
        <v>2</v>
      </c>
      <c r="R44">
        <v>6</v>
      </c>
      <c r="S44" t="s">
        <v>1015</v>
      </c>
    </row>
    <row r="45" spans="1:33" x14ac:dyDescent="0.35">
      <c r="A45">
        <f t="shared" si="0"/>
        <v>43</v>
      </c>
      <c r="B45">
        <v>1</v>
      </c>
      <c r="D45">
        <v>18</v>
      </c>
      <c r="F45">
        <v>8</v>
      </c>
      <c r="G45" t="s">
        <v>1015</v>
      </c>
      <c r="H45">
        <v>7</v>
      </c>
      <c r="J45">
        <v>4</v>
      </c>
      <c r="L45">
        <v>5</v>
      </c>
      <c r="M45" t="s">
        <v>1015</v>
      </c>
      <c r="N45">
        <v>1</v>
      </c>
      <c r="O45" t="s">
        <v>1015</v>
      </c>
      <c r="P45">
        <v>18</v>
      </c>
      <c r="T45">
        <v>5</v>
      </c>
      <c r="V45">
        <v>8</v>
      </c>
      <c r="W45" t="s">
        <v>1015</v>
      </c>
    </row>
    <row r="46" spans="1:33" x14ac:dyDescent="0.35">
      <c r="A46">
        <f t="shared" si="0"/>
        <v>44</v>
      </c>
      <c r="B46">
        <v>3</v>
      </c>
      <c r="C46" t="s">
        <v>1015</v>
      </c>
      <c r="D46">
        <v>10</v>
      </c>
      <c r="H46">
        <v>5</v>
      </c>
      <c r="J46">
        <v>2</v>
      </c>
      <c r="L46">
        <v>1</v>
      </c>
      <c r="M46" t="s">
        <v>1015</v>
      </c>
      <c r="N46">
        <v>6</v>
      </c>
      <c r="O46" t="s">
        <v>1015</v>
      </c>
      <c r="P46">
        <v>14</v>
      </c>
      <c r="T46">
        <v>3</v>
      </c>
      <c r="V46">
        <v>5</v>
      </c>
      <c r="W46" t="s">
        <v>1015</v>
      </c>
      <c r="X46">
        <v>5</v>
      </c>
    </row>
    <row r="47" spans="1:33" x14ac:dyDescent="0.35">
      <c r="A47">
        <f t="shared" si="0"/>
        <v>45</v>
      </c>
      <c r="B47">
        <v>12</v>
      </c>
      <c r="D47">
        <v>1</v>
      </c>
      <c r="E47" t="s">
        <v>1015</v>
      </c>
      <c r="F47">
        <v>16</v>
      </c>
      <c r="H47">
        <v>1</v>
      </c>
      <c r="J47">
        <v>6</v>
      </c>
      <c r="K47" t="s">
        <v>1015</v>
      </c>
      <c r="L47">
        <v>3</v>
      </c>
      <c r="N47">
        <v>5</v>
      </c>
      <c r="P47">
        <v>5</v>
      </c>
      <c r="Q47" t="s">
        <v>1015</v>
      </c>
      <c r="R47">
        <v>7</v>
      </c>
      <c r="T47">
        <v>8</v>
      </c>
      <c r="V47">
        <v>15</v>
      </c>
      <c r="Z47">
        <v>3</v>
      </c>
      <c r="AB47">
        <v>12</v>
      </c>
      <c r="AD47">
        <v>7</v>
      </c>
      <c r="AE47" t="s">
        <v>1015</v>
      </c>
    </row>
    <row r="48" spans="1:33" x14ac:dyDescent="0.35">
      <c r="A48">
        <f t="shared" si="0"/>
        <v>46</v>
      </c>
      <c r="B48">
        <v>3</v>
      </c>
      <c r="D48">
        <v>1</v>
      </c>
      <c r="H48">
        <v>1</v>
      </c>
      <c r="J48">
        <v>17</v>
      </c>
      <c r="K48" t="s">
        <v>1015</v>
      </c>
      <c r="L48">
        <v>10</v>
      </c>
      <c r="N48">
        <v>2</v>
      </c>
      <c r="P48">
        <v>17</v>
      </c>
      <c r="Q48" t="s">
        <v>1015</v>
      </c>
      <c r="T48">
        <v>3</v>
      </c>
      <c r="V48">
        <v>17</v>
      </c>
      <c r="W48" t="s">
        <v>1015</v>
      </c>
      <c r="X48">
        <v>12</v>
      </c>
      <c r="Z48">
        <v>2</v>
      </c>
      <c r="AB48">
        <v>12</v>
      </c>
    </row>
    <row r="49" spans="1:36" x14ac:dyDescent="0.35">
      <c r="A49">
        <f t="shared" si="0"/>
        <v>47</v>
      </c>
      <c r="B49">
        <v>3</v>
      </c>
      <c r="D49">
        <v>9</v>
      </c>
      <c r="H49">
        <v>3</v>
      </c>
      <c r="J49">
        <v>1</v>
      </c>
      <c r="K49" t="s">
        <v>1015</v>
      </c>
      <c r="L49">
        <v>6</v>
      </c>
      <c r="N49">
        <v>10</v>
      </c>
      <c r="P49">
        <v>9</v>
      </c>
      <c r="R49">
        <v>1</v>
      </c>
      <c r="S49" t="s">
        <v>1015</v>
      </c>
      <c r="T49">
        <v>2</v>
      </c>
      <c r="U49" t="s">
        <v>1015</v>
      </c>
      <c r="V49">
        <v>15</v>
      </c>
      <c r="Z49">
        <v>7</v>
      </c>
      <c r="AB49">
        <v>12</v>
      </c>
      <c r="AD49">
        <v>3</v>
      </c>
      <c r="AE49" t="s">
        <v>1015</v>
      </c>
    </row>
    <row r="50" spans="1:36" x14ac:dyDescent="0.35">
      <c r="A50">
        <f t="shared" si="0"/>
        <v>48</v>
      </c>
      <c r="B50">
        <v>4</v>
      </c>
      <c r="D50">
        <v>13</v>
      </c>
      <c r="F50">
        <v>14</v>
      </c>
      <c r="G50" t="s">
        <v>1015</v>
      </c>
      <c r="H50">
        <v>8</v>
      </c>
      <c r="J50">
        <v>8</v>
      </c>
      <c r="N50">
        <v>15</v>
      </c>
      <c r="O50" t="s">
        <v>1015</v>
      </c>
      <c r="P50">
        <v>4</v>
      </c>
      <c r="R50">
        <v>11</v>
      </c>
      <c r="T50">
        <v>3</v>
      </c>
      <c r="U50" t="s">
        <v>1015</v>
      </c>
      <c r="V50">
        <v>3</v>
      </c>
      <c r="X50">
        <v>4</v>
      </c>
      <c r="Z50">
        <v>2</v>
      </c>
      <c r="AA50" t="s">
        <v>1015</v>
      </c>
      <c r="AB50">
        <v>6</v>
      </c>
      <c r="AD50">
        <v>4</v>
      </c>
      <c r="AF50">
        <v>13</v>
      </c>
      <c r="AH50">
        <v>12</v>
      </c>
      <c r="AI50" t="s">
        <v>1015</v>
      </c>
      <c r="AJ50">
        <v>11</v>
      </c>
    </row>
    <row r="51" spans="1:36" x14ac:dyDescent="0.35">
      <c r="A51">
        <f t="shared" si="0"/>
        <v>49</v>
      </c>
      <c r="B51">
        <v>15</v>
      </c>
      <c r="C51" t="s">
        <v>1015</v>
      </c>
      <c r="D51">
        <v>2</v>
      </c>
      <c r="F51">
        <v>7</v>
      </c>
      <c r="H51">
        <v>1</v>
      </c>
      <c r="J51">
        <v>7</v>
      </c>
      <c r="L51">
        <v>7</v>
      </c>
      <c r="M51" t="s">
        <v>1015</v>
      </c>
      <c r="N51">
        <v>13</v>
      </c>
      <c r="O51" t="s">
        <v>1015</v>
      </c>
      <c r="T51">
        <v>3</v>
      </c>
      <c r="U51" t="s">
        <v>1015</v>
      </c>
      <c r="V51">
        <v>2</v>
      </c>
      <c r="X51">
        <v>1</v>
      </c>
    </row>
    <row r="52" spans="1:36" x14ac:dyDescent="0.35">
      <c r="A52">
        <f t="shared" si="0"/>
        <v>50</v>
      </c>
      <c r="B52">
        <v>9</v>
      </c>
      <c r="H52">
        <v>5</v>
      </c>
      <c r="J52">
        <v>2</v>
      </c>
      <c r="K52" t="s">
        <v>1015</v>
      </c>
      <c r="L52">
        <v>10</v>
      </c>
      <c r="N52">
        <v>5</v>
      </c>
      <c r="P52">
        <v>1</v>
      </c>
    </row>
    <row r="53" spans="1:36" x14ac:dyDescent="0.35">
      <c r="A53">
        <f t="shared" si="0"/>
        <v>51</v>
      </c>
      <c r="B53">
        <v>3</v>
      </c>
      <c r="D53">
        <v>1</v>
      </c>
      <c r="E53" t="s">
        <v>1015</v>
      </c>
      <c r="F53">
        <v>3</v>
      </c>
      <c r="H53">
        <v>4</v>
      </c>
      <c r="I53" t="s">
        <v>1015</v>
      </c>
      <c r="J53">
        <v>4</v>
      </c>
      <c r="N53">
        <v>4</v>
      </c>
      <c r="P53">
        <v>6</v>
      </c>
      <c r="R53">
        <v>5</v>
      </c>
      <c r="S53" t="s">
        <v>1015</v>
      </c>
      <c r="T53">
        <v>4</v>
      </c>
      <c r="V53">
        <v>7</v>
      </c>
      <c r="W53" t="s">
        <v>1015</v>
      </c>
    </row>
    <row r="54" spans="1:36" x14ac:dyDescent="0.35">
      <c r="A54">
        <f t="shared" si="0"/>
        <v>52</v>
      </c>
      <c r="B54">
        <v>10</v>
      </c>
      <c r="D54">
        <v>12</v>
      </c>
      <c r="F54">
        <v>2</v>
      </c>
      <c r="G54" t="s">
        <v>1015</v>
      </c>
      <c r="H54">
        <v>2</v>
      </c>
      <c r="J54">
        <v>7</v>
      </c>
      <c r="N54">
        <v>18</v>
      </c>
      <c r="P54">
        <v>3</v>
      </c>
      <c r="R54">
        <v>3</v>
      </c>
      <c r="S54" t="s">
        <v>1015</v>
      </c>
      <c r="T54">
        <v>6</v>
      </c>
      <c r="V54">
        <v>13</v>
      </c>
      <c r="X54">
        <v>2</v>
      </c>
      <c r="Y54" t="s">
        <v>1015</v>
      </c>
    </row>
    <row r="55" spans="1:36" x14ac:dyDescent="0.35">
      <c r="A55">
        <f t="shared" si="0"/>
        <v>53</v>
      </c>
      <c r="B55">
        <v>13</v>
      </c>
      <c r="C55" t="s">
        <v>1015</v>
      </c>
      <c r="D55">
        <v>2</v>
      </c>
      <c r="H55">
        <v>2</v>
      </c>
      <c r="J55">
        <v>12</v>
      </c>
      <c r="K55" t="s">
        <v>1015</v>
      </c>
      <c r="N55">
        <v>1</v>
      </c>
      <c r="P55">
        <v>11</v>
      </c>
      <c r="Q55" t="s">
        <v>1015</v>
      </c>
      <c r="R55">
        <v>1</v>
      </c>
      <c r="T55">
        <v>11</v>
      </c>
      <c r="U55" t="s">
        <v>1015</v>
      </c>
      <c r="V55">
        <v>2</v>
      </c>
      <c r="X55">
        <v>8</v>
      </c>
    </row>
    <row r="56" spans="1:36" x14ac:dyDescent="0.35">
      <c r="A56">
        <f t="shared" si="0"/>
        <v>54</v>
      </c>
      <c r="B56">
        <v>5</v>
      </c>
      <c r="H56">
        <v>15</v>
      </c>
      <c r="J56">
        <v>17</v>
      </c>
      <c r="L56">
        <v>7</v>
      </c>
      <c r="M56" t="s">
        <v>1015</v>
      </c>
      <c r="N56">
        <v>14</v>
      </c>
      <c r="P56">
        <v>5</v>
      </c>
      <c r="R56">
        <v>15</v>
      </c>
      <c r="S56" t="s">
        <v>1015</v>
      </c>
      <c r="T56">
        <v>2</v>
      </c>
      <c r="V56">
        <v>10</v>
      </c>
      <c r="W56" t="s">
        <v>1015</v>
      </c>
      <c r="X56">
        <v>16</v>
      </c>
    </row>
    <row r="57" spans="1:36" x14ac:dyDescent="0.35">
      <c r="A57">
        <f t="shared" si="0"/>
        <v>55</v>
      </c>
      <c r="B57">
        <v>1</v>
      </c>
      <c r="C57" t="s">
        <v>1015</v>
      </c>
      <c r="D57">
        <v>1</v>
      </c>
      <c r="F57">
        <v>2</v>
      </c>
      <c r="H57">
        <v>5</v>
      </c>
      <c r="J57">
        <v>3</v>
      </c>
      <c r="K57" t="s">
        <v>1015</v>
      </c>
      <c r="L57">
        <v>8</v>
      </c>
      <c r="N57">
        <v>6</v>
      </c>
      <c r="P57">
        <v>4</v>
      </c>
      <c r="Q57" t="s">
        <v>1015</v>
      </c>
      <c r="R57">
        <v>7</v>
      </c>
      <c r="T57">
        <v>2</v>
      </c>
      <c r="U57" t="s">
        <v>1015</v>
      </c>
      <c r="V57">
        <v>10</v>
      </c>
      <c r="X57">
        <v>7</v>
      </c>
    </row>
    <row r="58" spans="1:36" x14ac:dyDescent="0.35">
      <c r="A58">
        <f t="shared" si="0"/>
        <v>56</v>
      </c>
      <c r="B58">
        <v>1</v>
      </c>
      <c r="C58" t="s">
        <v>1015</v>
      </c>
      <c r="D58">
        <v>8</v>
      </c>
      <c r="F58">
        <v>7</v>
      </c>
      <c r="H58">
        <v>3</v>
      </c>
      <c r="J58">
        <v>7</v>
      </c>
      <c r="K58" t="s">
        <v>1015</v>
      </c>
      <c r="L58">
        <v>5</v>
      </c>
      <c r="N58">
        <v>5</v>
      </c>
      <c r="P58">
        <v>7</v>
      </c>
      <c r="Q58" t="s">
        <v>1015</v>
      </c>
      <c r="T58">
        <v>3</v>
      </c>
      <c r="U58" t="s">
        <v>1015</v>
      </c>
      <c r="V58">
        <v>12</v>
      </c>
      <c r="X58">
        <v>8</v>
      </c>
      <c r="Z58">
        <v>3</v>
      </c>
      <c r="AA58" t="s">
        <v>1015</v>
      </c>
      <c r="AF58">
        <v>2</v>
      </c>
      <c r="AG58" t="s">
        <v>1015</v>
      </c>
      <c r="AH58">
        <v>3</v>
      </c>
      <c r="AJ58">
        <v>10</v>
      </c>
    </row>
    <row r="59" spans="1:36" x14ac:dyDescent="0.35">
      <c r="A59">
        <f t="shared" si="0"/>
        <v>57</v>
      </c>
      <c r="B59">
        <v>5</v>
      </c>
      <c r="D59">
        <v>13</v>
      </c>
      <c r="F59">
        <v>3</v>
      </c>
      <c r="G59" t="s">
        <v>1015</v>
      </c>
      <c r="H59">
        <v>19</v>
      </c>
      <c r="J59">
        <v>7</v>
      </c>
      <c r="L59">
        <v>8</v>
      </c>
      <c r="M59" t="s">
        <v>1015</v>
      </c>
      <c r="N59">
        <v>1</v>
      </c>
      <c r="P59">
        <v>12</v>
      </c>
      <c r="R59">
        <v>3</v>
      </c>
      <c r="S59" t="s">
        <v>1015</v>
      </c>
      <c r="T59">
        <v>4</v>
      </c>
      <c r="V59">
        <v>10</v>
      </c>
      <c r="W59" t="s">
        <v>1015</v>
      </c>
      <c r="X59">
        <v>4</v>
      </c>
      <c r="Z59">
        <v>3</v>
      </c>
      <c r="AA59" t="s">
        <v>1015</v>
      </c>
      <c r="AB59">
        <v>7</v>
      </c>
      <c r="AD59">
        <v>20</v>
      </c>
    </row>
    <row r="60" spans="1:36" x14ac:dyDescent="0.35">
      <c r="A60">
        <f t="shared" si="0"/>
        <v>58</v>
      </c>
      <c r="B60">
        <v>8</v>
      </c>
      <c r="C60" t="s">
        <v>1015</v>
      </c>
      <c r="D60">
        <v>5</v>
      </c>
      <c r="F60">
        <v>2</v>
      </c>
      <c r="H60">
        <v>4</v>
      </c>
      <c r="J60">
        <v>11</v>
      </c>
      <c r="K60" t="s">
        <v>1015</v>
      </c>
      <c r="N60">
        <v>9</v>
      </c>
      <c r="O60" t="s">
        <v>1015</v>
      </c>
      <c r="P60">
        <v>6</v>
      </c>
      <c r="R60">
        <v>8</v>
      </c>
      <c r="T60">
        <v>7</v>
      </c>
      <c r="V60">
        <v>11</v>
      </c>
      <c r="W60" t="s">
        <v>1015</v>
      </c>
    </row>
    <row r="61" spans="1:36" x14ac:dyDescent="0.35">
      <c r="A61">
        <f t="shared" si="0"/>
        <v>59</v>
      </c>
      <c r="B61">
        <v>7</v>
      </c>
      <c r="D61">
        <v>7</v>
      </c>
      <c r="F61">
        <v>9</v>
      </c>
      <c r="G61" t="s">
        <v>1015</v>
      </c>
      <c r="H61">
        <v>5</v>
      </c>
      <c r="J61">
        <v>4</v>
      </c>
      <c r="L61">
        <v>5</v>
      </c>
      <c r="M61" t="s">
        <v>1015</v>
      </c>
      <c r="N61">
        <v>1</v>
      </c>
      <c r="P61">
        <v>2</v>
      </c>
      <c r="Q61" t="s">
        <v>1015</v>
      </c>
      <c r="R61">
        <v>6</v>
      </c>
      <c r="T61">
        <v>10</v>
      </c>
      <c r="V61">
        <v>12</v>
      </c>
      <c r="W61" t="s">
        <v>1015</v>
      </c>
      <c r="X61">
        <v>3</v>
      </c>
      <c r="Z61">
        <v>7</v>
      </c>
      <c r="AB61">
        <v>18</v>
      </c>
      <c r="AC61" t="s">
        <v>1015</v>
      </c>
      <c r="AD61">
        <v>4</v>
      </c>
    </row>
    <row r="62" spans="1:36" x14ac:dyDescent="0.35">
      <c r="A62">
        <f t="shared" si="0"/>
        <v>60</v>
      </c>
      <c r="B62">
        <v>12</v>
      </c>
      <c r="C62" t="s">
        <v>1015</v>
      </c>
      <c r="D62">
        <v>7</v>
      </c>
      <c r="F62">
        <v>12</v>
      </c>
      <c r="H62">
        <v>18</v>
      </c>
      <c r="J62">
        <v>9</v>
      </c>
      <c r="N62">
        <v>13</v>
      </c>
      <c r="P62">
        <v>13</v>
      </c>
      <c r="R62">
        <v>12</v>
      </c>
      <c r="S62" t="s">
        <v>1015</v>
      </c>
      <c r="T62">
        <v>14</v>
      </c>
      <c r="V62">
        <v>5</v>
      </c>
      <c r="X62">
        <v>13</v>
      </c>
      <c r="Y62" t="s">
        <v>1015</v>
      </c>
      <c r="Z62">
        <v>17</v>
      </c>
      <c r="AB62">
        <v>7</v>
      </c>
      <c r="AD62">
        <v>13</v>
      </c>
      <c r="AE62" t="s">
        <v>1015</v>
      </c>
    </row>
    <row r="63" spans="1:36" x14ac:dyDescent="0.35">
      <c r="A63">
        <f t="shared" si="0"/>
        <v>61</v>
      </c>
      <c r="B63">
        <v>5</v>
      </c>
      <c r="C63" t="s">
        <v>1015</v>
      </c>
      <c r="H63">
        <v>2</v>
      </c>
      <c r="I63" t="s">
        <v>1015</v>
      </c>
      <c r="J63">
        <v>10</v>
      </c>
      <c r="L63">
        <v>2</v>
      </c>
      <c r="N63">
        <v>12</v>
      </c>
      <c r="P63">
        <v>2</v>
      </c>
      <c r="R63">
        <v>1</v>
      </c>
      <c r="S63" t="s">
        <v>1015</v>
      </c>
      <c r="T63">
        <v>4</v>
      </c>
      <c r="U63" t="s">
        <v>1015</v>
      </c>
      <c r="V63">
        <v>2</v>
      </c>
      <c r="Z63">
        <v>2</v>
      </c>
      <c r="AB63">
        <v>6</v>
      </c>
      <c r="AF63">
        <v>6</v>
      </c>
      <c r="AH63">
        <v>2</v>
      </c>
      <c r="AI63" t="s">
        <v>1015</v>
      </c>
      <c r="AJ63">
        <v>2</v>
      </c>
    </row>
    <row r="64" spans="1:36" x14ac:dyDescent="0.35">
      <c r="A64">
        <f t="shared" si="0"/>
        <v>62</v>
      </c>
      <c r="B64">
        <v>2</v>
      </c>
      <c r="C64" t="s">
        <v>1015</v>
      </c>
      <c r="D64">
        <v>5</v>
      </c>
      <c r="F64">
        <v>4</v>
      </c>
      <c r="H64">
        <v>3</v>
      </c>
      <c r="J64">
        <v>6</v>
      </c>
      <c r="K64" t="s">
        <v>1015</v>
      </c>
      <c r="L64">
        <v>7</v>
      </c>
      <c r="N64">
        <v>13</v>
      </c>
      <c r="P64">
        <v>5</v>
      </c>
      <c r="Q64" t="s">
        <v>1015</v>
      </c>
      <c r="R64">
        <v>1</v>
      </c>
      <c r="T64">
        <v>3</v>
      </c>
      <c r="V64">
        <v>3</v>
      </c>
      <c r="W64" t="s">
        <v>1015</v>
      </c>
      <c r="X64">
        <v>1</v>
      </c>
      <c r="Z64">
        <v>17</v>
      </c>
      <c r="AA64" t="s">
        <v>1015</v>
      </c>
      <c r="AB64">
        <v>4</v>
      </c>
      <c r="AD64">
        <v>3</v>
      </c>
      <c r="AF64">
        <v>5</v>
      </c>
      <c r="AH64">
        <v>13</v>
      </c>
      <c r="AI64" t="s">
        <v>1015</v>
      </c>
      <c r="AJ64">
        <v>3</v>
      </c>
    </row>
    <row r="65" spans="1:36" x14ac:dyDescent="0.35">
      <c r="A65">
        <f t="shared" si="0"/>
        <v>63</v>
      </c>
      <c r="B65">
        <v>1</v>
      </c>
      <c r="D65">
        <v>6</v>
      </c>
      <c r="E65" t="s">
        <v>1015</v>
      </c>
      <c r="F65">
        <v>10</v>
      </c>
      <c r="H65">
        <v>1</v>
      </c>
      <c r="J65">
        <v>8</v>
      </c>
      <c r="K65" t="s">
        <v>1015</v>
      </c>
      <c r="L65">
        <v>6</v>
      </c>
      <c r="N65">
        <v>7</v>
      </c>
      <c r="P65">
        <v>11</v>
      </c>
      <c r="Q65" t="s">
        <v>1015</v>
      </c>
    </row>
    <row r="66" spans="1:36" x14ac:dyDescent="0.35">
      <c r="A66">
        <f t="shared" si="0"/>
        <v>64</v>
      </c>
      <c r="B66">
        <v>11</v>
      </c>
      <c r="C66" t="s">
        <v>1015</v>
      </c>
      <c r="D66">
        <v>13</v>
      </c>
      <c r="H66">
        <v>12</v>
      </c>
      <c r="I66" t="s">
        <v>1015</v>
      </c>
      <c r="J66">
        <v>6</v>
      </c>
      <c r="N66">
        <v>1</v>
      </c>
      <c r="P66">
        <v>2</v>
      </c>
      <c r="Q66" t="s">
        <v>1015</v>
      </c>
      <c r="R66">
        <v>4</v>
      </c>
    </row>
    <row r="67" spans="1:36" x14ac:dyDescent="0.35">
      <c r="A67">
        <f t="shared" si="0"/>
        <v>65</v>
      </c>
      <c r="B67">
        <v>1</v>
      </c>
      <c r="D67">
        <v>9</v>
      </c>
      <c r="F67">
        <v>4</v>
      </c>
      <c r="G67" t="s">
        <v>1015</v>
      </c>
      <c r="H67">
        <v>11</v>
      </c>
      <c r="I67" t="s">
        <v>1015</v>
      </c>
      <c r="J67">
        <v>3</v>
      </c>
      <c r="N67">
        <v>2</v>
      </c>
      <c r="O67" t="s">
        <v>1015</v>
      </c>
      <c r="P67">
        <v>1</v>
      </c>
      <c r="T67">
        <v>3</v>
      </c>
      <c r="V67">
        <v>2</v>
      </c>
      <c r="X67">
        <v>10</v>
      </c>
      <c r="Y67" t="s">
        <v>1015</v>
      </c>
    </row>
    <row r="68" spans="1:36" x14ac:dyDescent="0.35">
      <c r="A68">
        <f t="shared" si="0"/>
        <v>66</v>
      </c>
      <c r="B68">
        <v>8</v>
      </c>
      <c r="D68">
        <v>1</v>
      </c>
      <c r="E68" t="s">
        <v>1015</v>
      </c>
      <c r="F68">
        <v>3</v>
      </c>
      <c r="H68">
        <v>1</v>
      </c>
      <c r="J68">
        <v>3</v>
      </c>
      <c r="K68" t="s">
        <v>1015</v>
      </c>
      <c r="L68">
        <v>1</v>
      </c>
      <c r="N68">
        <v>2</v>
      </c>
      <c r="O68" t="s">
        <v>1015</v>
      </c>
      <c r="P68">
        <v>9</v>
      </c>
      <c r="T68">
        <v>8</v>
      </c>
      <c r="V68">
        <v>3</v>
      </c>
      <c r="W68" t="s">
        <v>1015</v>
      </c>
      <c r="X68">
        <v>6</v>
      </c>
      <c r="Z68">
        <v>2</v>
      </c>
      <c r="AA68" t="s">
        <v>1015</v>
      </c>
      <c r="AB68">
        <v>12</v>
      </c>
      <c r="AD68">
        <v>7</v>
      </c>
    </row>
    <row r="69" spans="1:36" x14ac:dyDescent="0.35">
      <c r="A69">
        <f t="shared" ref="A69:A102" si="1">A68+1</f>
        <v>67</v>
      </c>
      <c r="B69">
        <v>5</v>
      </c>
      <c r="D69">
        <v>5</v>
      </c>
      <c r="F69">
        <v>10</v>
      </c>
      <c r="G69" t="s">
        <v>1015</v>
      </c>
      <c r="H69">
        <v>12</v>
      </c>
      <c r="I69" t="s">
        <v>1015</v>
      </c>
      <c r="J69">
        <v>13</v>
      </c>
      <c r="L69">
        <v>4</v>
      </c>
      <c r="N69">
        <v>6</v>
      </c>
      <c r="P69">
        <v>11</v>
      </c>
      <c r="R69">
        <v>3</v>
      </c>
      <c r="S69" t="s">
        <v>1015</v>
      </c>
      <c r="T69">
        <v>8</v>
      </c>
      <c r="U69" t="s">
        <v>1015</v>
      </c>
      <c r="V69">
        <v>4</v>
      </c>
      <c r="Z69">
        <v>4</v>
      </c>
      <c r="AB69">
        <v>14</v>
      </c>
      <c r="AF69">
        <v>1</v>
      </c>
      <c r="AH69">
        <v>1</v>
      </c>
      <c r="AI69" t="s">
        <v>1015</v>
      </c>
      <c r="AJ69">
        <v>14</v>
      </c>
    </row>
    <row r="70" spans="1:36" x14ac:dyDescent="0.35">
      <c r="A70">
        <f t="shared" si="1"/>
        <v>68</v>
      </c>
      <c r="B70">
        <v>7</v>
      </c>
      <c r="D70">
        <v>17</v>
      </c>
      <c r="H70">
        <v>14</v>
      </c>
      <c r="J70">
        <v>1</v>
      </c>
      <c r="K70" t="s">
        <v>1015</v>
      </c>
      <c r="L70">
        <v>1</v>
      </c>
      <c r="N70">
        <v>11</v>
      </c>
      <c r="P70">
        <v>1</v>
      </c>
      <c r="Q70" t="s">
        <v>1015</v>
      </c>
      <c r="R70">
        <v>16</v>
      </c>
    </row>
    <row r="71" spans="1:36" x14ac:dyDescent="0.35">
      <c r="A71">
        <f t="shared" si="1"/>
        <v>69</v>
      </c>
      <c r="B71">
        <v>11</v>
      </c>
      <c r="D71">
        <v>2</v>
      </c>
      <c r="F71">
        <v>2</v>
      </c>
      <c r="G71" t="s">
        <v>1015</v>
      </c>
      <c r="H71">
        <v>4</v>
      </c>
      <c r="I71" t="s">
        <v>1015</v>
      </c>
      <c r="J71">
        <v>14</v>
      </c>
      <c r="N71">
        <v>2</v>
      </c>
      <c r="P71">
        <v>6</v>
      </c>
      <c r="Q71" t="s">
        <v>1015</v>
      </c>
      <c r="R71">
        <v>3</v>
      </c>
      <c r="T71">
        <v>6</v>
      </c>
      <c r="V71">
        <v>2</v>
      </c>
      <c r="Z71">
        <v>5</v>
      </c>
      <c r="AB71">
        <v>1</v>
      </c>
      <c r="AD71">
        <v>4</v>
      </c>
      <c r="AE71" t="s">
        <v>1015</v>
      </c>
      <c r="AF71">
        <v>7</v>
      </c>
      <c r="AH71">
        <v>3</v>
      </c>
      <c r="AI71" t="s">
        <v>1015</v>
      </c>
    </row>
    <row r="72" spans="1:36" x14ac:dyDescent="0.35">
      <c r="A72">
        <f t="shared" si="1"/>
        <v>70</v>
      </c>
      <c r="B72">
        <v>18</v>
      </c>
      <c r="C72" t="s">
        <v>1015</v>
      </c>
      <c r="D72">
        <v>4</v>
      </c>
      <c r="H72">
        <v>5</v>
      </c>
      <c r="J72">
        <v>14</v>
      </c>
      <c r="K72" t="s">
        <v>1015</v>
      </c>
      <c r="N72">
        <v>17</v>
      </c>
      <c r="O72" t="s">
        <v>1015</v>
      </c>
      <c r="P72">
        <v>9</v>
      </c>
      <c r="T72">
        <v>13</v>
      </c>
      <c r="V72">
        <v>17</v>
      </c>
      <c r="W72" t="s">
        <v>1015</v>
      </c>
      <c r="X72">
        <v>1</v>
      </c>
      <c r="Z72">
        <v>2</v>
      </c>
      <c r="AA72" t="s">
        <v>1015</v>
      </c>
      <c r="AB72">
        <v>9</v>
      </c>
    </row>
    <row r="73" spans="1:36" x14ac:dyDescent="0.35">
      <c r="A73">
        <f t="shared" si="1"/>
        <v>71</v>
      </c>
      <c r="B73">
        <v>1</v>
      </c>
      <c r="D73">
        <v>6</v>
      </c>
      <c r="F73">
        <v>6</v>
      </c>
      <c r="G73" t="s">
        <v>1015</v>
      </c>
      <c r="H73">
        <v>6</v>
      </c>
      <c r="J73">
        <v>4</v>
      </c>
      <c r="K73" t="s">
        <v>1015</v>
      </c>
      <c r="L73">
        <v>5</v>
      </c>
      <c r="N73">
        <v>8</v>
      </c>
      <c r="P73">
        <v>3</v>
      </c>
      <c r="Q73" t="s">
        <v>1015</v>
      </c>
      <c r="R73">
        <v>7</v>
      </c>
      <c r="T73">
        <v>7</v>
      </c>
      <c r="V73">
        <v>2</v>
      </c>
      <c r="W73" t="s">
        <v>1015</v>
      </c>
      <c r="X73">
        <v>1</v>
      </c>
      <c r="Z73">
        <v>3</v>
      </c>
      <c r="AA73" t="s">
        <v>1015</v>
      </c>
      <c r="AB73">
        <v>2</v>
      </c>
      <c r="AD73">
        <v>3</v>
      </c>
    </row>
    <row r="74" spans="1:36" x14ac:dyDescent="0.35">
      <c r="A74">
        <f t="shared" si="1"/>
        <v>72</v>
      </c>
      <c r="B74">
        <v>11</v>
      </c>
      <c r="D74">
        <v>4</v>
      </c>
      <c r="F74">
        <v>2</v>
      </c>
      <c r="G74" t="s">
        <v>1015</v>
      </c>
      <c r="H74">
        <v>2</v>
      </c>
      <c r="I74" t="s">
        <v>1015</v>
      </c>
      <c r="J74">
        <v>6</v>
      </c>
      <c r="L74">
        <v>1</v>
      </c>
      <c r="N74">
        <v>3</v>
      </c>
      <c r="P74">
        <v>1</v>
      </c>
      <c r="Q74" t="s">
        <v>1015</v>
      </c>
      <c r="R74">
        <v>9</v>
      </c>
      <c r="T74">
        <v>4</v>
      </c>
      <c r="U74" t="s">
        <v>1015</v>
      </c>
      <c r="V74">
        <v>12</v>
      </c>
      <c r="X74">
        <v>3</v>
      </c>
      <c r="Z74">
        <v>2</v>
      </c>
      <c r="AB74">
        <v>3</v>
      </c>
      <c r="AD74">
        <v>1</v>
      </c>
      <c r="AE74" t="s">
        <v>1015</v>
      </c>
    </row>
    <row r="75" spans="1:36" x14ac:dyDescent="0.35">
      <c r="A75">
        <f t="shared" si="1"/>
        <v>73</v>
      </c>
      <c r="B75">
        <v>1</v>
      </c>
      <c r="C75" t="s">
        <v>1015</v>
      </c>
      <c r="D75">
        <v>12</v>
      </c>
      <c r="H75">
        <v>14</v>
      </c>
      <c r="J75">
        <v>2</v>
      </c>
      <c r="K75" t="s">
        <v>1015</v>
      </c>
      <c r="L75">
        <v>10</v>
      </c>
      <c r="N75">
        <v>6</v>
      </c>
      <c r="O75" t="s">
        <v>1015</v>
      </c>
      <c r="P75">
        <v>8</v>
      </c>
      <c r="R75">
        <v>8</v>
      </c>
      <c r="T75">
        <v>7</v>
      </c>
      <c r="Z75">
        <v>6</v>
      </c>
      <c r="AB75">
        <v>10</v>
      </c>
      <c r="AD75">
        <v>4</v>
      </c>
      <c r="AE75" t="s">
        <v>1015</v>
      </c>
      <c r="AF75">
        <v>4</v>
      </c>
      <c r="AH75">
        <v>9</v>
      </c>
    </row>
    <row r="76" spans="1:36" x14ac:dyDescent="0.35">
      <c r="A76">
        <f t="shared" si="1"/>
        <v>74</v>
      </c>
      <c r="B76">
        <v>5</v>
      </c>
      <c r="D76">
        <v>6</v>
      </c>
      <c r="E76" t="s">
        <v>1015</v>
      </c>
      <c r="H76">
        <v>1</v>
      </c>
      <c r="J76">
        <v>12</v>
      </c>
      <c r="K76" t="s">
        <v>1015</v>
      </c>
      <c r="N76">
        <v>2</v>
      </c>
      <c r="O76" t="s">
        <v>1015</v>
      </c>
      <c r="P76">
        <v>2</v>
      </c>
      <c r="R76">
        <v>5</v>
      </c>
      <c r="T76">
        <v>5</v>
      </c>
      <c r="V76">
        <v>9</v>
      </c>
      <c r="W76" t="s">
        <v>1015</v>
      </c>
      <c r="X76">
        <v>2</v>
      </c>
    </row>
    <row r="77" spans="1:36" x14ac:dyDescent="0.35">
      <c r="A77">
        <f t="shared" si="1"/>
        <v>75</v>
      </c>
      <c r="B77">
        <v>11</v>
      </c>
      <c r="D77">
        <v>7</v>
      </c>
      <c r="E77" t="s">
        <v>1015</v>
      </c>
      <c r="F77">
        <v>12</v>
      </c>
      <c r="H77">
        <v>7</v>
      </c>
      <c r="I77" t="s">
        <v>1015</v>
      </c>
      <c r="J77">
        <v>8</v>
      </c>
      <c r="L77">
        <v>9</v>
      </c>
      <c r="N77">
        <v>3</v>
      </c>
      <c r="P77">
        <v>17</v>
      </c>
      <c r="R77">
        <v>3</v>
      </c>
      <c r="S77" t="s">
        <v>1015</v>
      </c>
    </row>
    <row r="78" spans="1:36" x14ac:dyDescent="0.35">
      <c r="A78">
        <f t="shared" si="1"/>
        <v>76</v>
      </c>
      <c r="B78">
        <v>1</v>
      </c>
      <c r="D78">
        <v>12</v>
      </c>
      <c r="E78" t="s">
        <v>1015</v>
      </c>
      <c r="H78">
        <v>11</v>
      </c>
      <c r="I78" t="s">
        <v>1015</v>
      </c>
      <c r="J78">
        <v>7</v>
      </c>
      <c r="L78">
        <v>10</v>
      </c>
      <c r="N78">
        <v>10</v>
      </c>
      <c r="P78">
        <v>12</v>
      </c>
      <c r="Q78" t="s">
        <v>1015</v>
      </c>
      <c r="R78">
        <v>1</v>
      </c>
      <c r="T78">
        <v>10</v>
      </c>
      <c r="V78">
        <v>12</v>
      </c>
      <c r="X78">
        <v>1</v>
      </c>
      <c r="Y78" t="s">
        <v>1015</v>
      </c>
    </row>
    <row r="79" spans="1:36" x14ac:dyDescent="0.35">
      <c r="A79">
        <f t="shared" si="1"/>
        <v>77</v>
      </c>
      <c r="B79">
        <v>2</v>
      </c>
      <c r="C79" t="s">
        <v>1015</v>
      </c>
      <c r="D79">
        <v>17</v>
      </c>
      <c r="F79">
        <v>3</v>
      </c>
      <c r="H79">
        <v>10</v>
      </c>
      <c r="J79">
        <v>13</v>
      </c>
      <c r="N79">
        <v>12</v>
      </c>
      <c r="P79">
        <v>2</v>
      </c>
      <c r="Q79" t="s">
        <v>1015</v>
      </c>
      <c r="R79">
        <v>13</v>
      </c>
      <c r="T79">
        <v>12</v>
      </c>
      <c r="V79">
        <v>2</v>
      </c>
      <c r="W79" t="s">
        <v>1015</v>
      </c>
      <c r="X79">
        <v>8</v>
      </c>
      <c r="Z79">
        <v>14</v>
      </c>
      <c r="AB79">
        <v>10</v>
      </c>
      <c r="AD79">
        <v>1</v>
      </c>
      <c r="AE79" t="s">
        <v>1015</v>
      </c>
    </row>
    <row r="80" spans="1:36" x14ac:dyDescent="0.35">
      <c r="A80">
        <f t="shared" si="1"/>
        <v>78</v>
      </c>
      <c r="B80">
        <v>3</v>
      </c>
      <c r="D80">
        <v>8</v>
      </c>
      <c r="F80">
        <v>5</v>
      </c>
      <c r="G80" t="s">
        <v>1015</v>
      </c>
      <c r="H80">
        <v>8</v>
      </c>
      <c r="J80">
        <v>3</v>
      </c>
      <c r="K80" t="s">
        <v>1015</v>
      </c>
      <c r="N80">
        <v>2</v>
      </c>
      <c r="P80">
        <v>6</v>
      </c>
      <c r="T80">
        <v>4</v>
      </c>
      <c r="V80">
        <v>1</v>
      </c>
      <c r="X80">
        <v>4</v>
      </c>
      <c r="Y80" t="s">
        <v>1015</v>
      </c>
      <c r="Z80">
        <v>4</v>
      </c>
      <c r="AB80">
        <v>8</v>
      </c>
      <c r="AD80">
        <v>6</v>
      </c>
      <c r="AE80" t="s">
        <v>1015</v>
      </c>
      <c r="AF80">
        <v>1</v>
      </c>
      <c r="AH80">
        <v>1</v>
      </c>
      <c r="AI80" t="s">
        <v>1015</v>
      </c>
      <c r="AJ80">
        <v>8</v>
      </c>
    </row>
    <row r="81" spans="1:36" x14ac:dyDescent="0.35">
      <c r="A81">
        <f t="shared" si="1"/>
        <v>79</v>
      </c>
      <c r="B81">
        <v>1</v>
      </c>
      <c r="D81">
        <v>2</v>
      </c>
      <c r="E81" t="s">
        <v>1015</v>
      </c>
      <c r="F81">
        <v>2</v>
      </c>
      <c r="H81">
        <v>1</v>
      </c>
      <c r="I81" t="s">
        <v>1015</v>
      </c>
      <c r="J81">
        <v>19</v>
      </c>
      <c r="L81">
        <v>1</v>
      </c>
      <c r="N81">
        <v>18</v>
      </c>
      <c r="T81">
        <v>1</v>
      </c>
      <c r="V81">
        <v>3</v>
      </c>
      <c r="X81">
        <v>5</v>
      </c>
      <c r="Y81" t="s">
        <v>1015</v>
      </c>
      <c r="Z81">
        <v>15</v>
      </c>
      <c r="AB81">
        <v>1</v>
      </c>
      <c r="AC81" t="s">
        <v>1015</v>
      </c>
      <c r="AF81">
        <v>2</v>
      </c>
      <c r="AG81" t="s">
        <v>1015</v>
      </c>
      <c r="AH81">
        <v>17</v>
      </c>
      <c r="AJ81">
        <v>1</v>
      </c>
    </row>
    <row r="82" spans="1:36" x14ac:dyDescent="0.35">
      <c r="A82">
        <f t="shared" si="1"/>
        <v>80</v>
      </c>
      <c r="B82">
        <v>13</v>
      </c>
      <c r="D82">
        <v>1</v>
      </c>
      <c r="H82">
        <v>15</v>
      </c>
      <c r="J82">
        <v>1</v>
      </c>
      <c r="K82" t="s">
        <v>1015</v>
      </c>
      <c r="N82">
        <v>8</v>
      </c>
      <c r="P82">
        <v>1</v>
      </c>
    </row>
    <row r="83" spans="1:36" x14ac:dyDescent="0.35">
      <c r="A83">
        <f t="shared" si="1"/>
        <v>81</v>
      </c>
      <c r="B83">
        <v>1</v>
      </c>
      <c r="C83" t="s">
        <v>1015</v>
      </c>
      <c r="D83">
        <v>1</v>
      </c>
      <c r="F83">
        <v>2</v>
      </c>
      <c r="H83">
        <v>1</v>
      </c>
      <c r="J83">
        <v>3</v>
      </c>
      <c r="L83">
        <v>2</v>
      </c>
      <c r="M83" t="s">
        <v>1015</v>
      </c>
      <c r="N83">
        <v>1</v>
      </c>
      <c r="O83" t="s">
        <v>1015</v>
      </c>
      <c r="P83">
        <v>4</v>
      </c>
      <c r="T83">
        <v>2</v>
      </c>
      <c r="V83">
        <v>2</v>
      </c>
      <c r="W83" t="s">
        <v>1015</v>
      </c>
    </row>
    <row r="84" spans="1:36" x14ac:dyDescent="0.35">
      <c r="A84">
        <f t="shared" si="1"/>
        <v>82</v>
      </c>
      <c r="B84">
        <v>8</v>
      </c>
      <c r="D84">
        <v>4</v>
      </c>
      <c r="F84">
        <v>8</v>
      </c>
      <c r="G84" t="s">
        <v>1015</v>
      </c>
      <c r="H84">
        <v>4</v>
      </c>
      <c r="J84">
        <v>6</v>
      </c>
      <c r="L84">
        <v>3</v>
      </c>
      <c r="M84" t="s">
        <v>1015</v>
      </c>
      <c r="N84">
        <v>3</v>
      </c>
      <c r="P84">
        <v>3</v>
      </c>
      <c r="Q84" t="s">
        <v>1015</v>
      </c>
      <c r="T84">
        <v>2</v>
      </c>
      <c r="U84" t="s">
        <v>1015</v>
      </c>
      <c r="V84">
        <v>1</v>
      </c>
      <c r="X84">
        <v>11</v>
      </c>
      <c r="Z84">
        <v>2</v>
      </c>
      <c r="AB84">
        <v>1</v>
      </c>
      <c r="AC84" t="s">
        <v>1015</v>
      </c>
      <c r="AD84">
        <v>4</v>
      </c>
    </row>
    <row r="85" spans="1:36" x14ac:dyDescent="0.35">
      <c r="A85">
        <f t="shared" si="1"/>
        <v>83</v>
      </c>
      <c r="B85">
        <v>1</v>
      </c>
      <c r="D85">
        <v>15</v>
      </c>
      <c r="H85">
        <v>2</v>
      </c>
      <c r="J85">
        <v>6</v>
      </c>
      <c r="K85" t="s">
        <v>1015</v>
      </c>
      <c r="L85">
        <v>12</v>
      </c>
      <c r="N85">
        <v>3</v>
      </c>
      <c r="P85">
        <v>10</v>
      </c>
      <c r="Q85" t="s">
        <v>1015</v>
      </c>
      <c r="R85">
        <v>14</v>
      </c>
      <c r="T85">
        <v>6</v>
      </c>
      <c r="U85" t="s">
        <v>1015</v>
      </c>
      <c r="V85">
        <v>7</v>
      </c>
      <c r="X85">
        <v>1</v>
      </c>
    </row>
    <row r="86" spans="1:36" x14ac:dyDescent="0.35">
      <c r="A86">
        <f t="shared" si="1"/>
        <v>84</v>
      </c>
      <c r="B86">
        <v>2</v>
      </c>
      <c r="C86" t="s">
        <v>1015</v>
      </c>
      <c r="D86">
        <v>12</v>
      </c>
      <c r="F86">
        <v>4</v>
      </c>
      <c r="H86">
        <v>1</v>
      </c>
      <c r="J86">
        <v>3</v>
      </c>
      <c r="K86" t="s">
        <v>1015</v>
      </c>
      <c r="L86">
        <v>5</v>
      </c>
      <c r="N86">
        <v>6</v>
      </c>
      <c r="O86" t="s">
        <v>1015</v>
      </c>
      <c r="P86">
        <v>5</v>
      </c>
      <c r="R86">
        <v>12</v>
      </c>
      <c r="T86">
        <v>2</v>
      </c>
      <c r="V86">
        <v>1</v>
      </c>
      <c r="Z86">
        <v>2</v>
      </c>
      <c r="AB86">
        <v>5</v>
      </c>
      <c r="AC86" t="s">
        <v>1015</v>
      </c>
      <c r="AD86">
        <v>5</v>
      </c>
    </row>
    <row r="87" spans="1:36" x14ac:dyDescent="0.35">
      <c r="A87">
        <f t="shared" si="1"/>
        <v>85</v>
      </c>
      <c r="B87">
        <v>4</v>
      </c>
      <c r="H87">
        <v>3</v>
      </c>
      <c r="J87">
        <v>15</v>
      </c>
      <c r="L87">
        <v>2</v>
      </c>
      <c r="M87" t="s">
        <v>1015</v>
      </c>
      <c r="N87">
        <v>15</v>
      </c>
      <c r="P87">
        <v>1</v>
      </c>
      <c r="R87">
        <v>2</v>
      </c>
      <c r="S87" t="s">
        <v>1015</v>
      </c>
      <c r="T87">
        <v>4</v>
      </c>
      <c r="V87">
        <v>4</v>
      </c>
      <c r="X87">
        <v>2</v>
      </c>
      <c r="Y87" t="s">
        <v>1015</v>
      </c>
    </row>
    <row r="88" spans="1:36" x14ac:dyDescent="0.35">
      <c r="A88">
        <f t="shared" si="1"/>
        <v>86</v>
      </c>
      <c r="B88">
        <v>1</v>
      </c>
      <c r="D88">
        <v>3</v>
      </c>
      <c r="F88">
        <v>4</v>
      </c>
      <c r="G88" t="s">
        <v>1015</v>
      </c>
      <c r="H88">
        <v>2</v>
      </c>
      <c r="J88">
        <v>7</v>
      </c>
      <c r="L88">
        <v>4</v>
      </c>
      <c r="M88" t="s">
        <v>1015</v>
      </c>
      <c r="N88">
        <v>7</v>
      </c>
      <c r="P88">
        <v>4</v>
      </c>
      <c r="R88">
        <v>4</v>
      </c>
      <c r="S88" t="s">
        <v>1015</v>
      </c>
      <c r="T88">
        <v>1</v>
      </c>
      <c r="U88" t="s">
        <v>1015</v>
      </c>
      <c r="V88">
        <v>11</v>
      </c>
      <c r="X88">
        <v>4</v>
      </c>
    </row>
    <row r="89" spans="1:36" x14ac:dyDescent="0.35">
      <c r="A89">
        <f t="shared" si="1"/>
        <v>87</v>
      </c>
      <c r="B89">
        <v>5</v>
      </c>
      <c r="D89">
        <v>5</v>
      </c>
      <c r="F89">
        <v>15</v>
      </c>
      <c r="G89" t="s">
        <v>1015</v>
      </c>
      <c r="H89">
        <v>4</v>
      </c>
      <c r="I89" t="s">
        <v>1015</v>
      </c>
      <c r="J89">
        <v>12</v>
      </c>
      <c r="L89">
        <v>10</v>
      </c>
      <c r="N89">
        <v>3</v>
      </c>
      <c r="P89">
        <v>11</v>
      </c>
      <c r="Q89" t="s">
        <v>1015</v>
      </c>
      <c r="R89">
        <v>9</v>
      </c>
      <c r="T89">
        <v>3</v>
      </c>
      <c r="V89">
        <v>4</v>
      </c>
      <c r="X89">
        <v>16</v>
      </c>
      <c r="Y89" t="s">
        <v>1015</v>
      </c>
      <c r="Z89">
        <v>3</v>
      </c>
      <c r="AB89">
        <v>10</v>
      </c>
      <c r="AC89" t="s">
        <v>1015</v>
      </c>
      <c r="AD89">
        <v>10</v>
      </c>
      <c r="AF89">
        <v>15</v>
      </c>
      <c r="AG89" t="s">
        <v>1015</v>
      </c>
      <c r="AH89">
        <v>9</v>
      </c>
      <c r="AJ89">
        <v>12</v>
      </c>
    </row>
    <row r="90" spans="1:36" x14ac:dyDescent="0.35">
      <c r="A90">
        <f t="shared" si="1"/>
        <v>88</v>
      </c>
      <c r="B90">
        <v>2</v>
      </c>
      <c r="D90">
        <v>10</v>
      </c>
      <c r="E90" t="s">
        <v>1015</v>
      </c>
      <c r="H90">
        <v>4</v>
      </c>
      <c r="I90" t="s">
        <v>1015</v>
      </c>
      <c r="J90">
        <v>8</v>
      </c>
      <c r="N90">
        <v>8</v>
      </c>
      <c r="P90">
        <v>1</v>
      </c>
      <c r="Q90" t="s">
        <v>1015</v>
      </c>
      <c r="T90">
        <v>13</v>
      </c>
      <c r="U90" t="s">
        <v>1015</v>
      </c>
      <c r="V90">
        <v>1</v>
      </c>
      <c r="X90">
        <v>2</v>
      </c>
      <c r="Z90">
        <v>2</v>
      </c>
      <c r="AB90">
        <v>16</v>
      </c>
      <c r="AC90" t="s">
        <v>1015</v>
      </c>
    </row>
    <row r="91" spans="1:36" x14ac:dyDescent="0.35">
      <c r="A91">
        <f t="shared" si="1"/>
        <v>89</v>
      </c>
      <c r="B91">
        <v>5</v>
      </c>
      <c r="C91" t="s">
        <v>1015</v>
      </c>
      <c r="D91">
        <v>7</v>
      </c>
      <c r="H91">
        <v>10</v>
      </c>
      <c r="J91">
        <v>11</v>
      </c>
      <c r="K91" t="s">
        <v>1015</v>
      </c>
      <c r="L91">
        <v>6</v>
      </c>
      <c r="N91">
        <v>6</v>
      </c>
      <c r="P91">
        <v>3</v>
      </c>
      <c r="R91">
        <v>7</v>
      </c>
      <c r="S91" t="s">
        <v>1015</v>
      </c>
      <c r="T91">
        <v>5</v>
      </c>
      <c r="V91">
        <v>3</v>
      </c>
      <c r="X91">
        <v>20</v>
      </c>
      <c r="Y91" t="s">
        <v>1015</v>
      </c>
      <c r="Z91">
        <v>8</v>
      </c>
      <c r="AB91">
        <v>6</v>
      </c>
      <c r="AD91">
        <v>10</v>
      </c>
      <c r="AE91" t="s">
        <v>1015</v>
      </c>
      <c r="AF91">
        <v>7</v>
      </c>
      <c r="AG91" t="s">
        <v>1015</v>
      </c>
      <c r="AH91">
        <v>5</v>
      </c>
      <c r="AJ91">
        <v>10</v>
      </c>
    </row>
    <row r="92" spans="1:36" x14ac:dyDescent="0.35">
      <c r="A92">
        <f t="shared" si="1"/>
        <v>90</v>
      </c>
      <c r="B92">
        <v>4</v>
      </c>
      <c r="D92">
        <v>1</v>
      </c>
      <c r="F92">
        <v>4</v>
      </c>
      <c r="G92" t="s">
        <v>1015</v>
      </c>
      <c r="H92">
        <v>9</v>
      </c>
      <c r="J92">
        <v>9</v>
      </c>
      <c r="K92" t="s">
        <v>1015</v>
      </c>
      <c r="L92">
        <v>9</v>
      </c>
      <c r="N92">
        <v>4</v>
      </c>
      <c r="P92">
        <v>11</v>
      </c>
      <c r="T92">
        <v>9</v>
      </c>
      <c r="V92">
        <v>5</v>
      </c>
      <c r="X92">
        <v>3</v>
      </c>
      <c r="Y92" t="s">
        <v>1015</v>
      </c>
      <c r="Z92">
        <v>9</v>
      </c>
      <c r="AB92">
        <v>2</v>
      </c>
      <c r="AD92">
        <v>2</v>
      </c>
      <c r="AE92" t="s">
        <v>1015</v>
      </c>
    </row>
    <row r="93" spans="1:36" x14ac:dyDescent="0.35">
      <c r="A93">
        <f t="shared" si="1"/>
        <v>91</v>
      </c>
      <c r="B93">
        <v>13</v>
      </c>
      <c r="D93">
        <v>13</v>
      </c>
      <c r="E93" t="s">
        <v>1015</v>
      </c>
      <c r="H93">
        <v>3</v>
      </c>
      <c r="J93">
        <v>11</v>
      </c>
      <c r="L93">
        <v>5</v>
      </c>
      <c r="M93" t="s">
        <v>1015</v>
      </c>
      <c r="N93">
        <v>10</v>
      </c>
      <c r="O93" t="s">
        <v>1015</v>
      </c>
      <c r="P93">
        <v>3</v>
      </c>
      <c r="R93">
        <v>1</v>
      </c>
      <c r="T93">
        <v>3</v>
      </c>
      <c r="U93" t="s">
        <v>1015</v>
      </c>
      <c r="V93">
        <v>10</v>
      </c>
      <c r="X93">
        <v>2</v>
      </c>
      <c r="Z93">
        <v>5</v>
      </c>
      <c r="AA93" t="s">
        <v>1015</v>
      </c>
      <c r="AB93">
        <v>2</v>
      </c>
    </row>
    <row r="94" spans="1:36" x14ac:dyDescent="0.35">
      <c r="A94">
        <f t="shared" si="1"/>
        <v>92</v>
      </c>
      <c r="B94">
        <v>8</v>
      </c>
      <c r="C94" t="s">
        <v>1015</v>
      </c>
      <c r="D94">
        <v>1</v>
      </c>
      <c r="F94">
        <v>4</v>
      </c>
      <c r="H94">
        <v>3</v>
      </c>
      <c r="I94" t="s">
        <v>1015</v>
      </c>
      <c r="J94">
        <v>6</v>
      </c>
      <c r="N94">
        <v>3</v>
      </c>
      <c r="P94">
        <v>1</v>
      </c>
      <c r="R94">
        <v>14</v>
      </c>
      <c r="S94" t="s">
        <v>1015</v>
      </c>
      <c r="T94">
        <v>6</v>
      </c>
      <c r="U94" t="s">
        <v>1015</v>
      </c>
      <c r="V94">
        <v>8</v>
      </c>
      <c r="Z94">
        <v>15</v>
      </c>
      <c r="AA94" t="s">
        <v>1015</v>
      </c>
      <c r="AB94">
        <v>9</v>
      </c>
      <c r="AF94">
        <v>4</v>
      </c>
      <c r="AG94" t="s">
        <v>1015</v>
      </c>
      <c r="AH94">
        <v>2</v>
      </c>
    </row>
    <row r="95" spans="1:36" x14ac:dyDescent="0.35">
      <c r="A95">
        <f t="shared" si="1"/>
        <v>93</v>
      </c>
      <c r="B95">
        <v>3</v>
      </c>
      <c r="C95" t="s">
        <v>1015</v>
      </c>
      <c r="D95">
        <v>17</v>
      </c>
      <c r="F95">
        <v>2</v>
      </c>
      <c r="H95">
        <v>9</v>
      </c>
      <c r="I95" t="s">
        <v>1015</v>
      </c>
      <c r="J95">
        <v>6</v>
      </c>
      <c r="N95">
        <v>6</v>
      </c>
      <c r="O95" t="s">
        <v>1015</v>
      </c>
      <c r="P95">
        <v>2</v>
      </c>
      <c r="R95">
        <v>16</v>
      </c>
      <c r="T95">
        <v>1</v>
      </c>
      <c r="V95">
        <v>5</v>
      </c>
      <c r="W95" t="s">
        <v>1015</v>
      </c>
      <c r="X95">
        <v>15</v>
      </c>
      <c r="Z95">
        <v>3</v>
      </c>
      <c r="AA95" t="s">
        <v>1015</v>
      </c>
      <c r="AB95">
        <v>2</v>
      </c>
      <c r="AD95">
        <v>14</v>
      </c>
    </row>
    <row r="96" spans="1:36" x14ac:dyDescent="0.35">
      <c r="A96">
        <f t="shared" si="1"/>
        <v>94</v>
      </c>
      <c r="B96">
        <v>7</v>
      </c>
      <c r="C96" t="s">
        <v>1015</v>
      </c>
      <c r="D96">
        <v>19</v>
      </c>
      <c r="F96">
        <v>1</v>
      </c>
      <c r="H96">
        <v>4</v>
      </c>
      <c r="I96" t="s">
        <v>1015</v>
      </c>
      <c r="N96">
        <v>8</v>
      </c>
      <c r="O96" t="s">
        <v>1015</v>
      </c>
      <c r="P96">
        <v>3</v>
      </c>
      <c r="R96">
        <v>4</v>
      </c>
    </row>
    <row r="97" spans="1:37" x14ac:dyDescent="0.35">
      <c r="A97">
        <f t="shared" si="1"/>
        <v>95</v>
      </c>
      <c r="B97">
        <v>2</v>
      </c>
      <c r="D97">
        <v>6</v>
      </c>
      <c r="F97">
        <v>13</v>
      </c>
      <c r="G97" t="s">
        <v>1015</v>
      </c>
      <c r="H97">
        <v>5</v>
      </c>
      <c r="J97">
        <v>12</v>
      </c>
      <c r="L97">
        <v>12</v>
      </c>
      <c r="M97" t="s">
        <v>1015</v>
      </c>
      <c r="N97">
        <v>18</v>
      </c>
      <c r="O97" t="s">
        <v>1015</v>
      </c>
      <c r="P97">
        <v>8</v>
      </c>
      <c r="R97">
        <v>4</v>
      </c>
      <c r="T97">
        <v>7</v>
      </c>
      <c r="V97">
        <v>6</v>
      </c>
      <c r="X97">
        <v>17</v>
      </c>
      <c r="Y97" t="s">
        <v>1015</v>
      </c>
      <c r="Z97">
        <v>4</v>
      </c>
      <c r="AB97">
        <v>9</v>
      </c>
      <c r="AD97">
        <v>6</v>
      </c>
      <c r="AE97" t="s">
        <v>1015</v>
      </c>
      <c r="AF97">
        <v>10</v>
      </c>
      <c r="AH97">
        <v>1</v>
      </c>
      <c r="AJ97">
        <v>4</v>
      </c>
      <c r="AK97" t="s">
        <v>1015</v>
      </c>
    </row>
    <row r="98" spans="1:37" x14ac:dyDescent="0.35">
      <c r="A98">
        <f t="shared" si="1"/>
        <v>96</v>
      </c>
      <c r="B98">
        <v>8</v>
      </c>
      <c r="C98" t="s">
        <v>1015</v>
      </c>
      <c r="D98">
        <v>9</v>
      </c>
      <c r="H98">
        <v>9</v>
      </c>
      <c r="J98">
        <v>10</v>
      </c>
      <c r="K98" t="s">
        <v>1015</v>
      </c>
      <c r="N98">
        <v>5</v>
      </c>
      <c r="O98" t="s">
        <v>1015</v>
      </c>
      <c r="P98">
        <v>1</v>
      </c>
      <c r="R98">
        <v>2</v>
      </c>
      <c r="T98">
        <v>2</v>
      </c>
      <c r="U98" t="s">
        <v>1015</v>
      </c>
      <c r="V98">
        <v>2</v>
      </c>
    </row>
    <row r="99" spans="1:37" x14ac:dyDescent="0.35">
      <c r="A99">
        <f t="shared" si="1"/>
        <v>97</v>
      </c>
      <c r="B99">
        <v>4</v>
      </c>
      <c r="D99">
        <v>1</v>
      </c>
      <c r="E99" t="s">
        <v>1015</v>
      </c>
      <c r="F99">
        <v>2</v>
      </c>
      <c r="H99">
        <v>2</v>
      </c>
      <c r="J99">
        <v>11</v>
      </c>
      <c r="L99">
        <v>1</v>
      </c>
      <c r="M99" t="s">
        <v>1015</v>
      </c>
      <c r="N99">
        <v>8</v>
      </c>
      <c r="P99">
        <v>1</v>
      </c>
      <c r="T99">
        <v>7</v>
      </c>
      <c r="V99">
        <v>3</v>
      </c>
      <c r="X99">
        <v>1</v>
      </c>
      <c r="Y99" t="s">
        <v>1015</v>
      </c>
      <c r="Z99">
        <v>5</v>
      </c>
      <c r="AB99">
        <v>1</v>
      </c>
      <c r="AD99">
        <v>1</v>
      </c>
      <c r="AE99" t="s">
        <v>1015</v>
      </c>
    </row>
    <row r="100" spans="1:37" x14ac:dyDescent="0.35">
      <c r="A100">
        <f t="shared" si="1"/>
        <v>98</v>
      </c>
      <c r="B100">
        <v>6</v>
      </c>
      <c r="D100">
        <v>4</v>
      </c>
      <c r="E100" t="s">
        <v>1015</v>
      </c>
      <c r="F100">
        <v>12</v>
      </c>
      <c r="H100">
        <v>3</v>
      </c>
      <c r="I100" t="s">
        <v>1015</v>
      </c>
      <c r="J100">
        <v>13</v>
      </c>
      <c r="L100">
        <v>1</v>
      </c>
      <c r="N100">
        <v>2</v>
      </c>
      <c r="O100" t="s">
        <v>1015</v>
      </c>
      <c r="P100">
        <v>12</v>
      </c>
      <c r="R100">
        <v>2</v>
      </c>
      <c r="T100">
        <v>13</v>
      </c>
      <c r="V100">
        <v>2</v>
      </c>
      <c r="X100">
        <v>1</v>
      </c>
      <c r="Y100" t="s">
        <v>1015</v>
      </c>
      <c r="Z100">
        <v>10</v>
      </c>
      <c r="AB100">
        <v>7</v>
      </c>
      <c r="AD100">
        <v>1</v>
      </c>
      <c r="AE100" t="s">
        <v>1015</v>
      </c>
    </row>
    <row r="101" spans="1:37" x14ac:dyDescent="0.35">
      <c r="A101">
        <f t="shared" si="1"/>
        <v>99</v>
      </c>
      <c r="B101">
        <v>6</v>
      </c>
      <c r="C101" t="s">
        <v>1015</v>
      </c>
      <c r="D101">
        <v>3</v>
      </c>
      <c r="F101">
        <v>5</v>
      </c>
      <c r="H101">
        <v>3</v>
      </c>
      <c r="J101">
        <v>6</v>
      </c>
      <c r="L101">
        <v>8</v>
      </c>
      <c r="M101" t="s">
        <v>1015</v>
      </c>
      <c r="N101">
        <v>3</v>
      </c>
      <c r="P101">
        <v>11</v>
      </c>
      <c r="Q101" t="s">
        <v>1015</v>
      </c>
      <c r="R101">
        <v>14</v>
      </c>
      <c r="T101">
        <v>14</v>
      </c>
      <c r="V101">
        <v>5</v>
      </c>
      <c r="X101">
        <v>1</v>
      </c>
      <c r="Y101" t="s">
        <v>1015</v>
      </c>
    </row>
    <row r="102" spans="1:37" x14ac:dyDescent="0.35">
      <c r="A102">
        <f t="shared" si="1"/>
        <v>100</v>
      </c>
      <c r="B102">
        <v>16</v>
      </c>
      <c r="D102">
        <v>3</v>
      </c>
      <c r="E102" t="s">
        <v>1015</v>
      </c>
      <c r="H102">
        <v>2</v>
      </c>
      <c r="J102">
        <v>5</v>
      </c>
      <c r="N102">
        <v>9</v>
      </c>
      <c r="T102">
        <v>1</v>
      </c>
      <c r="U102" t="s">
        <v>1015</v>
      </c>
      <c r="V102">
        <v>3</v>
      </c>
      <c r="X102">
        <v>10</v>
      </c>
      <c r="Z102">
        <v>1</v>
      </c>
      <c r="AB102">
        <v>5</v>
      </c>
      <c r="AC102" t="s">
        <v>1015</v>
      </c>
      <c r="AD102">
        <v>3</v>
      </c>
      <c r="AF102">
        <v>12</v>
      </c>
      <c r="AG102" t="s">
        <v>1015</v>
      </c>
      <c r="AH102"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18718-7C63-44B5-822A-82EBF18622D6}">
  <dimension ref="A1:AM102"/>
  <sheetViews>
    <sheetView topLeftCell="AL82" workbookViewId="0">
      <selection activeCell="AM2" sqref="AM2:AM102"/>
    </sheetView>
  </sheetViews>
  <sheetFormatPr defaultRowHeight="14.5" x14ac:dyDescent="0.35"/>
  <sheetData>
    <row r="1" spans="1:39" x14ac:dyDescent="0.35">
      <c r="B1" t="s">
        <v>201</v>
      </c>
    </row>
    <row r="2" spans="1:39" x14ac:dyDescent="0.35">
      <c r="A2" t="s">
        <v>200</v>
      </c>
      <c r="B2">
        <v>1</v>
      </c>
      <c r="H2">
        <v>2</v>
      </c>
      <c r="N2">
        <v>3</v>
      </c>
      <c r="T2">
        <v>4</v>
      </c>
      <c r="Z2">
        <v>5</v>
      </c>
      <c r="AF2">
        <v>6</v>
      </c>
      <c r="AL2" t="s">
        <v>1016</v>
      </c>
      <c r="AM2" t="s">
        <v>1018</v>
      </c>
    </row>
    <row r="3" spans="1:39" x14ac:dyDescent="0.35">
      <c r="A3">
        <v>1</v>
      </c>
      <c r="B3">
        <f>IF(((C3='Everyset in every Game'!C3)*OR(C3&lt;&gt;"")),red!B3,"")</f>
        <v>10</v>
      </c>
      <c r="C3" t="s">
        <v>1013</v>
      </c>
      <c r="D3" t="str">
        <f>IF(((E3='Everyset in every Game'!E3)*OR(E3&lt;&gt;"")),red!D3,"")</f>
        <v/>
      </c>
      <c r="F3" t="str">
        <f>IF(((G3='Everyset in every Game'!G3)*OR(G3&lt;&gt;"")),red!F3,"")</f>
        <v/>
      </c>
      <c r="H3" t="str">
        <f>IF(((I3='Everyset in every Game'!I3)*OR(I3&lt;&gt;"")),red!H3,"")</f>
        <v/>
      </c>
      <c r="J3">
        <f>IF(((K3='Everyset in every Game'!K3)*OR(K3&lt;&gt;"")),red!J3,"")</f>
        <v>3</v>
      </c>
      <c r="K3" t="s">
        <v>1013</v>
      </c>
      <c r="L3" t="str">
        <f>IF(((M3='Everyset in every Game'!M3)*OR(M3&lt;&gt;"")),red!L3,"")</f>
        <v/>
      </c>
      <c r="N3" t="str">
        <f>IF(((O3='Everyset in every Game'!O3)*OR(O3&lt;&gt;"")),red!N3,"")</f>
        <v/>
      </c>
      <c r="P3" t="str">
        <f>IF(((Q3='Everyset in every Game'!Q3)*OR(Q3&lt;&gt;"")),red!P3,"")</f>
        <v/>
      </c>
      <c r="R3">
        <f>IF(((S3='Everyset in every Game'!S3)*OR(S3&lt;&gt;"")),red!R3,"")</f>
        <v>7</v>
      </c>
      <c r="S3" t="s">
        <v>1013</v>
      </c>
      <c r="T3">
        <f>IF(((U3='Everyset in every Game'!U3)*OR(U3&lt;&gt;"")),red!T3,"")</f>
        <v>1</v>
      </c>
      <c r="U3" t="s">
        <v>1013</v>
      </c>
      <c r="V3" t="str">
        <f>IF(((W3='Everyset in every Game'!W3)*OR(W3&lt;&gt;"")),red!V3,"")</f>
        <v/>
      </c>
      <c r="X3" t="str">
        <f>IF(((Y3='Everyset in every Game'!Y3)*OR(Y3&lt;&gt;"")),red!X3,"")</f>
        <v/>
      </c>
      <c r="Z3" t="str">
        <f>IF(((AA3='Everyset in every Game'!AA3)*OR(AA3&lt;&gt;"")),red!Z3,"")</f>
        <v/>
      </c>
      <c r="AB3" t="str">
        <f>IF(((AC3='Everyset in every Game'!AC3)*OR(AC3&lt;&gt;"")),red!AB3,"")</f>
        <v/>
      </c>
      <c r="AD3">
        <f>IF(((AE3='Everyset in every Game'!AE3)*OR(AE3&lt;&gt;"")),red!AD3,"")</f>
        <v>15</v>
      </c>
      <c r="AE3" t="s">
        <v>1013</v>
      </c>
      <c r="AF3" t="str">
        <f>IF(((AG3='Everyset in every Game'!AG3)*OR(AG3&lt;&gt;"")),red!AF3,"")</f>
        <v/>
      </c>
      <c r="AH3">
        <f>IF(((AI3='Everyset in every Game'!AI3)*OR(AI3&lt;&gt;"")),red!AH3,"")</f>
        <v>7</v>
      </c>
      <c r="AI3" t="s">
        <v>1013</v>
      </c>
      <c r="AJ3" t="str">
        <f>IF(((AK3='Everyset in every Game'!AK3)*OR(AK3&lt;&gt;"")),red!AJ3,"")</f>
        <v/>
      </c>
      <c r="AL3">
        <f>MIN(B3:AK3)</f>
        <v>1</v>
      </c>
      <c r="AM3">
        <f>MAX(B3:AK3)</f>
        <v>15</v>
      </c>
    </row>
    <row r="4" spans="1:39" x14ac:dyDescent="0.35">
      <c r="A4">
        <f>A3+1</f>
        <v>2</v>
      </c>
      <c r="B4" t="str">
        <f>IF(((C4='Everyset in every Game'!C4)*OR(C4&lt;&gt;"")),red!B4,"")</f>
        <v/>
      </c>
      <c r="D4">
        <f>IF(((E4='Everyset in every Game'!E4)*OR(E4&lt;&gt;"")),red!D4,"")</f>
        <v>10</v>
      </c>
      <c r="E4" t="s">
        <v>1013</v>
      </c>
      <c r="F4" t="str">
        <f>IF(((G4='Everyset in every Game'!G4)*OR(G4&lt;&gt;"")),red!F4,"")</f>
        <v/>
      </c>
      <c r="H4" t="str">
        <f>IF(((I4='Everyset in every Game'!I4)*OR(I4&lt;&gt;"")),red!H4,"")</f>
        <v/>
      </c>
      <c r="J4" t="str">
        <f>IF(((K4='Everyset in every Game'!K4)*OR(K4&lt;&gt;"")),red!J4,"")</f>
        <v/>
      </c>
      <c r="L4">
        <f>IF(((M4='Everyset in every Game'!M4)*OR(M4&lt;&gt;"")),red!L4,"")</f>
        <v>7</v>
      </c>
      <c r="M4" t="s">
        <v>1013</v>
      </c>
      <c r="N4">
        <f>IF(((O4='Everyset in every Game'!O4)*OR(O4&lt;&gt;"")),red!N4,"")</f>
        <v>5</v>
      </c>
      <c r="O4" t="s">
        <v>1013</v>
      </c>
      <c r="P4" t="str">
        <f>IF(((Q4='Everyset in every Game'!Q4)*OR(Q4&lt;&gt;"")),red!P4,"")</f>
        <v/>
      </c>
      <c r="R4" t="str">
        <f>IF(((S4='Everyset in every Game'!S4)*OR(S4&lt;&gt;"")),red!R4,"")</f>
        <v/>
      </c>
      <c r="T4" t="str">
        <f>IF(((U4='Everyset in every Game'!U4)*OR(U4&lt;&gt;"")),red!T4,"")</f>
        <v/>
      </c>
      <c r="V4">
        <f>IF(((W4='Everyset in every Game'!W4)*OR(W4&lt;&gt;"")),red!V4,"")</f>
        <v>6</v>
      </c>
      <c r="W4" t="s">
        <v>1013</v>
      </c>
      <c r="X4" t="str">
        <f>IF(((Y4='Everyset in every Game'!Y4)*OR(Y4&lt;&gt;"")),red!X4,"")</f>
        <v/>
      </c>
      <c r="Z4" t="str">
        <f>IF(((AA4='Everyset in every Game'!AA4)*OR(AA4&lt;&gt;"")),red!Z4,"")</f>
        <v/>
      </c>
      <c r="AB4">
        <f>IF(((AC4='Everyset in every Game'!AC4)*OR(AC4&lt;&gt;"")),red!AB4,"")</f>
        <v>5</v>
      </c>
      <c r="AC4" t="s">
        <v>1013</v>
      </c>
      <c r="AD4" t="str">
        <f>IF(((AE4='Everyset in every Game'!AE4)*OR(AE4&lt;&gt;"")),red!AD4,"")</f>
        <v/>
      </c>
      <c r="AF4" t="str">
        <f>IF(((AG4='Everyset in every Game'!AG4)*OR(AG4&lt;&gt;"")),red!AF4,"")</f>
        <v/>
      </c>
      <c r="AH4">
        <f>IF(((AI4='Everyset in every Game'!AI4)*OR(AI4&lt;&gt;"")),red!AH4,"")</f>
        <v>1</v>
      </c>
      <c r="AI4" t="s">
        <v>1013</v>
      </c>
      <c r="AJ4" t="str">
        <f>IF(((AK4='Everyset in every Game'!AK4)*OR(AK4&lt;&gt;"")),red!AJ4,"")</f>
        <v/>
      </c>
      <c r="AL4">
        <f t="shared" ref="AL4:AL67" si="0">MIN(B4:AK4)</f>
        <v>1</v>
      </c>
      <c r="AM4">
        <f t="shared" ref="AM4:AM67" si="1">MAX(B4:AK4)</f>
        <v>10</v>
      </c>
    </row>
    <row r="5" spans="1:39" x14ac:dyDescent="0.35">
      <c r="A5">
        <f t="shared" ref="A5:A68" si="2">A4+1</f>
        <v>3</v>
      </c>
      <c r="B5" t="str">
        <f>IF(((C5='Everyset in every Game'!C5)*OR(C5&lt;&gt;"")),red!B5,"")</f>
        <v/>
      </c>
      <c r="D5" t="str">
        <f>IF(((E5='Everyset in every Game'!E5)*OR(E5&lt;&gt;"")),red!D5,"")</f>
        <v/>
      </c>
      <c r="F5" t="str">
        <f>IF(((G5='Everyset in every Game'!G5)*OR(G5&lt;&gt;"")),red!F5,"")</f>
        <v/>
      </c>
      <c r="H5" t="str">
        <f>IF(((I5='Everyset in every Game'!I5)*OR(I5&lt;&gt;"")),red!H5,"")</f>
        <v/>
      </c>
      <c r="J5" t="str">
        <f>IF(((K5='Everyset in every Game'!K5)*OR(K5&lt;&gt;"")),red!J5,"")</f>
        <v/>
      </c>
      <c r="L5">
        <f>IF(((M5='Everyset in every Game'!M5)*OR(M5&lt;&gt;"")),red!L5,"")</f>
        <v>1</v>
      </c>
      <c r="M5" t="s">
        <v>1013</v>
      </c>
      <c r="N5" t="str">
        <f>IF(((O5='Everyset in every Game'!O5)*OR(O5&lt;&gt;"")),red!N5,"")</f>
        <v/>
      </c>
      <c r="P5" t="str">
        <f>IF(((Q5='Everyset in every Game'!Q5)*OR(Q5&lt;&gt;"")),red!P5,"")</f>
        <v/>
      </c>
      <c r="R5" t="str">
        <f>IF(((S5='Everyset in every Game'!S5)*OR(S5&lt;&gt;"")),red!R5,"")</f>
        <v/>
      </c>
      <c r="T5" t="str">
        <f>IF(((U5='Everyset in every Game'!U5)*OR(U5&lt;&gt;"")),red!T5,"")</f>
        <v/>
      </c>
      <c r="V5" t="str">
        <f>IF(((W5='Everyset in every Game'!W5)*OR(W5&lt;&gt;"")),red!V5,"")</f>
        <v/>
      </c>
      <c r="X5" t="str">
        <f>IF(((Y5='Everyset in every Game'!Y5)*OR(Y5&lt;&gt;"")),red!X5,"")</f>
        <v/>
      </c>
      <c r="Z5" t="str">
        <f>IF(((AA5='Everyset in every Game'!AA5)*OR(AA5&lt;&gt;"")),red!Z5,"")</f>
        <v/>
      </c>
      <c r="AB5" t="str">
        <f>IF(((AC5='Everyset in every Game'!AC5)*OR(AC5&lt;&gt;"")),red!AB5,"")</f>
        <v/>
      </c>
      <c r="AD5">
        <f>IF(((AE5='Everyset in every Game'!AE5)*OR(AE5&lt;&gt;"")),red!AD5,"")</f>
        <v>2</v>
      </c>
      <c r="AE5" t="s">
        <v>1013</v>
      </c>
      <c r="AF5" t="str">
        <f>IF(((AG5='Everyset in every Game'!AG5)*OR(AG5&lt;&gt;"")),red!AF5,"")</f>
        <v/>
      </c>
      <c r="AH5" t="str">
        <f>IF(((AI5='Everyset in every Game'!AI5)*OR(AI5&lt;&gt;"")),red!AH5,"")</f>
        <v/>
      </c>
      <c r="AJ5" t="str">
        <f>IF(((AK5='Everyset in every Game'!AK5)*OR(AK5&lt;&gt;"")),red!AJ5,"")</f>
        <v/>
      </c>
      <c r="AL5">
        <f t="shared" si="0"/>
        <v>1</v>
      </c>
      <c r="AM5">
        <f t="shared" si="1"/>
        <v>2</v>
      </c>
    </row>
    <row r="6" spans="1:39" x14ac:dyDescent="0.35">
      <c r="A6">
        <f t="shared" si="2"/>
        <v>4</v>
      </c>
      <c r="B6" t="str">
        <f>IF(((C6='Everyset in every Game'!C6)*OR(C6&lt;&gt;"")),red!B6,"")</f>
        <v/>
      </c>
      <c r="D6" t="str">
        <f>IF(((E6='Everyset in every Game'!E6)*OR(E6&lt;&gt;"")),red!D6,"")</f>
        <v/>
      </c>
      <c r="F6" t="str">
        <f>IF(((G6='Everyset in every Game'!G6)*OR(G6&lt;&gt;"")),red!F6,"")</f>
        <v/>
      </c>
      <c r="H6" t="str">
        <f>IF(((I6='Everyset in every Game'!I6)*OR(I6&lt;&gt;"")),red!H6,"")</f>
        <v/>
      </c>
      <c r="J6" t="str">
        <f>IF(((K6='Everyset in every Game'!K6)*OR(K6&lt;&gt;"")),red!J6,"")</f>
        <v/>
      </c>
      <c r="L6" t="str">
        <f>IF(((M6='Everyset in every Game'!M6)*OR(M6&lt;&gt;"")),red!L6,"")</f>
        <v/>
      </c>
      <c r="N6" t="str">
        <f>IF(((O6='Everyset in every Game'!O6)*OR(O6&lt;&gt;"")),red!N6,"")</f>
        <v/>
      </c>
      <c r="P6" t="str">
        <f>IF(((Q6='Everyset in every Game'!Q6)*OR(Q6&lt;&gt;"")),red!P6,"")</f>
        <v/>
      </c>
      <c r="R6" t="str">
        <f>IF(((S6='Everyset in every Game'!S6)*OR(S6&lt;&gt;"")),red!R6,"")</f>
        <v/>
      </c>
      <c r="T6" t="str">
        <f>IF(((U6='Everyset in every Game'!U6)*OR(U6&lt;&gt;"")),red!T6,"")</f>
        <v/>
      </c>
      <c r="V6" t="str">
        <f>IF(((W6='Everyset in every Game'!W6)*OR(W6&lt;&gt;"")),red!V6,"")</f>
        <v/>
      </c>
      <c r="X6" t="str">
        <f>IF(((Y6='Everyset in every Game'!Y6)*OR(Y6&lt;&gt;"")),red!X6,"")</f>
        <v/>
      </c>
      <c r="Z6">
        <f>IF(((AA6='Everyset in every Game'!AA6)*OR(AA6&lt;&gt;"")),red!Z6,"")</f>
        <v>5</v>
      </c>
      <c r="AA6" t="s">
        <v>1013</v>
      </c>
      <c r="AB6" t="str">
        <f>IF(((AC6='Everyset in every Game'!AC6)*OR(AC6&lt;&gt;"")),red!AB6,"")</f>
        <v/>
      </c>
      <c r="AD6" t="str">
        <f>IF(((AE6='Everyset in every Game'!AE6)*OR(AE6&lt;&gt;"")),red!AD6,"")</f>
        <v/>
      </c>
      <c r="AF6" t="str">
        <f>IF(((AG6='Everyset in every Game'!AG6)*OR(AG6&lt;&gt;"")),red!AF6,"")</f>
        <v/>
      </c>
      <c r="AH6" t="str">
        <f>IF(((AI6='Everyset in every Game'!AI6)*OR(AI6&lt;&gt;"")),red!AH6,"")</f>
        <v/>
      </c>
      <c r="AJ6" t="str">
        <f>IF(((AK6='Everyset in every Game'!AK6)*OR(AK6&lt;&gt;"")),red!AJ6,"")</f>
        <v/>
      </c>
      <c r="AL6">
        <f t="shared" si="0"/>
        <v>5</v>
      </c>
      <c r="AM6">
        <f t="shared" si="1"/>
        <v>5</v>
      </c>
    </row>
    <row r="7" spans="1:39" x14ac:dyDescent="0.35">
      <c r="A7">
        <f t="shared" si="2"/>
        <v>5</v>
      </c>
      <c r="B7">
        <f>IF(((C7='Everyset in every Game'!C7)*OR(C7&lt;&gt;"")),red!B7,"")</f>
        <v>2</v>
      </c>
      <c r="C7" t="s">
        <v>1013</v>
      </c>
      <c r="D7" t="str">
        <f>IF(((E7='Everyset in every Game'!E7)*OR(E7&lt;&gt;"")),red!D7,"")</f>
        <v/>
      </c>
      <c r="F7" t="str">
        <f>IF(((G7='Everyset in every Game'!G7)*OR(G7&lt;&gt;"")),red!F7,"")</f>
        <v/>
      </c>
      <c r="H7">
        <f>IF(((I7='Everyset in every Game'!I7)*OR(I7&lt;&gt;"")),red!H7,"")</f>
        <v>2</v>
      </c>
      <c r="I7" t="s">
        <v>1013</v>
      </c>
      <c r="J7" t="str">
        <f>IF(((K7='Everyset in every Game'!K7)*OR(K7&lt;&gt;"")),red!J7,"")</f>
        <v/>
      </c>
      <c r="L7" t="str">
        <f>IF(((M7='Everyset in every Game'!M7)*OR(M7&lt;&gt;"")),red!L7,"")</f>
        <v/>
      </c>
      <c r="N7" t="str">
        <f>IF(((O7='Everyset in every Game'!O7)*OR(O7&lt;&gt;"")),red!N7,"")</f>
        <v/>
      </c>
      <c r="P7">
        <f>IF(((Q7='Everyset in every Game'!Q7)*OR(Q7&lt;&gt;"")),red!P7,"")</f>
        <v>5</v>
      </c>
      <c r="Q7" t="s">
        <v>1013</v>
      </c>
      <c r="R7" t="str">
        <f>IF(((S7='Everyset in every Game'!S7)*OR(S7&lt;&gt;"")),red!R7,"")</f>
        <v/>
      </c>
      <c r="T7" t="str">
        <f>IF(((U7='Everyset in every Game'!U7)*OR(U7&lt;&gt;"")),red!T7,"")</f>
        <v/>
      </c>
      <c r="V7">
        <f>IF(((W7='Everyset in every Game'!W7)*OR(W7&lt;&gt;"")),red!V7,"")</f>
        <v>5</v>
      </c>
      <c r="W7" t="s">
        <v>1013</v>
      </c>
      <c r="X7" t="str">
        <f>IF(((Y7='Everyset in every Game'!Y7)*OR(Y7&lt;&gt;"")),red!X7,"")</f>
        <v/>
      </c>
      <c r="Z7" t="str">
        <f>IF(((AA7='Everyset in every Game'!AA7)*OR(AA7&lt;&gt;"")),red!Z7,"")</f>
        <v/>
      </c>
      <c r="AB7" t="str">
        <f>IF(((AC7='Everyset in every Game'!AC7)*OR(AC7&lt;&gt;"")),red!AB7,"")</f>
        <v/>
      </c>
      <c r="AD7" t="str">
        <f>IF(((AE7='Everyset in every Game'!AE7)*OR(AE7&lt;&gt;"")),red!AD7,"")</f>
        <v/>
      </c>
      <c r="AF7">
        <f>IF(((AG7='Everyset in every Game'!AG7)*OR(AG7&lt;&gt;"")),red!AF7,"")</f>
        <v>2</v>
      </c>
      <c r="AG7" t="s">
        <v>1013</v>
      </c>
      <c r="AH7" t="str">
        <f>IF(((AI7='Everyset in every Game'!AI7)*OR(AI7&lt;&gt;"")),red!AH7,"")</f>
        <v/>
      </c>
      <c r="AJ7" t="str">
        <f>IF(((AK7='Everyset in every Game'!AK7)*OR(AK7&lt;&gt;"")),red!AJ7,"")</f>
        <v/>
      </c>
      <c r="AL7">
        <f t="shared" si="0"/>
        <v>2</v>
      </c>
      <c r="AM7">
        <f t="shared" si="1"/>
        <v>5</v>
      </c>
    </row>
    <row r="8" spans="1:39" x14ac:dyDescent="0.35">
      <c r="A8">
        <f t="shared" si="2"/>
        <v>6</v>
      </c>
      <c r="B8" t="str">
        <f>IF(((C8='Everyset in every Game'!C8)*OR(C8&lt;&gt;"")),red!B8,"")</f>
        <v/>
      </c>
      <c r="D8">
        <f>IF(((E8='Everyset in every Game'!E8)*OR(E8&lt;&gt;"")),red!D8,"")</f>
        <v>1</v>
      </c>
      <c r="E8" t="s">
        <v>1013</v>
      </c>
      <c r="F8" t="str">
        <f>IF(((G8='Everyset in every Game'!G8)*OR(G8&lt;&gt;"")),red!F8,"")</f>
        <v/>
      </c>
      <c r="H8" t="str">
        <f>IF(((I8='Everyset in every Game'!I8)*OR(I8&lt;&gt;"")),red!H8,"")</f>
        <v/>
      </c>
      <c r="J8" t="str">
        <f>IF(((K8='Everyset in every Game'!K8)*OR(K8&lt;&gt;"")),red!J8,"")</f>
        <v/>
      </c>
      <c r="L8" t="str">
        <f>IF(((M8='Everyset in every Game'!M8)*OR(M8&lt;&gt;"")),red!L8,"")</f>
        <v/>
      </c>
      <c r="N8" t="str">
        <f>IF(((O8='Everyset in every Game'!O8)*OR(O8&lt;&gt;"")),red!N8,"")</f>
        <v/>
      </c>
      <c r="P8" t="str">
        <f>IF(((Q8='Everyset in every Game'!Q8)*OR(Q8&lt;&gt;"")),red!P8,"")</f>
        <v/>
      </c>
      <c r="R8" t="str">
        <f>IF(((S8='Everyset in every Game'!S8)*OR(S8&lt;&gt;"")),red!R8,"")</f>
        <v/>
      </c>
      <c r="T8" t="str">
        <f>IF(((U8='Everyset in every Game'!U8)*OR(U8&lt;&gt;"")),red!T8,"")</f>
        <v/>
      </c>
      <c r="V8">
        <f>IF(((W8='Everyset in every Game'!W8)*OR(W8&lt;&gt;"")),red!V8,"")</f>
        <v>1</v>
      </c>
      <c r="W8" t="s">
        <v>1013</v>
      </c>
      <c r="X8" t="str">
        <f>IF(((Y8='Everyset in every Game'!Y8)*OR(Y8&lt;&gt;"")),red!X8,"")</f>
        <v/>
      </c>
      <c r="Z8" t="str">
        <f>IF(((AA8='Everyset in every Game'!AA8)*OR(AA8&lt;&gt;"")),red!Z8,"")</f>
        <v/>
      </c>
      <c r="AB8" t="str">
        <f>IF(((AC8='Everyset in every Game'!AC8)*OR(AC8&lt;&gt;"")),red!AB8,"")</f>
        <v/>
      </c>
      <c r="AD8" t="str">
        <f>IF(((AE8='Everyset in every Game'!AE8)*OR(AE8&lt;&gt;"")),red!AD8,"")</f>
        <v/>
      </c>
      <c r="AF8" t="str">
        <f>IF(((AG8='Everyset in every Game'!AG8)*OR(AG8&lt;&gt;"")),red!AF8,"")</f>
        <v/>
      </c>
      <c r="AH8" t="str">
        <f>IF(((AI8='Everyset in every Game'!AI8)*OR(AI8&lt;&gt;"")),red!AH8,"")</f>
        <v/>
      </c>
      <c r="AJ8" t="str">
        <f>IF(((AK8='Everyset in every Game'!AK8)*OR(AK8&lt;&gt;"")),red!AJ8,"")</f>
        <v/>
      </c>
      <c r="AL8">
        <f t="shared" si="0"/>
        <v>1</v>
      </c>
      <c r="AM8">
        <f t="shared" si="1"/>
        <v>1</v>
      </c>
    </row>
    <row r="9" spans="1:39" x14ac:dyDescent="0.35">
      <c r="A9">
        <f t="shared" si="2"/>
        <v>7</v>
      </c>
      <c r="B9" t="str">
        <f>IF(((C9='Everyset in every Game'!C9)*OR(C9&lt;&gt;"")),red!B9,"")</f>
        <v/>
      </c>
      <c r="D9">
        <f>IF(((E9='Everyset in every Game'!E9)*OR(E9&lt;&gt;"")),red!D9,"")</f>
        <v>2</v>
      </c>
      <c r="E9" t="s">
        <v>1013</v>
      </c>
      <c r="F9" t="str">
        <f>IF(((G9='Everyset in every Game'!G9)*OR(G9&lt;&gt;"")),red!F9,"")</f>
        <v/>
      </c>
      <c r="H9" t="str">
        <f>IF(((I9='Everyset in every Game'!I9)*OR(I9&lt;&gt;"")),red!H9,"")</f>
        <v/>
      </c>
      <c r="J9" t="str">
        <f>IF(((K9='Everyset in every Game'!K9)*OR(K9&lt;&gt;"")),red!J9,"")</f>
        <v/>
      </c>
      <c r="L9" t="str">
        <f>IF(((M9='Everyset in every Game'!M9)*OR(M9&lt;&gt;"")),red!L9,"")</f>
        <v/>
      </c>
      <c r="N9" t="str">
        <f>IF(((O9='Everyset in every Game'!O9)*OR(O9&lt;&gt;"")),red!N9,"")</f>
        <v/>
      </c>
      <c r="P9">
        <f>IF(((Q9='Everyset in every Game'!Q9)*OR(Q9&lt;&gt;"")),red!P9,"")</f>
        <v>1</v>
      </c>
      <c r="Q9" t="s">
        <v>1013</v>
      </c>
      <c r="R9" t="str">
        <f>IF(((S9='Everyset in every Game'!S9)*OR(S9&lt;&gt;"")),red!R9,"")</f>
        <v/>
      </c>
      <c r="T9" t="str">
        <f>IF(((U9='Everyset in every Game'!U9)*OR(U9&lt;&gt;"")),red!T9,"")</f>
        <v/>
      </c>
      <c r="V9" t="str">
        <f>IF(((W9='Everyset in every Game'!W9)*OR(W9&lt;&gt;"")),red!V9,"")</f>
        <v/>
      </c>
      <c r="X9">
        <f>IF(((Y9='Everyset in every Game'!Y9)*OR(Y9&lt;&gt;"")),red!X9,"")</f>
        <v>1</v>
      </c>
      <c r="Y9" t="s">
        <v>1013</v>
      </c>
      <c r="Z9" t="str">
        <f>IF(((AA9='Everyset in every Game'!AA9)*OR(AA9&lt;&gt;"")),red!Z9,"")</f>
        <v/>
      </c>
      <c r="AB9" t="str">
        <f>IF(((AC9='Everyset in every Game'!AC9)*OR(AC9&lt;&gt;"")),red!AB9,"")</f>
        <v/>
      </c>
      <c r="AD9" t="str">
        <f>IF(((AE9='Everyset in every Game'!AE9)*OR(AE9&lt;&gt;"")),red!AD9,"")</f>
        <v/>
      </c>
      <c r="AF9" t="str">
        <f>IF(((AG9='Everyset in every Game'!AG9)*OR(AG9&lt;&gt;"")),red!AF9,"")</f>
        <v/>
      </c>
      <c r="AH9" t="str">
        <f>IF(((AI9='Everyset in every Game'!AI9)*OR(AI9&lt;&gt;"")),red!AH9,"")</f>
        <v/>
      </c>
      <c r="AJ9" t="str">
        <f>IF(((AK9='Everyset in every Game'!AK9)*OR(AK9&lt;&gt;"")),red!AJ9,"")</f>
        <v/>
      </c>
      <c r="AL9">
        <f t="shared" si="0"/>
        <v>1</v>
      </c>
      <c r="AM9">
        <f t="shared" si="1"/>
        <v>2</v>
      </c>
    </row>
    <row r="10" spans="1:39" x14ac:dyDescent="0.35">
      <c r="A10">
        <f t="shared" si="2"/>
        <v>8</v>
      </c>
      <c r="B10" t="str">
        <f>IF(((C10='Everyset in every Game'!C10)*OR(C10&lt;&gt;"")),red!B10,"")</f>
        <v/>
      </c>
      <c r="D10">
        <f>IF(((E10='Everyset in every Game'!E10)*OR(E10&lt;&gt;"")),red!D10,"")</f>
        <v>10</v>
      </c>
      <c r="E10" t="s">
        <v>1013</v>
      </c>
      <c r="F10" t="str">
        <f>IF(((G10='Everyset in every Game'!G10)*OR(G10&lt;&gt;"")),red!F10,"")</f>
        <v/>
      </c>
      <c r="H10" t="str">
        <f>IF(((I10='Everyset in every Game'!I10)*OR(I10&lt;&gt;"")),red!H10,"")</f>
        <v/>
      </c>
      <c r="J10">
        <f>IF(((K10='Everyset in every Game'!K10)*OR(K10&lt;&gt;"")),red!J10,"")</f>
        <v>9</v>
      </c>
      <c r="K10" t="s">
        <v>1013</v>
      </c>
      <c r="L10" t="str">
        <f>IF(((M10='Everyset in every Game'!M10)*OR(M10&lt;&gt;"")),red!L10,"")</f>
        <v/>
      </c>
      <c r="N10" t="str">
        <f>IF(((O10='Everyset in every Game'!O10)*OR(O10&lt;&gt;"")),red!N10,"")</f>
        <v/>
      </c>
      <c r="P10" t="str">
        <f>IF(((Q10='Everyset in every Game'!Q10)*OR(Q10&lt;&gt;"")),red!P10,"")</f>
        <v/>
      </c>
      <c r="R10">
        <f>IF(((S10='Everyset in every Game'!S10)*OR(S10&lt;&gt;"")),red!R10,"")</f>
        <v>12</v>
      </c>
      <c r="S10" t="s">
        <v>1013</v>
      </c>
      <c r="T10" t="str">
        <f>IF(((U10='Everyset in every Game'!U10)*OR(U10&lt;&gt;"")),red!T10,"")</f>
        <v/>
      </c>
      <c r="V10" t="str">
        <f>IF(((W10='Everyset in every Game'!W10)*OR(W10&lt;&gt;"")),red!V10,"")</f>
        <v/>
      </c>
      <c r="X10" t="str">
        <f>IF(((Y10='Everyset in every Game'!Y10)*OR(Y10&lt;&gt;"")),red!X10,"")</f>
        <v/>
      </c>
      <c r="Z10" t="str">
        <f>IF(((AA10='Everyset in every Game'!AA10)*OR(AA10&lt;&gt;"")),red!Z10,"")</f>
        <v/>
      </c>
      <c r="AB10" t="str">
        <f>IF(((AC10='Everyset in every Game'!AC10)*OR(AC10&lt;&gt;"")),red!AB10,"")</f>
        <v/>
      </c>
      <c r="AD10" t="str">
        <f>IF(((AE10='Everyset in every Game'!AE10)*OR(AE10&lt;&gt;"")),red!AD10,"")</f>
        <v/>
      </c>
      <c r="AF10" t="str">
        <f>IF(((AG10='Everyset in every Game'!AG10)*OR(AG10&lt;&gt;"")),red!AF10,"")</f>
        <v/>
      </c>
      <c r="AH10" t="str">
        <f>IF(((AI10='Everyset in every Game'!AI10)*OR(AI10&lt;&gt;"")),red!AH10,"")</f>
        <v/>
      </c>
      <c r="AJ10" t="str">
        <f>IF(((AK10='Everyset in every Game'!AK10)*OR(AK10&lt;&gt;"")),red!AJ10,"")</f>
        <v/>
      </c>
      <c r="AL10">
        <f t="shared" si="0"/>
        <v>9</v>
      </c>
      <c r="AM10">
        <f t="shared" si="1"/>
        <v>12</v>
      </c>
    </row>
    <row r="11" spans="1:39" x14ac:dyDescent="0.35">
      <c r="A11">
        <f t="shared" si="2"/>
        <v>9</v>
      </c>
      <c r="B11" t="str">
        <f>IF(((C11='Everyset in every Game'!C11)*OR(C11&lt;&gt;"")),red!B11,"")</f>
        <v/>
      </c>
      <c r="D11" t="str">
        <f>IF(((E11='Everyset in every Game'!E11)*OR(E11&lt;&gt;"")),red!D11,"")</f>
        <v/>
      </c>
      <c r="F11">
        <f>IF(((G11='Everyset in every Game'!G11)*OR(G11&lt;&gt;"")),red!F11,"")</f>
        <v>13</v>
      </c>
      <c r="G11" t="s">
        <v>1013</v>
      </c>
      <c r="H11">
        <f>IF(((I11='Everyset in every Game'!I11)*OR(I11&lt;&gt;"")),red!H11,"")</f>
        <v>16</v>
      </c>
      <c r="I11" t="s">
        <v>1013</v>
      </c>
      <c r="J11" t="str">
        <f>IF(((K11='Everyset in every Game'!K11)*OR(K11&lt;&gt;"")),red!J11,"")</f>
        <v/>
      </c>
      <c r="L11" t="str">
        <f>IF(((M11='Everyset in every Game'!M11)*OR(M11&lt;&gt;"")),red!L11,"")</f>
        <v/>
      </c>
      <c r="N11">
        <f>IF(((O11='Everyset in every Game'!O11)*OR(O11&lt;&gt;"")),red!N11,"")</f>
        <v>14</v>
      </c>
      <c r="O11" t="s">
        <v>1013</v>
      </c>
      <c r="P11" t="str">
        <f>IF(((Q11='Everyset in every Game'!Q11)*OR(Q11&lt;&gt;"")),red!P11,"")</f>
        <v/>
      </c>
      <c r="R11" t="str">
        <f>IF(((S11='Everyset in every Game'!S11)*OR(S11&lt;&gt;"")),red!R11,"")</f>
        <v/>
      </c>
      <c r="T11">
        <f>IF(((U11='Everyset in every Game'!U11)*OR(U11&lt;&gt;"")),red!T11,"")</f>
        <v>14</v>
      </c>
      <c r="U11" t="s">
        <v>1013</v>
      </c>
      <c r="V11" t="str">
        <f>IF(((W11='Everyset in every Game'!W11)*OR(W11&lt;&gt;"")),red!V11,"")</f>
        <v/>
      </c>
      <c r="X11" t="str">
        <f>IF(((Y11='Everyset in every Game'!Y11)*OR(Y11&lt;&gt;"")),red!X11,"")</f>
        <v/>
      </c>
      <c r="Z11" t="str">
        <f>IF(((AA11='Everyset in every Game'!AA11)*OR(AA11&lt;&gt;"")),red!Z11,"")</f>
        <v/>
      </c>
      <c r="AB11" t="str">
        <f>IF(((AC11='Everyset in every Game'!AC11)*OR(AC11&lt;&gt;"")),red!AB11,"")</f>
        <v/>
      </c>
      <c r="AD11" t="str">
        <f>IF(((AE11='Everyset in every Game'!AE11)*OR(AE11&lt;&gt;"")),red!AD11,"")</f>
        <v/>
      </c>
      <c r="AF11" t="str">
        <f>IF(((AG11='Everyset in every Game'!AG11)*OR(AG11&lt;&gt;"")),red!AF11,"")</f>
        <v/>
      </c>
      <c r="AH11" t="str">
        <f>IF(((AI11='Everyset in every Game'!AI11)*OR(AI11&lt;&gt;"")),red!AH11,"")</f>
        <v/>
      </c>
      <c r="AJ11" t="str">
        <f>IF(((AK11='Everyset in every Game'!AK11)*OR(AK11&lt;&gt;"")),red!AJ11,"")</f>
        <v/>
      </c>
      <c r="AL11">
        <f t="shared" si="0"/>
        <v>13</v>
      </c>
      <c r="AM11">
        <f t="shared" si="1"/>
        <v>16</v>
      </c>
    </row>
    <row r="12" spans="1:39" x14ac:dyDescent="0.35">
      <c r="A12">
        <f t="shared" si="2"/>
        <v>10</v>
      </c>
      <c r="B12" t="str">
        <f>IF(((C12='Everyset in every Game'!C12)*OR(C12&lt;&gt;"")),red!B12,"")</f>
        <v/>
      </c>
      <c r="D12">
        <f>IF(((E12='Everyset in every Game'!E12)*OR(E12&lt;&gt;"")),red!D12,"")</f>
        <v>9</v>
      </c>
      <c r="E12" t="s">
        <v>1013</v>
      </c>
      <c r="F12" t="str">
        <f>IF(((G12='Everyset in every Game'!G12)*OR(G12&lt;&gt;"")),red!F12,"")</f>
        <v/>
      </c>
      <c r="H12" t="str">
        <f>IF(((I12='Everyset in every Game'!I12)*OR(I12&lt;&gt;"")),red!H12,"")</f>
        <v/>
      </c>
      <c r="J12" t="str">
        <f>IF(((K12='Everyset in every Game'!K12)*OR(K12&lt;&gt;"")),red!J12,"")</f>
        <v/>
      </c>
      <c r="L12">
        <f>IF(((M12='Everyset in every Game'!M12)*OR(M12&lt;&gt;"")),red!L12,"")</f>
        <v>9</v>
      </c>
      <c r="M12" t="s">
        <v>1013</v>
      </c>
      <c r="N12">
        <f>IF(((O12='Everyset in every Game'!O12)*OR(O12&lt;&gt;"")),red!N12,"")</f>
        <v>2</v>
      </c>
      <c r="O12" t="s">
        <v>1013</v>
      </c>
      <c r="P12" t="str">
        <f>IF(((Q12='Everyset in every Game'!Q12)*OR(Q12&lt;&gt;"")),red!P12,"")</f>
        <v/>
      </c>
      <c r="R12" t="str">
        <f>IF(((S12='Everyset in every Game'!S12)*OR(S12&lt;&gt;"")),red!R12,"")</f>
        <v/>
      </c>
      <c r="T12" t="str">
        <f>IF(((U12='Everyset in every Game'!U12)*OR(U12&lt;&gt;"")),red!T12,"")</f>
        <v/>
      </c>
      <c r="V12" t="str">
        <f>IF(((W12='Everyset in every Game'!W12)*OR(W12&lt;&gt;"")),red!V12,"")</f>
        <v/>
      </c>
      <c r="X12">
        <f>IF(((Y12='Everyset in every Game'!Y12)*OR(Y12&lt;&gt;"")),red!X12,"")</f>
        <v>5</v>
      </c>
      <c r="Y12" t="s">
        <v>1013</v>
      </c>
      <c r="Z12" t="str">
        <f>IF(((AA12='Everyset in every Game'!AA12)*OR(AA12&lt;&gt;"")),red!Z12,"")</f>
        <v/>
      </c>
      <c r="AB12" t="str">
        <f>IF(((AC12='Everyset in every Game'!AC12)*OR(AC12&lt;&gt;"")),red!AB12,"")</f>
        <v/>
      </c>
      <c r="AD12" t="str">
        <f>IF(((AE12='Everyset in every Game'!AE12)*OR(AE12&lt;&gt;"")),red!AD12,"")</f>
        <v/>
      </c>
      <c r="AF12" t="str">
        <f>IF(((AG12='Everyset in every Game'!AG12)*OR(AG12&lt;&gt;"")),red!AF12,"")</f>
        <v/>
      </c>
      <c r="AH12" t="str">
        <f>IF(((AI12='Everyset in every Game'!AI12)*OR(AI12&lt;&gt;"")),red!AH12,"")</f>
        <v/>
      </c>
      <c r="AJ12" t="str">
        <f>IF(((AK12='Everyset in every Game'!AK12)*OR(AK12&lt;&gt;"")),red!AJ12,"")</f>
        <v/>
      </c>
      <c r="AL12">
        <f t="shared" si="0"/>
        <v>2</v>
      </c>
      <c r="AM12">
        <f t="shared" si="1"/>
        <v>9</v>
      </c>
    </row>
    <row r="13" spans="1:39" x14ac:dyDescent="0.35">
      <c r="A13">
        <f t="shared" si="2"/>
        <v>11</v>
      </c>
      <c r="B13" t="str">
        <f>IF(((C13='Everyset in every Game'!C13)*OR(C13&lt;&gt;"")),red!B13,"")</f>
        <v/>
      </c>
      <c r="D13" t="str">
        <f>IF(((E13='Everyset in every Game'!E13)*OR(E13&lt;&gt;"")),red!D13,"")</f>
        <v/>
      </c>
      <c r="F13">
        <f>IF(((G13='Everyset in every Game'!G13)*OR(G13&lt;&gt;"")),red!F13,"")</f>
        <v>6</v>
      </c>
      <c r="G13" t="s">
        <v>1013</v>
      </c>
      <c r="H13">
        <f>IF(((I13='Everyset in every Game'!I13)*OR(I13&lt;&gt;"")),red!H13,"")</f>
        <v>7</v>
      </c>
      <c r="I13" t="s">
        <v>1013</v>
      </c>
      <c r="J13" t="str">
        <f>IF(((K13='Everyset in every Game'!K13)*OR(K13&lt;&gt;"")),red!J13,"")</f>
        <v/>
      </c>
      <c r="L13" t="str">
        <f>IF(((M13='Everyset in every Game'!M13)*OR(M13&lt;&gt;"")),red!L13,"")</f>
        <v/>
      </c>
      <c r="N13" t="str">
        <f>IF(((O13='Everyset in every Game'!O13)*OR(O13&lt;&gt;"")),red!N13,"")</f>
        <v/>
      </c>
      <c r="P13" t="str">
        <f>IF(((Q13='Everyset in every Game'!Q13)*OR(Q13&lt;&gt;"")),red!P13,"")</f>
        <v/>
      </c>
      <c r="R13" t="str">
        <f>IF(((S13='Everyset in every Game'!S13)*OR(S13&lt;&gt;"")),red!R13,"")</f>
        <v/>
      </c>
      <c r="T13">
        <f>IF(((U13='Everyset in every Game'!U13)*OR(U13&lt;&gt;"")),red!T13,"")</f>
        <v>4</v>
      </c>
      <c r="U13" t="s">
        <v>1013</v>
      </c>
      <c r="V13" t="str">
        <f>IF(((W13='Everyset in every Game'!W13)*OR(W13&lt;&gt;"")),red!V13,"")</f>
        <v/>
      </c>
      <c r="X13" t="str">
        <f>IF(((Y13='Everyset in every Game'!Y13)*OR(Y13&lt;&gt;"")),red!X13,"")</f>
        <v/>
      </c>
      <c r="Z13">
        <f>IF(((AA13='Everyset in every Game'!AA13)*OR(AA13&lt;&gt;"")),red!Z13,"")</f>
        <v>6</v>
      </c>
      <c r="AA13" t="s">
        <v>1013</v>
      </c>
      <c r="AB13" t="str">
        <f>IF(((AC13='Everyset in every Game'!AC13)*OR(AC13&lt;&gt;"")),red!AB13,"")</f>
        <v/>
      </c>
      <c r="AD13" t="str">
        <f>IF(((AE13='Everyset in every Game'!AE13)*OR(AE13&lt;&gt;"")),red!AD13,"")</f>
        <v/>
      </c>
      <c r="AF13" t="str">
        <f>IF(((AG13='Everyset in every Game'!AG13)*OR(AG13&lt;&gt;"")),red!AF13,"")</f>
        <v/>
      </c>
      <c r="AH13">
        <f>IF(((AI13='Everyset in every Game'!AI13)*OR(AI13&lt;&gt;"")),red!AH13,"")</f>
        <v>7</v>
      </c>
      <c r="AI13" t="s">
        <v>1013</v>
      </c>
      <c r="AJ13" t="str">
        <f>IF(((AK13='Everyset in every Game'!AK13)*OR(AK13&lt;&gt;"")),red!AJ13,"")</f>
        <v/>
      </c>
      <c r="AL13">
        <f t="shared" si="0"/>
        <v>4</v>
      </c>
      <c r="AM13">
        <f t="shared" si="1"/>
        <v>7</v>
      </c>
    </row>
    <row r="14" spans="1:39" x14ac:dyDescent="0.35">
      <c r="A14">
        <f t="shared" si="2"/>
        <v>12</v>
      </c>
      <c r="B14" t="str">
        <f>IF(((C14='Everyset in every Game'!C14)*OR(C14&lt;&gt;"")),red!B14,"")</f>
        <v/>
      </c>
      <c r="D14">
        <f>IF(((E14='Everyset in every Game'!E14)*OR(E14&lt;&gt;"")),red!D14,"")</f>
        <v>4</v>
      </c>
      <c r="E14" t="s">
        <v>1013</v>
      </c>
      <c r="F14" t="str">
        <f>IF(((G14='Everyset in every Game'!G14)*OR(G14&lt;&gt;"")),red!F14,"")</f>
        <v/>
      </c>
      <c r="H14" t="str">
        <f>IF(((I14='Everyset in every Game'!I14)*OR(I14&lt;&gt;"")),red!H14,"")</f>
        <v/>
      </c>
      <c r="J14" t="str">
        <f>IF(((K14='Everyset in every Game'!K14)*OR(K14&lt;&gt;"")),red!J14,"")</f>
        <v/>
      </c>
      <c r="L14">
        <f>IF(((M14='Everyset in every Game'!M14)*OR(M14&lt;&gt;"")),red!L14,"")</f>
        <v>3</v>
      </c>
      <c r="M14" t="s">
        <v>1013</v>
      </c>
      <c r="N14" t="str">
        <f>IF(((O14='Everyset in every Game'!O14)*OR(O14&lt;&gt;"")),red!N14,"")</f>
        <v/>
      </c>
      <c r="P14">
        <f>IF(((Q14='Everyset in every Game'!Q14)*OR(Q14&lt;&gt;"")),red!P14,"")</f>
        <v>3</v>
      </c>
      <c r="Q14" t="s">
        <v>1013</v>
      </c>
      <c r="R14" t="str">
        <f>IF(((S14='Everyset in every Game'!S14)*OR(S14&lt;&gt;"")),red!R14,"")</f>
        <v/>
      </c>
      <c r="T14" t="str">
        <f>IF(((U14='Everyset in every Game'!U14)*OR(U14&lt;&gt;"")),red!T14,"")</f>
        <v/>
      </c>
      <c r="V14" t="str">
        <f>IF(((W14='Everyset in every Game'!W14)*OR(W14&lt;&gt;"")),red!V14,"")</f>
        <v/>
      </c>
      <c r="X14" t="str">
        <f>IF(((Y14='Everyset in every Game'!Y14)*OR(Y14&lt;&gt;"")),red!X14,"")</f>
        <v/>
      </c>
      <c r="Z14">
        <f>IF(((AA14='Everyset in every Game'!AA14)*OR(AA14&lt;&gt;"")),red!Z14,"")</f>
        <v>4</v>
      </c>
      <c r="AA14" t="s">
        <v>1013</v>
      </c>
      <c r="AB14" t="str">
        <f>IF(((AC14='Everyset in every Game'!AC14)*OR(AC14&lt;&gt;"")),red!AB14,"")</f>
        <v/>
      </c>
      <c r="AD14" t="str">
        <f>IF(((AE14='Everyset in every Game'!AE14)*OR(AE14&lt;&gt;"")),red!AD14,"")</f>
        <v/>
      </c>
      <c r="AF14" t="str">
        <f>IF(((AG14='Everyset in every Game'!AG14)*OR(AG14&lt;&gt;"")),red!AF14,"")</f>
        <v/>
      </c>
      <c r="AH14" t="str">
        <f>IF(((AI14='Everyset in every Game'!AI14)*OR(AI14&lt;&gt;"")),red!AH14,"")</f>
        <v/>
      </c>
      <c r="AJ14" t="str">
        <f>IF(((AK14='Everyset in every Game'!AK14)*OR(AK14&lt;&gt;"")),red!AJ14,"")</f>
        <v/>
      </c>
      <c r="AL14">
        <f t="shared" si="0"/>
        <v>3</v>
      </c>
      <c r="AM14">
        <f t="shared" si="1"/>
        <v>4</v>
      </c>
    </row>
    <row r="15" spans="1:39" x14ac:dyDescent="0.35">
      <c r="A15">
        <f t="shared" si="2"/>
        <v>13</v>
      </c>
      <c r="B15">
        <f>IF(((C15='Everyset in every Game'!C15)*OR(C15&lt;&gt;"")),red!B15,"")</f>
        <v>1</v>
      </c>
      <c r="C15" t="s">
        <v>1013</v>
      </c>
      <c r="D15" t="str">
        <f>IF(((E15='Everyset in every Game'!E15)*OR(E15&lt;&gt;"")),red!D15,"")</f>
        <v/>
      </c>
      <c r="F15" t="str">
        <f>IF(((G15='Everyset in every Game'!G15)*OR(G15&lt;&gt;"")),red!F15,"")</f>
        <v/>
      </c>
      <c r="H15">
        <f>IF(((I15='Everyset in every Game'!I15)*OR(I15&lt;&gt;"")),red!H15,"")</f>
        <v>1</v>
      </c>
      <c r="I15" t="s">
        <v>1013</v>
      </c>
      <c r="J15" t="str">
        <f>IF(((K15='Everyset in every Game'!K15)*OR(K15&lt;&gt;"")),red!J15,"")</f>
        <v/>
      </c>
      <c r="L15" t="str">
        <f>IF(((M15='Everyset in every Game'!M15)*OR(M15&lt;&gt;"")),red!L15,"")</f>
        <v/>
      </c>
      <c r="N15" t="str">
        <f>IF(((O15='Everyset in every Game'!O15)*OR(O15&lt;&gt;"")),red!N15,"")</f>
        <v/>
      </c>
      <c r="P15">
        <f>IF(((Q15='Everyset in every Game'!Q15)*OR(Q15&lt;&gt;"")),red!P15,"")</f>
        <v>2</v>
      </c>
      <c r="Q15" t="s">
        <v>1013</v>
      </c>
      <c r="R15" t="str">
        <f>IF(((S15='Everyset in every Game'!S15)*OR(S15&lt;&gt;"")),red!R15,"")</f>
        <v/>
      </c>
      <c r="T15">
        <f>IF(((U15='Everyset in every Game'!U15)*OR(U15&lt;&gt;"")),red!T15,"")</f>
        <v>1</v>
      </c>
      <c r="U15" t="s">
        <v>1013</v>
      </c>
      <c r="V15" t="str">
        <f>IF(((W15='Everyset in every Game'!W15)*OR(W15&lt;&gt;"")),red!V15,"")</f>
        <v/>
      </c>
      <c r="X15" t="str">
        <f>IF(((Y15='Everyset in every Game'!Y15)*OR(Y15&lt;&gt;"")),red!X15,"")</f>
        <v/>
      </c>
      <c r="Z15">
        <f>IF(((AA15='Everyset in every Game'!AA15)*OR(AA15&lt;&gt;"")),red!Z15,"")</f>
        <v>2</v>
      </c>
      <c r="AA15" t="s">
        <v>1013</v>
      </c>
      <c r="AB15" t="str">
        <f>IF(((AC15='Everyset in every Game'!AC15)*OR(AC15&lt;&gt;"")),red!AB15,"")</f>
        <v/>
      </c>
      <c r="AD15" t="str">
        <f>IF(((AE15='Everyset in every Game'!AE15)*OR(AE15&lt;&gt;"")),red!AD15,"")</f>
        <v/>
      </c>
      <c r="AF15" t="str">
        <f>IF(((AG15='Everyset in every Game'!AG15)*OR(AG15&lt;&gt;"")),red!AF15,"")</f>
        <v/>
      </c>
      <c r="AH15" t="str">
        <f>IF(((AI15='Everyset in every Game'!AI15)*OR(AI15&lt;&gt;"")),red!AH15,"")</f>
        <v/>
      </c>
      <c r="AJ15">
        <f>IF(((AK15='Everyset in every Game'!AK15)*OR(AK15&lt;&gt;"")),red!AJ15,"")</f>
        <v>1</v>
      </c>
      <c r="AK15" t="s">
        <v>1013</v>
      </c>
      <c r="AL15">
        <f t="shared" si="0"/>
        <v>1</v>
      </c>
      <c r="AM15">
        <f t="shared" si="1"/>
        <v>2</v>
      </c>
    </row>
    <row r="16" spans="1:39" x14ac:dyDescent="0.35">
      <c r="A16">
        <f t="shared" si="2"/>
        <v>14</v>
      </c>
      <c r="B16" t="str">
        <f>IF(((C16='Everyset in every Game'!C16)*OR(C16&lt;&gt;"")),red!B16,"")</f>
        <v/>
      </c>
      <c r="D16" t="str">
        <f>IF(((E16='Everyset in every Game'!E16)*OR(E16&lt;&gt;"")),red!D16,"")</f>
        <v/>
      </c>
      <c r="F16" t="str">
        <f>IF(((G16='Everyset in every Game'!G16)*OR(G16&lt;&gt;"")),red!F16,"")</f>
        <v/>
      </c>
      <c r="H16" t="str">
        <f>IF(((I16='Everyset in every Game'!I16)*OR(I16&lt;&gt;"")),red!H16,"")</f>
        <v/>
      </c>
      <c r="J16">
        <f>IF(((K16='Everyset in every Game'!K16)*OR(K16&lt;&gt;"")),red!J16,"")</f>
        <v>1</v>
      </c>
      <c r="K16" t="s">
        <v>1013</v>
      </c>
      <c r="L16" t="str">
        <f>IF(((M16='Everyset in every Game'!M16)*OR(M16&lt;&gt;"")),red!L16,"")</f>
        <v/>
      </c>
      <c r="N16" t="str">
        <f>IF(((O16='Everyset in every Game'!O16)*OR(O16&lt;&gt;"")),red!N16,"")</f>
        <v/>
      </c>
      <c r="P16">
        <f>IF(((Q16='Everyset in every Game'!Q16)*OR(Q16&lt;&gt;"")),red!P16,"")</f>
        <v>1</v>
      </c>
      <c r="Q16" t="s">
        <v>1013</v>
      </c>
      <c r="R16" t="str">
        <f>IF(((S16='Everyset in every Game'!S16)*OR(S16&lt;&gt;"")),red!R16,"")</f>
        <v/>
      </c>
      <c r="T16" t="str">
        <f>IF(((U16='Everyset in every Game'!U16)*OR(U16&lt;&gt;"")),red!T16,"")</f>
        <v/>
      </c>
      <c r="V16" t="str">
        <f>IF(((W16='Everyset in every Game'!W16)*OR(W16&lt;&gt;"")),red!V16,"")</f>
        <v/>
      </c>
      <c r="X16" t="str">
        <f>IF(((Y16='Everyset in every Game'!Y16)*OR(Y16&lt;&gt;"")),red!X16,"")</f>
        <v/>
      </c>
      <c r="Z16" t="str">
        <f>IF(((AA16='Everyset in every Game'!AA16)*OR(AA16&lt;&gt;"")),red!Z16,"")</f>
        <v/>
      </c>
      <c r="AB16" t="str">
        <f>IF(((AC16='Everyset in every Game'!AC16)*OR(AC16&lt;&gt;"")),red!AB16,"")</f>
        <v/>
      </c>
      <c r="AD16" t="str">
        <f>IF(((AE16='Everyset in every Game'!AE16)*OR(AE16&lt;&gt;"")),red!AD16,"")</f>
        <v/>
      </c>
      <c r="AF16" t="str">
        <f>IF(((AG16='Everyset in every Game'!AG16)*OR(AG16&lt;&gt;"")),red!AF16,"")</f>
        <v/>
      </c>
      <c r="AH16" t="str">
        <f>IF(((AI16='Everyset in every Game'!AI16)*OR(AI16&lt;&gt;"")),red!AH16,"")</f>
        <v/>
      </c>
      <c r="AJ16">
        <f>IF(((AK16='Everyset in every Game'!AK16)*OR(AK16&lt;&gt;"")),red!AJ16,"")</f>
        <v>1</v>
      </c>
      <c r="AK16" t="s">
        <v>1013</v>
      </c>
      <c r="AL16">
        <f t="shared" si="0"/>
        <v>1</v>
      </c>
      <c r="AM16">
        <f t="shared" si="1"/>
        <v>1</v>
      </c>
    </row>
    <row r="17" spans="1:39" x14ac:dyDescent="0.35">
      <c r="A17">
        <f t="shared" si="2"/>
        <v>15</v>
      </c>
      <c r="B17" t="str">
        <f>IF(((C17='Everyset in every Game'!C17)*OR(C17&lt;&gt;"")),red!B17,"")</f>
        <v/>
      </c>
      <c r="D17">
        <f>IF(((E17='Everyset in every Game'!E17)*OR(E17&lt;&gt;"")),red!D17,"")</f>
        <v>3</v>
      </c>
      <c r="E17" t="s">
        <v>1013</v>
      </c>
      <c r="F17" t="str">
        <f>IF(((G17='Everyset in every Game'!G17)*OR(G17&lt;&gt;"")),red!F17,"")</f>
        <v/>
      </c>
      <c r="H17" t="str">
        <f>IF(((I17='Everyset in every Game'!I17)*OR(I17&lt;&gt;"")),red!H17,"")</f>
        <v/>
      </c>
      <c r="J17">
        <f>IF(((K17='Everyset in every Game'!K17)*OR(K17&lt;&gt;"")),red!J17,"")</f>
        <v>2</v>
      </c>
      <c r="K17" t="s">
        <v>1013</v>
      </c>
      <c r="L17" t="str">
        <f>IF(((M17='Everyset in every Game'!M17)*OR(M17&lt;&gt;"")),red!L17,"")</f>
        <v/>
      </c>
      <c r="N17" t="str">
        <f>IF(((O17='Everyset in every Game'!O17)*OR(O17&lt;&gt;"")),red!N17,"")</f>
        <v/>
      </c>
      <c r="P17">
        <f>IF(((Q17='Everyset in every Game'!Q17)*OR(Q17&lt;&gt;"")),red!P17,"")</f>
        <v>3</v>
      </c>
      <c r="Q17" t="s">
        <v>1013</v>
      </c>
      <c r="R17" t="str">
        <f>IF(((S17='Everyset in every Game'!S17)*OR(S17&lt;&gt;"")),red!R17,"")</f>
        <v/>
      </c>
      <c r="T17" t="str">
        <f>IF(((U17='Everyset in every Game'!U17)*OR(U17&lt;&gt;"")),red!T17,"")</f>
        <v/>
      </c>
      <c r="V17">
        <f>IF(((W17='Everyset in every Game'!W17)*OR(W17&lt;&gt;"")),red!V17,"")</f>
        <v>5</v>
      </c>
      <c r="W17" t="s">
        <v>1013</v>
      </c>
      <c r="X17" t="str">
        <f>IF(((Y17='Everyset in every Game'!Y17)*OR(Y17&lt;&gt;"")),red!X17,"")</f>
        <v/>
      </c>
      <c r="Z17" t="str">
        <f>IF(((AA17='Everyset in every Game'!AA17)*OR(AA17&lt;&gt;"")),red!Z17,"")</f>
        <v/>
      </c>
      <c r="AB17" t="str">
        <f>IF(((AC17='Everyset in every Game'!AC17)*OR(AC17&lt;&gt;"")),red!AB17,"")</f>
        <v/>
      </c>
      <c r="AD17">
        <f>IF(((AE17='Everyset in every Game'!AE17)*OR(AE17&lt;&gt;"")),red!AD17,"")</f>
        <v>3</v>
      </c>
      <c r="AE17" t="s">
        <v>1013</v>
      </c>
      <c r="AF17" t="str">
        <f>IF(((AG17='Everyset in every Game'!AG17)*OR(AG17&lt;&gt;"")),red!AF17,"")</f>
        <v/>
      </c>
      <c r="AH17" t="str">
        <f>IF(((AI17='Everyset in every Game'!AI17)*OR(AI17&lt;&gt;"")),red!AH17,"")</f>
        <v/>
      </c>
      <c r="AJ17" t="str">
        <f>IF(((AK17='Everyset in every Game'!AK17)*OR(AK17&lt;&gt;"")),red!AJ17,"")</f>
        <v/>
      </c>
      <c r="AL17">
        <f t="shared" si="0"/>
        <v>2</v>
      </c>
      <c r="AM17">
        <f t="shared" si="1"/>
        <v>5</v>
      </c>
    </row>
    <row r="18" spans="1:39" x14ac:dyDescent="0.35">
      <c r="A18">
        <f t="shared" si="2"/>
        <v>16</v>
      </c>
      <c r="B18">
        <f>IF(((C18='Everyset in every Game'!C18)*OR(C18&lt;&gt;"")),red!B18,"")</f>
        <v>8</v>
      </c>
      <c r="C18" t="s">
        <v>1013</v>
      </c>
      <c r="D18" t="str">
        <f>IF(((E18='Everyset in every Game'!E18)*OR(E18&lt;&gt;"")),red!D18,"")</f>
        <v/>
      </c>
      <c r="F18" t="str">
        <f>IF(((G18='Everyset in every Game'!G18)*OR(G18&lt;&gt;"")),red!F18,"")</f>
        <v/>
      </c>
      <c r="H18" t="str">
        <f>IF(((I18='Everyset in every Game'!I18)*OR(I18&lt;&gt;"")),red!H18,"")</f>
        <v/>
      </c>
      <c r="J18">
        <f>IF(((K18='Everyset in every Game'!K18)*OR(K18&lt;&gt;"")),red!J18,"")</f>
        <v>5</v>
      </c>
      <c r="K18" t="s">
        <v>1013</v>
      </c>
      <c r="L18" t="str">
        <f>IF(((M18='Everyset in every Game'!M18)*OR(M18&lt;&gt;"")),red!L18,"")</f>
        <v/>
      </c>
      <c r="N18" t="str">
        <f>IF(((O18='Everyset in every Game'!O18)*OR(O18&lt;&gt;"")),red!N18,"")</f>
        <v/>
      </c>
      <c r="P18" t="str">
        <f>IF(((Q18='Everyset in every Game'!Q18)*OR(Q18&lt;&gt;"")),red!P18,"")</f>
        <v/>
      </c>
      <c r="R18">
        <f>IF(((S18='Everyset in every Game'!S18)*OR(S18&lt;&gt;"")),red!R18,"")</f>
        <v>4</v>
      </c>
      <c r="S18" t="s">
        <v>1013</v>
      </c>
      <c r="T18">
        <f>IF(((U18='Everyset in every Game'!U18)*OR(U18&lt;&gt;"")),red!T18,"")</f>
        <v>4</v>
      </c>
      <c r="U18" t="s">
        <v>1013</v>
      </c>
      <c r="V18" t="str">
        <f>IF(((W18='Everyset in every Game'!W18)*OR(W18&lt;&gt;"")),red!V18,"")</f>
        <v/>
      </c>
      <c r="X18" t="str">
        <f>IF(((Y18='Everyset in every Game'!Y18)*OR(Y18&lt;&gt;"")),red!X18,"")</f>
        <v/>
      </c>
      <c r="Z18" t="str">
        <f>IF(((AA18='Everyset in every Game'!AA18)*OR(AA18&lt;&gt;"")),red!Z18,"")</f>
        <v/>
      </c>
      <c r="AB18" t="str">
        <f>IF(((AC18='Everyset in every Game'!AC18)*OR(AC18&lt;&gt;"")),red!AB18,"")</f>
        <v/>
      </c>
      <c r="AD18">
        <f>IF(((AE18='Everyset in every Game'!AE18)*OR(AE18&lt;&gt;"")),red!AD18,"")</f>
        <v>6</v>
      </c>
      <c r="AE18" t="s">
        <v>1013</v>
      </c>
      <c r="AF18" t="str">
        <f>IF(((AG18='Everyset in every Game'!AG18)*OR(AG18&lt;&gt;"")),red!AF18,"")</f>
        <v/>
      </c>
      <c r="AH18" t="str">
        <f>IF(((AI18='Everyset in every Game'!AI18)*OR(AI18&lt;&gt;"")),red!AH18,"")</f>
        <v/>
      </c>
      <c r="AJ18" t="str">
        <f>IF(((AK18='Everyset in every Game'!AK18)*OR(AK18&lt;&gt;"")),red!AJ18,"")</f>
        <v/>
      </c>
      <c r="AL18">
        <f t="shared" si="0"/>
        <v>4</v>
      </c>
      <c r="AM18">
        <f t="shared" si="1"/>
        <v>8</v>
      </c>
    </row>
    <row r="19" spans="1:39" x14ac:dyDescent="0.35">
      <c r="A19">
        <f t="shared" si="2"/>
        <v>17</v>
      </c>
      <c r="B19">
        <f>IF(((C19='Everyset in every Game'!C19)*OR(C19&lt;&gt;"")),red!B19,"")</f>
        <v>8</v>
      </c>
      <c r="C19" t="s">
        <v>1013</v>
      </c>
      <c r="D19" t="str">
        <f>IF(((E19='Everyset in every Game'!E19)*OR(E19&lt;&gt;"")),red!D19,"")</f>
        <v/>
      </c>
      <c r="F19" t="str">
        <f>IF(((G19='Everyset in every Game'!G19)*OR(G19&lt;&gt;"")),red!F19,"")</f>
        <v/>
      </c>
      <c r="H19" t="str">
        <f>IF(((I19='Everyset in every Game'!I19)*OR(I19&lt;&gt;"")),red!H19,"")</f>
        <v/>
      </c>
      <c r="J19" t="str">
        <f>IF(((K19='Everyset in every Game'!K19)*OR(K19&lt;&gt;"")),red!J19,"")</f>
        <v/>
      </c>
      <c r="L19">
        <f>IF(((M19='Everyset in every Game'!M19)*OR(M19&lt;&gt;"")),red!L19,"")</f>
        <v>12</v>
      </c>
      <c r="M19" t="s">
        <v>1013</v>
      </c>
      <c r="N19">
        <f>IF(((O19='Everyset in every Game'!O19)*OR(O19&lt;&gt;"")),red!N19,"")</f>
        <v>3</v>
      </c>
      <c r="O19" t="s">
        <v>1013</v>
      </c>
      <c r="P19" t="str">
        <f>IF(((Q19='Everyset in every Game'!Q19)*OR(Q19&lt;&gt;"")),red!P19,"")</f>
        <v/>
      </c>
      <c r="R19" t="str">
        <f>IF(((S19='Everyset in every Game'!S19)*OR(S19&lt;&gt;"")),red!R19,"")</f>
        <v/>
      </c>
      <c r="T19" t="str">
        <f>IF(((U19='Everyset in every Game'!U19)*OR(U19&lt;&gt;"")),red!T19,"")</f>
        <v/>
      </c>
      <c r="V19">
        <f>IF(((W19='Everyset in every Game'!W19)*OR(W19&lt;&gt;"")),red!V19,"")</f>
        <v>1</v>
      </c>
      <c r="W19" t="s">
        <v>1013</v>
      </c>
      <c r="X19" t="str">
        <f>IF(((Y19='Everyset in every Game'!Y19)*OR(Y19&lt;&gt;"")),red!X19,"")</f>
        <v/>
      </c>
      <c r="Z19">
        <f>IF(((AA19='Everyset in every Game'!AA19)*OR(AA19&lt;&gt;"")),red!Z19,"")</f>
        <v>7</v>
      </c>
      <c r="AA19" t="s">
        <v>1013</v>
      </c>
      <c r="AB19" t="str">
        <f>IF(((AC19='Everyset in every Game'!AC19)*OR(AC19&lt;&gt;"")),red!AB19,"")</f>
        <v/>
      </c>
      <c r="AD19" t="str">
        <f>IF(((AE19='Everyset in every Game'!AE19)*OR(AE19&lt;&gt;"")),red!AD19,"")</f>
        <v/>
      </c>
      <c r="AF19" t="str">
        <f>IF(((AG19='Everyset in every Game'!AG19)*OR(AG19&lt;&gt;"")),red!AF19,"")</f>
        <v/>
      </c>
      <c r="AH19" t="str">
        <f>IF(((AI19='Everyset in every Game'!AI19)*OR(AI19&lt;&gt;"")),red!AH19,"")</f>
        <v/>
      </c>
      <c r="AJ19" t="str">
        <f>IF(((AK19='Everyset in every Game'!AK19)*OR(AK19&lt;&gt;"")),red!AJ19,"")</f>
        <v/>
      </c>
      <c r="AL19">
        <f t="shared" si="0"/>
        <v>1</v>
      </c>
      <c r="AM19">
        <f t="shared" si="1"/>
        <v>12</v>
      </c>
    </row>
    <row r="20" spans="1:39" x14ac:dyDescent="0.35">
      <c r="A20">
        <f t="shared" si="2"/>
        <v>18</v>
      </c>
      <c r="B20" t="str">
        <f>IF(((C20='Everyset in every Game'!C20)*OR(C20&lt;&gt;"")),red!B20,"")</f>
        <v/>
      </c>
      <c r="D20">
        <f>IF(((E20='Everyset in every Game'!E20)*OR(E20&lt;&gt;"")),red!D20,"")</f>
        <v>10</v>
      </c>
      <c r="E20" t="s">
        <v>1013</v>
      </c>
      <c r="F20" t="str">
        <f>IF(((G20='Everyset in every Game'!G20)*OR(G20&lt;&gt;"")),red!F20,"")</f>
        <v/>
      </c>
      <c r="H20" t="str">
        <f>IF(((I20='Everyset in every Game'!I20)*OR(I20&lt;&gt;"")),red!H20,"")</f>
        <v/>
      </c>
      <c r="J20" t="str">
        <f>IF(((K20='Everyset in every Game'!K20)*OR(K20&lt;&gt;"")),red!J20,"")</f>
        <v/>
      </c>
      <c r="L20" t="str">
        <f>IF(((M20='Everyset in every Game'!M20)*OR(M20&lt;&gt;"")),red!L20,"")</f>
        <v/>
      </c>
      <c r="N20">
        <f>IF(((O20='Everyset in every Game'!O20)*OR(O20&lt;&gt;"")),red!N20,"")</f>
        <v>7</v>
      </c>
      <c r="O20" t="s">
        <v>1013</v>
      </c>
      <c r="P20" t="str">
        <f>IF(((Q20='Everyset in every Game'!Q20)*OR(Q20&lt;&gt;"")),red!P20,"")</f>
        <v/>
      </c>
      <c r="R20" t="str">
        <f>IF(((S20='Everyset in every Game'!S20)*OR(S20&lt;&gt;"")),red!R20,"")</f>
        <v/>
      </c>
      <c r="T20" t="str">
        <f>IF(((U20='Everyset in every Game'!U20)*OR(U20&lt;&gt;"")),red!T20,"")</f>
        <v/>
      </c>
      <c r="V20">
        <f>IF(((W20='Everyset in every Game'!W20)*OR(W20&lt;&gt;"")),red!V20,"")</f>
        <v>4</v>
      </c>
      <c r="W20" t="s">
        <v>1013</v>
      </c>
      <c r="X20" t="str">
        <f>IF(((Y20='Everyset in every Game'!Y20)*OR(Y20&lt;&gt;"")),red!X20,"")</f>
        <v/>
      </c>
      <c r="Z20" t="str">
        <f>IF(((AA20='Everyset in every Game'!AA20)*OR(AA20&lt;&gt;"")),red!Z20,"")</f>
        <v/>
      </c>
      <c r="AB20" t="str">
        <f>IF(((AC20='Everyset in every Game'!AC20)*OR(AC20&lt;&gt;"")),red!AB20,"")</f>
        <v/>
      </c>
      <c r="AD20">
        <f>IF(((AE20='Everyset in every Game'!AE20)*OR(AE20&lt;&gt;"")),red!AD20,"")</f>
        <v>10</v>
      </c>
      <c r="AE20" t="s">
        <v>1013</v>
      </c>
      <c r="AF20" t="str">
        <f>IF(((AG20='Everyset in every Game'!AG20)*OR(AG20&lt;&gt;"")),red!AF20,"")</f>
        <v/>
      </c>
      <c r="AH20">
        <f>IF(((AI20='Everyset in every Game'!AI20)*OR(AI20&lt;&gt;"")),red!AH20,"")</f>
        <v>11</v>
      </c>
      <c r="AI20" t="s">
        <v>1013</v>
      </c>
      <c r="AJ20" t="str">
        <f>IF(((AK20='Everyset in every Game'!AK20)*OR(AK20&lt;&gt;"")),red!AJ20,"")</f>
        <v/>
      </c>
      <c r="AL20">
        <f t="shared" si="0"/>
        <v>4</v>
      </c>
      <c r="AM20">
        <f t="shared" si="1"/>
        <v>11</v>
      </c>
    </row>
    <row r="21" spans="1:39" x14ac:dyDescent="0.35">
      <c r="A21">
        <f t="shared" si="2"/>
        <v>19</v>
      </c>
      <c r="B21">
        <f>IF(((C21='Everyset in every Game'!C21)*OR(C21&lt;&gt;"")),red!B21,"")</f>
        <v>10</v>
      </c>
      <c r="C21" t="s">
        <v>1013</v>
      </c>
      <c r="D21" t="str">
        <f>IF(((E21='Everyset in every Game'!E21)*OR(E21&lt;&gt;"")),red!D21,"")</f>
        <v/>
      </c>
      <c r="F21" t="str">
        <f>IF(((G21='Everyset in every Game'!G21)*OR(G21&lt;&gt;"")),red!F21,"")</f>
        <v/>
      </c>
      <c r="H21">
        <f>IF(((I21='Everyset in every Game'!I21)*OR(I21&lt;&gt;"")),red!H21,"")</f>
        <v>13</v>
      </c>
      <c r="I21" t="s">
        <v>1013</v>
      </c>
      <c r="J21" t="str">
        <f>IF(((K21='Everyset in every Game'!K21)*OR(K21&lt;&gt;"")),red!J21,"")</f>
        <v/>
      </c>
      <c r="L21" t="str">
        <f>IF(((M21='Everyset in every Game'!M21)*OR(M21&lt;&gt;"")),red!L21,"")</f>
        <v/>
      </c>
      <c r="N21" t="str">
        <f>IF(((O21='Everyset in every Game'!O21)*OR(O21&lt;&gt;"")),red!N21,"")</f>
        <v/>
      </c>
      <c r="P21">
        <f>IF(((Q21='Everyset in every Game'!Q21)*OR(Q21&lt;&gt;"")),red!P21,"")</f>
        <v>15</v>
      </c>
      <c r="Q21" t="s">
        <v>1013</v>
      </c>
      <c r="R21" t="str">
        <f>IF(((S21='Everyset in every Game'!S21)*OR(S21&lt;&gt;"")),red!R21,"")</f>
        <v/>
      </c>
      <c r="T21" t="str">
        <f>IF(((U21='Everyset in every Game'!U21)*OR(U21&lt;&gt;"")),red!T21,"")</f>
        <v/>
      </c>
      <c r="V21">
        <f>IF(((W21='Everyset in every Game'!W21)*OR(W21&lt;&gt;"")),red!V21,"")</f>
        <v>11</v>
      </c>
      <c r="W21" t="s">
        <v>1013</v>
      </c>
      <c r="X21" t="str">
        <f>IF(((Y21='Everyset in every Game'!Y21)*OR(Y21&lt;&gt;"")),red!X21,"")</f>
        <v/>
      </c>
      <c r="Z21" t="str">
        <f>IF(((AA21='Everyset in every Game'!AA21)*OR(AA21&lt;&gt;"")),red!Z21,"")</f>
        <v/>
      </c>
      <c r="AB21">
        <f>IF(((AC21='Everyset in every Game'!AC21)*OR(AC21&lt;&gt;"")),red!AB21,"")</f>
        <v>8</v>
      </c>
      <c r="AC21" t="s">
        <v>1013</v>
      </c>
      <c r="AD21" t="str">
        <f>IF(((AE21='Everyset in every Game'!AE21)*OR(AE21&lt;&gt;"")),red!AD21,"")</f>
        <v/>
      </c>
      <c r="AF21" t="str">
        <f>IF(((AG21='Everyset in every Game'!AG21)*OR(AG21&lt;&gt;"")),red!AF21,"")</f>
        <v/>
      </c>
      <c r="AH21" t="str">
        <f>IF(((AI21='Everyset in every Game'!AI21)*OR(AI21&lt;&gt;"")),red!AH21,"")</f>
        <v/>
      </c>
      <c r="AJ21" t="str">
        <f>IF(((AK21='Everyset in every Game'!AK21)*OR(AK21&lt;&gt;"")),red!AJ21,"")</f>
        <v/>
      </c>
      <c r="AL21">
        <f t="shared" si="0"/>
        <v>8</v>
      </c>
      <c r="AM21">
        <f t="shared" si="1"/>
        <v>15</v>
      </c>
    </row>
    <row r="22" spans="1:39" x14ac:dyDescent="0.35">
      <c r="A22">
        <f t="shared" si="2"/>
        <v>20</v>
      </c>
      <c r="B22" t="str">
        <f>IF(((C22='Everyset in every Game'!C22)*OR(C22&lt;&gt;"")),red!B22,"")</f>
        <v/>
      </c>
      <c r="D22" t="str">
        <f>IF(((E22='Everyset in every Game'!E22)*OR(E22&lt;&gt;"")),red!D22,"")</f>
        <v/>
      </c>
      <c r="F22">
        <f>IF(((G22='Everyset in every Game'!G22)*OR(G22&lt;&gt;"")),red!F22,"")</f>
        <v>2</v>
      </c>
      <c r="G22" t="s">
        <v>1013</v>
      </c>
      <c r="H22" t="str">
        <f>IF(((I22='Everyset in every Game'!I22)*OR(I22&lt;&gt;"")),red!H22,"")</f>
        <v/>
      </c>
      <c r="J22">
        <f>IF(((K22='Everyset in every Game'!K22)*OR(K22&lt;&gt;"")),red!J22,"")</f>
        <v>4</v>
      </c>
      <c r="K22" t="s">
        <v>1013</v>
      </c>
      <c r="L22" t="str">
        <f>IF(((M22='Everyset in every Game'!M22)*OR(M22&lt;&gt;"")),red!L22,"")</f>
        <v/>
      </c>
      <c r="N22" t="str">
        <f>IF(((O22='Everyset in every Game'!O22)*OR(O22&lt;&gt;"")),red!N22,"")</f>
        <v/>
      </c>
      <c r="P22">
        <f>IF(((Q22='Everyset in every Game'!Q22)*OR(Q22&lt;&gt;"")),red!P22,"")</f>
        <v>2</v>
      </c>
      <c r="Q22" t="s">
        <v>1013</v>
      </c>
      <c r="R22" t="str">
        <f>IF(((S22='Everyset in every Game'!S22)*OR(S22&lt;&gt;"")),red!R22,"")</f>
        <v/>
      </c>
      <c r="T22" t="str">
        <f>IF(((U22='Everyset in every Game'!U22)*OR(U22&lt;&gt;"")),red!T22,"")</f>
        <v/>
      </c>
      <c r="V22" t="str">
        <f>IF(((W22='Everyset in every Game'!W22)*OR(W22&lt;&gt;"")),red!V22,"")</f>
        <v/>
      </c>
      <c r="X22" t="str">
        <f>IF(((Y22='Everyset in every Game'!Y22)*OR(Y22&lt;&gt;"")),red!X22,"")</f>
        <v/>
      </c>
      <c r="Z22" t="str">
        <f>IF(((AA22='Everyset in every Game'!AA22)*OR(AA22&lt;&gt;"")),red!Z22,"")</f>
        <v/>
      </c>
      <c r="AB22" t="str">
        <f>IF(((AC22='Everyset in every Game'!AC22)*OR(AC22&lt;&gt;"")),red!AB22,"")</f>
        <v/>
      </c>
      <c r="AD22" t="str">
        <f>IF(((AE22='Everyset in every Game'!AE22)*OR(AE22&lt;&gt;"")),red!AD22,"")</f>
        <v/>
      </c>
      <c r="AF22" t="str">
        <f>IF(((AG22='Everyset in every Game'!AG22)*OR(AG22&lt;&gt;"")),red!AF22,"")</f>
        <v/>
      </c>
      <c r="AH22" t="str">
        <f>IF(((AI22='Everyset in every Game'!AI22)*OR(AI22&lt;&gt;"")),red!AH22,"")</f>
        <v/>
      </c>
      <c r="AJ22" t="str">
        <f>IF(((AK22='Everyset in every Game'!AK22)*OR(AK22&lt;&gt;"")),red!AJ22,"")</f>
        <v/>
      </c>
      <c r="AL22">
        <f t="shared" si="0"/>
        <v>2</v>
      </c>
      <c r="AM22">
        <f t="shared" si="1"/>
        <v>4</v>
      </c>
    </row>
    <row r="23" spans="1:39" x14ac:dyDescent="0.35">
      <c r="A23">
        <f t="shared" si="2"/>
        <v>21</v>
      </c>
      <c r="B23" t="str">
        <f>IF(((C23='Everyset in every Game'!C23)*OR(C23&lt;&gt;"")),red!B23,"")</f>
        <v/>
      </c>
      <c r="D23">
        <f>IF(((E23='Everyset in every Game'!E23)*OR(E23&lt;&gt;"")),red!D23,"")</f>
        <v>1</v>
      </c>
      <c r="E23" t="s">
        <v>1013</v>
      </c>
      <c r="F23" t="str">
        <f>IF(((G23='Everyset in every Game'!G23)*OR(G23&lt;&gt;"")),red!F23,"")</f>
        <v/>
      </c>
      <c r="H23">
        <f>IF(((I23='Everyset in every Game'!I23)*OR(I23&lt;&gt;"")),red!H23,"")</f>
        <v>3</v>
      </c>
      <c r="I23" t="s">
        <v>1013</v>
      </c>
      <c r="J23" t="str">
        <f>IF(((K23='Everyset in every Game'!K23)*OR(K23&lt;&gt;"")),red!J23,"")</f>
        <v/>
      </c>
      <c r="L23" t="str">
        <f>IF(((M23='Everyset in every Game'!M23)*OR(M23&lt;&gt;"")),red!L23,"")</f>
        <v/>
      </c>
      <c r="N23" t="str">
        <f>IF(((O23='Everyset in every Game'!O23)*OR(O23&lt;&gt;"")),red!N23,"")</f>
        <v/>
      </c>
      <c r="P23">
        <f>IF(((Q23='Everyset in every Game'!Q23)*OR(Q23&lt;&gt;"")),red!P23,"")</f>
        <v>2</v>
      </c>
      <c r="Q23" t="s">
        <v>1013</v>
      </c>
      <c r="R23" t="str">
        <f>IF(((S23='Everyset in every Game'!S23)*OR(S23&lt;&gt;"")),red!R23,"")</f>
        <v/>
      </c>
      <c r="T23" t="str">
        <f>IF(((U23='Everyset in every Game'!U23)*OR(U23&lt;&gt;"")),red!T23,"")</f>
        <v/>
      </c>
      <c r="V23">
        <f>IF(((W23='Everyset in every Game'!W23)*OR(W23&lt;&gt;"")),red!V23,"")</f>
        <v>3</v>
      </c>
      <c r="W23" t="s">
        <v>1013</v>
      </c>
      <c r="X23" t="str">
        <f>IF(((Y23='Everyset in every Game'!Y23)*OR(Y23&lt;&gt;"")),red!X23,"")</f>
        <v/>
      </c>
      <c r="Z23">
        <f>IF(((AA23='Everyset in every Game'!AA23)*OR(AA23&lt;&gt;"")),red!Z23,"")</f>
        <v>2</v>
      </c>
      <c r="AA23" t="s">
        <v>1013</v>
      </c>
      <c r="AB23" t="str">
        <f>IF(((AC23='Everyset in every Game'!AC23)*OR(AC23&lt;&gt;"")),red!AB23,"")</f>
        <v/>
      </c>
      <c r="AD23" t="str">
        <f>IF(((AE23='Everyset in every Game'!AE23)*OR(AE23&lt;&gt;"")),red!AD23,"")</f>
        <v/>
      </c>
      <c r="AF23" t="str">
        <f>IF(((AG23='Everyset in every Game'!AG23)*OR(AG23&lt;&gt;"")),red!AF23,"")</f>
        <v/>
      </c>
      <c r="AH23" t="str">
        <f>IF(((AI23='Everyset in every Game'!AI23)*OR(AI23&lt;&gt;"")),red!AH23,"")</f>
        <v/>
      </c>
      <c r="AJ23" t="str">
        <f>IF(((AK23='Everyset in every Game'!AK23)*OR(AK23&lt;&gt;"")),red!AJ23,"")</f>
        <v/>
      </c>
      <c r="AL23">
        <f t="shared" si="0"/>
        <v>1</v>
      </c>
      <c r="AM23">
        <f t="shared" si="1"/>
        <v>3</v>
      </c>
    </row>
    <row r="24" spans="1:39" x14ac:dyDescent="0.35">
      <c r="A24">
        <f t="shared" si="2"/>
        <v>22</v>
      </c>
      <c r="B24">
        <f>IF(((C24='Everyset in every Game'!C24)*OR(C24&lt;&gt;"")),red!B24,"")</f>
        <v>2</v>
      </c>
      <c r="C24" t="s">
        <v>1013</v>
      </c>
      <c r="D24" t="str">
        <f>IF(((E24='Everyset in every Game'!E24)*OR(E24&lt;&gt;"")),red!D24,"")</f>
        <v/>
      </c>
      <c r="F24" t="str">
        <f>IF(((G24='Everyset in every Game'!G24)*OR(G24&lt;&gt;"")),red!F24,"")</f>
        <v/>
      </c>
      <c r="H24">
        <f>IF(((I24='Everyset in every Game'!I24)*OR(I24&lt;&gt;"")),red!H24,"")</f>
        <v>10</v>
      </c>
      <c r="I24" t="s">
        <v>1013</v>
      </c>
      <c r="J24" t="str">
        <f>IF(((K24='Everyset in every Game'!K24)*OR(K24&lt;&gt;"")),red!J24,"")</f>
        <v/>
      </c>
      <c r="L24" t="str">
        <f>IF(((M24='Everyset in every Game'!M24)*OR(M24&lt;&gt;"")),red!L24,"")</f>
        <v/>
      </c>
      <c r="N24" t="str">
        <f>IF(((O24='Everyset in every Game'!O24)*OR(O24&lt;&gt;"")),red!N24,"")</f>
        <v/>
      </c>
      <c r="P24" t="str">
        <f>IF(((Q24='Everyset in every Game'!Q24)*OR(Q24&lt;&gt;"")),red!P24,"")</f>
        <v/>
      </c>
      <c r="R24">
        <f>IF(((S24='Everyset in every Game'!S24)*OR(S24&lt;&gt;"")),red!R24,"")</f>
        <v>11</v>
      </c>
      <c r="S24" t="s">
        <v>1013</v>
      </c>
      <c r="T24" t="str">
        <f>IF(((U24='Everyset in every Game'!U24)*OR(U24&lt;&gt;"")),red!T24,"")</f>
        <v/>
      </c>
      <c r="V24" t="str">
        <f>IF(((W24='Everyset in every Game'!W24)*OR(W24&lt;&gt;"")),red!V24,"")</f>
        <v/>
      </c>
      <c r="X24" t="str">
        <f>IF(((Y24='Everyset in every Game'!Y24)*OR(Y24&lt;&gt;"")),red!X24,"")</f>
        <v/>
      </c>
      <c r="Z24" t="str">
        <f>IF(((AA24='Everyset in every Game'!AA24)*OR(AA24&lt;&gt;"")),red!Z24,"")</f>
        <v/>
      </c>
      <c r="AB24" t="str">
        <f>IF(((AC24='Everyset in every Game'!AC24)*OR(AC24&lt;&gt;"")),red!AB24,"")</f>
        <v/>
      </c>
      <c r="AD24" t="str">
        <f>IF(((AE24='Everyset in every Game'!AE24)*OR(AE24&lt;&gt;"")),red!AD24,"")</f>
        <v/>
      </c>
      <c r="AF24" t="str">
        <f>IF(((AG24='Everyset in every Game'!AG24)*OR(AG24&lt;&gt;"")),red!AF24,"")</f>
        <v/>
      </c>
      <c r="AH24" t="str">
        <f>IF(((AI24='Everyset in every Game'!AI24)*OR(AI24&lt;&gt;"")),red!AH24,"")</f>
        <v/>
      </c>
      <c r="AJ24" t="str">
        <f>IF(((AK24='Everyset in every Game'!AK24)*OR(AK24&lt;&gt;"")),red!AJ24,"")</f>
        <v/>
      </c>
      <c r="AL24">
        <f t="shared" si="0"/>
        <v>2</v>
      </c>
      <c r="AM24">
        <f t="shared" si="1"/>
        <v>11</v>
      </c>
    </row>
    <row r="25" spans="1:39" x14ac:dyDescent="0.35">
      <c r="A25">
        <f t="shared" si="2"/>
        <v>23</v>
      </c>
      <c r="B25">
        <f>IF(((C25='Everyset in every Game'!C25)*OR(C25&lt;&gt;"")),red!B25,"")</f>
        <v>1</v>
      </c>
      <c r="C25" t="s">
        <v>1013</v>
      </c>
      <c r="D25" t="str">
        <f>IF(((E25='Everyset in every Game'!E25)*OR(E25&lt;&gt;"")),red!D25,"")</f>
        <v/>
      </c>
      <c r="F25" t="str">
        <f>IF(((G25='Everyset in every Game'!G25)*OR(G25&lt;&gt;"")),red!F25,"")</f>
        <v/>
      </c>
      <c r="H25" t="str">
        <f>IF(((I25='Everyset in every Game'!I25)*OR(I25&lt;&gt;"")),red!H25,"")</f>
        <v/>
      </c>
      <c r="J25" t="str">
        <f>IF(((K25='Everyset in every Game'!K25)*OR(K25&lt;&gt;"")),red!J25,"")</f>
        <v/>
      </c>
      <c r="L25" t="str">
        <f>IF(((M25='Everyset in every Game'!M25)*OR(M25&lt;&gt;"")),red!L25,"")</f>
        <v/>
      </c>
      <c r="N25" t="str">
        <f>IF(((O25='Everyset in every Game'!O25)*OR(O25&lt;&gt;"")),red!N25,"")</f>
        <v/>
      </c>
      <c r="P25" t="str">
        <f>IF(((Q25='Everyset in every Game'!Q25)*OR(Q25&lt;&gt;"")),red!P25,"")</f>
        <v/>
      </c>
      <c r="R25" t="str">
        <f>IF(((S25='Everyset in every Game'!S25)*OR(S25&lt;&gt;"")),red!R25,"")</f>
        <v/>
      </c>
      <c r="T25">
        <f>IF(((U25='Everyset in every Game'!U25)*OR(U25&lt;&gt;"")),red!T25,"")</f>
        <v>3</v>
      </c>
      <c r="U25" t="s">
        <v>1013</v>
      </c>
      <c r="V25" t="str">
        <f>IF(((W25='Everyset in every Game'!W25)*OR(W25&lt;&gt;"")),red!V25,"")</f>
        <v/>
      </c>
      <c r="X25" t="str">
        <f>IF(((Y25='Everyset in every Game'!Y25)*OR(Y25&lt;&gt;"")),red!X25,"")</f>
        <v/>
      </c>
      <c r="Z25" t="str">
        <f>IF(((AA25='Everyset in every Game'!AA25)*OR(AA25&lt;&gt;"")),red!Z25,"")</f>
        <v/>
      </c>
      <c r="AB25" t="str">
        <f>IF(((AC25='Everyset in every Game'!AC25)*OR(AC25&lt;&gt;"")),red!AB25,"")</f>
        <v/>
      </c>
      <c r="AD25" t="str">
        <f>IF(((AE25='Everyset in every Game'!AE25)*OR(AE25&lt;&gt;"")),red!AD25,"")</f>
        <v/>
      </c>
      <c r="AF25" t="str">
        <f>IF(((AG25='Everyset in every Game'!AG25)*OR(AG25&lt;&gt;"")),red!AF25,"")</f>
        <v/>
      </c>
      <c r="AH25" t="str">
        <f>IF(((AI25='Everyset in every Game'!AI25)*OR(AI25&lt;&gt;"")),red!AH25,"")</f>
        <v/>
      </c>
      <c r="AJ25" t="str">
        <f>IF(((AK25='Everyset in every Game'!AK25)*OR(AK25&lt;&gt;"")),red!AJ25,"")</f>
        <v/>
      </c>
      <c r="AL25">
        <f t="shared" si="0"/>
        <v>1</v>
      </c>
      <c r="AM25">
        <f t="shared" si="1"/>
        <v>3</v>
      </c>
    </row>
    <row r="26" spans="1:39" x14ac:dyDescent="0.35">
      <c r="A26">
        <f t="shared" si="2"/>
        <v>24</v>
      </c>
      <c r="B26" t="str">
        <f>IF(((C26='Everyset in every Game'!C26)*OR(C26&lt;&gt;"")),red!B26,"")</f>
        <v/>
      </c>
      <c r="D26">
        <f>IF(((E26='Everyset in every Game'!E26)*OR(E26&lt;&gt;"")),red!D26,"")</f>
        <v>4</v>
      </c>
      <c r="E26" t="s">
        <v>1013</v>
      </c>
      <c r="F26" t="str">
        <f>IF(((G26='Everyset in every Game'!G26)*OR(G26&lt;&gt;"")),red!F26,"")</f>
        <v/>
      </c>
      <c r="H26" t="str">
        <f>IF(((I26='Everyset in every Game'!I26)*OR(I26&lt;&gt;"")),red!H26,"")</f>
        <v/>
      </c>
      <c r="J26" t="str">
        <f>IF(((K26='Everyset in every Game'!K26)*OR(K26&lt;&gt;"")),red!J26,"")</f>
        <v/>
      </c>
      <c r="L26" t="str">
        <f>IF(((M26='Everyset in every Game'!M26)*OR(M26&lt;&gt;"")),red!L26,"")</f>
        <v/>
      </c>
      <c r="N26" t="str">
        <f>IF(((O26='Everyset in every Game'!O26)*OR(O26&lt;&gt;"")),red!N26,"")</f>
        <v/>
      </c>
      <c r="P26" t="str">
        <f>IF(((Q26='Everyset in every Game'!Q26)*OR(Q26&lt;&gt;"")),red!P26,"")</f>
        <v/>
      </c>
      <c r="R26">
        <f>IF(((S26='Everyset in every Game'!S26)*OR(S26&lt;&gt;"")),red!R26,"")</f>
        <v>2</v>
      </c>
      <c r="S26" t="s">
        <v>1013</v>
      </c>
      <c r="T26" t="str">
        <f>IF(((U26='Everyset in every Game'!U26)*OR(U26&lt;&gt;"")),red!T26,"")</f>
        <v/>
      </c>
      <c r="V26" t="str">
        <f>IF(((W26='Everyset in every Game'!W26)*OR(W26&lt;&gt;"")),red!V26,"")</f>
        <v/>
      </c>
      <c r="X26" t="str">
        <f>IF(((Y26='Everyset in every Game'!Y26)*OR(Y26&lt;&gt;"")),red!X26,"")</f>
        <v/>
      </c>
      <c r="Z26" t="str">
        <f>IF(((AA26='Everyset in every Game'!AA26)*OR(AA26&lt;&gt;"")),red!Z26,"")</f>
        <v/>
      </c>
      <c r="AB26" t="str">
        <f>IF(((AC26='Everyset in every Game'!AC26)*OR(AC26&lt;&gt;"")),red!AB26,"")</f>
        <v/>
      </c>
      <c r="AD26" t="str">
        <f>IF(((AE26='Everyset in every Game'!AE26)*OR(AE26&lt;&gt;"")),red!AD26,"")</f>
        <v/>
      </c>
      <c r="AF26" t="str">
        <f>IF(((AG26='Everyset in every Game'!AG26)*OR(AG26&lt;&gt;"")),red!AF26,"")</f>
        <v/>
      </c>
      <c r="AH26" t="str">
        <f>IF(((AI26='Everyset in every Game'!AI26)*OR(AI26&lt;&gt;"")),red!AH26,"")</f>
        <v/>
      </c>
      <c r="AJ26" t="str">
        <f>IF(((AK26='Everyset in every Game'!AK26)*OR(AK26&lt;&gt;"")),red!AJ26,"")</f>
        <v/>
      </c>
      <c r="AL26">
        <f t="shared" si="0"/>
        <v>2</v>
      </c>
      <c r="AM26">
        <f t="shared" si="1"/>
        <v>4</v>
      </c>
    </row>
    <row r="27" spans="1:39" x14ac:dyDescent="0.35">
      <c r="A27">
        <f t="shared" si="2"/>
        <v>25</v>
      </c>
      <c r="B27">
        <f>IF(((C27='Everyset in every Game'!C27)*OR(C27&lt;&gt;"")),red!B27,"")</f>
        <v>3</v>
      </c>
      <c r="C27" t="s">
        <v>1013</v>
      </c>
      <c r="D27" t="str">
        <f>IF(((E27='Everyset in every Game'!E27)*OR(E27&lt;&gt;"")),red!D27,"")</f>
        <v/>
      </c>
      <c r="F27" t="str">
        <f>IF(((G27='Everyset in every Game'!G27)*OR(G27&lt;&gt;"")),red!F27,"")</f>
        <v/>
      </c>
      <c r="H27">
        <f>IF(((I27='Everyset in every Game'!I27)*OR(I27&lt;&gt;"")),red!H27,"")</f>
        <v>1</v>
      </c>
      <c r="I27" t="s">
        <v>1013</v>
      </c>
      <c r="J27" t="str">
        <f>IF(((K27='Everyset in every Game'!K27)*OR(K27&lt;&gt;"")),red!J27,"")</f>
        <v/>
      </c>
      <c r="L27" t="str">
        <f>IF(((M27='Everyset in every Game'!M27)*OR(M27&lt;&gt;"")),red!L27,"")</f>
        <v/>
      </c>
      <c r="N27" t="str">
        <f>IF(((O27='Everyset in every Game'!O27)*OR(O27&lt;&gt;"")),red!N27,"")</f>
        <v/>
      </c>
      <c r="P27" t="str">
        <f>IF(((Q27='Everyset in every Game'!Q27)*OR(Q27&lt;&gt;"")),red!P27,"")</f>
        <v/>
      </c>
      <c r="R27" t="str">
        <f>IF(((S27='Everyset in every Game'!S27)*OR(S27&lt;&gt;"")),red!R27,"")</f>
        <v/>
      </c>
      <c r="T27" t="str">
        <f>IF(((U27='Everyset in every Game'!U27)*OR(U27&lt;&gt;"")),red!T27,"")</f>
        <v/>
      </c>
      <c r="V27" t="str">
        <f>IF(((W27='Everyset in every Game'!W27)*OR(W27&lt;&gt;"")),red!V27,"")</f>
        <v/>
      </c>
      <c r="X27">
        <f>IF(((Y27='Everyset in every Game'!Y27)*OR(Y27&lt;&gt;"")),red!X27,"")</f>
        <v>3</v>
      </c>
      <c r="Y27" t="s">
        <v>1013</v>
      </c>
      <c r="Z27" t="str">
        <f>IF(((AA27='Everyset in every Game'!AA27)*OR(AA27&lt;&gt;"")),red!Z27,"")</f>
        <v/>
      </c>
      <c r="AB27" t="str">
        <f>IF(((AC27='Everyset in every Game'!AC27)*OR(AC27&lt;&gt;"")),red!AB27,"")</f>
        <v/>
      </c>
      <c r="AD27">
        <f>IF(((AE27='Everyset in every Game'!AE27)*OR(AE27&lt;&gt;"")),red!AD27,"")</f>
        <v>5</v>
      </c>
      <c r="AE27" t="s">
        <v>1013</v>
      </c>
      <c r="AF27" t="str">
        <f>IF(((AG27='Everyset in every Game'!AG27)*OR(AG27&lt;&gt;"")),red!AF27,"")</f>
        <v/>
      </c>
      <c r="AH27" t="str">
        <f>IF(((AI27='Everyset in every Game'!AI27)*OR(AI27&lt;&gt;"")),red!AH27,"")</f>
        <v/>
      </c>
      <c r="AJ27" t="str">
        <f>IF(((AK27='Everyset in every Game'!AK27)*OR(AK27&lt;&gt;"")),red!AJ27,"")</f>
        <v/>
      </c>
      <c r="AL27">
        <f t="shared" si="0"/>
        <v>1</v>
      </c>
      <c r="AM27">
        <f t="shared" si="1"/>
        <v>5</v>
      </c>
    </row>
    <row r="28" spans="1:39" x14ac:dyDescent="0.35">
      <c r="A28">
        <f t="shared" si="2"/>
        <v>26</v>
      </c>
      <c r="B28" t="str">
        <f>IF(((C28='Everyset in every Game'!C28)*OR(C28&lt;&gt;"")),red!B28,"")</f>
        <v/>
      </c>
      <c r="D28">
        <f>IF(((E28='Everyset in every Game'!E28)*OR(E28&lt;&gt;"")),red!D28,"")</f>
        <v>3</v>
      </c>
      <c r="E28" t="s">
        <v>1013</v>
      </c>
      <c r="F28" t="str">
        <f>IF(((G28='Everyset in every Game'!G28)*OR(G28&lt;&gt;"")),red!F28,"")</f>
        <v/>
      </c>
      <c r="H28">
        <f>IF(((I28='Everyset in every Game'!I28)*OR(I28&lt;&gt;"")),red!H28,"")</f>
        <v>7</v>
      </c>
      <c r="I28" t="s">
        <v>1013</v>
      </c>
      <c r="J28" t="str">
        <f>IF(((K28='Everyset in every Game'!K28)*OR(K28&lt;&gt;"")),red!J28,"")</f>
        <v/>
      </c>
      <c r="L28" t="str">
        <f>IF(((M28='Everyset in every Game'!M28)*OR(M28&lt;&gt;"")),red!L28,"")</f>
        <v/>
      </c>
      <c r="N28" t="str">
        <f>IF(((O28='Everyset in every Game'!O28)*OR(O28&lt;&gt;"")),red!N28,"")</f>
        <v/>
      </c>
      <c r="P28">
        <f>IF(((Q28='Everyset in every Game'!Q28)*OR(Q28&lt;&gt;"")),red!P28,"")</f>
        <v>4</v>
      </c>
      <c r="Q28" t="s">
        <v>1013</v>
      </c>
      <c r="R28" t="str">
        <f>IF(((S28='Everyset in every Game'!S28)*OR(S28&lt;&gt;"")),red!R28,"")</f>
        <v/>
      </c>
      <c r="T28" t="str">
        <f>IF(((U28='Everyset in every Game'!U28)*OR(U28&lt;&gt;"")),red!T28,"")</f>
        <v/>
      </c>
      <c r="V28">
        <f>IF(((W28='Everyset in every Game'!W28)*OR(W28&lt;&gt;"")),red!V28,"")</f>
        <v>1</v>
      </c>
      <c r="W28" t="s">
        <v>1013</v>
      </c>
      <c r="X28" t="str">
        <f>IF(((Y28='Everyset in every Game'!Y28)*OR(Y28&lt;&gt;"")),red!X28,"")</f>
        <v/>
      </c>
      <c r="Z28" t="str">
        <f>IF(((AA28='Everyset in every Game'!AA28)*OR(AA28&lt;&gt;"")),red!Z28,"")</f>
        <v/>
      </c>
      <c r="AB28" t="str">
        <f>IF(((AC28='Everyset in every Game'!AC28)*OR(AC28&lt;&gt;"")),red!AB28,"")</f>
        <v/>
      </c>
      <c r="AD28">
        <f>IF(((AE28='Everyset in every Game'!AE28)*OR(AE28&lt;&gt;"")),red!AD28,"")</f>
        <v>1</v>
      </c>
      <c r="AE28" t="s">
        <v>1013</v>
      </c>
      <c r="AF28" t="str">
        <f>IF(((AG28='Everyset in every Game'!AG28)*OR(AG28&lt;&gt;"")),red!AF28,"")</f>
        <v/>
      </c>
      <c r="AH28">
        <f>IF(((AI28='Everyset in every Game'!AI28)*OR(AI28&lt;&gt;"")),red!AH28,"")</f>
        <v>7</v>
      </c>
      <c r="AI28" t="s">
        <v>1013</v>
      </c>
      <c r="AJ28" t="str">
        <f>IF(((AK28='Everyset in every Game'!AK28)*OR(AK28&lt;&gt;"")),red!AJ28,"")</f>
        <v/>
      </c>
      <c r="AL28">
        <f t="shared" si="0"/>
        <v>1</v>
      </c>
      <c r="AM28">
        <f t="shared" si="1"/>
        <v>7</v>
      </c>
    </row>
    <row r="29" spans="1:39" x14ac:dyDescent="0.35">
      <c r="A29">
        <f t="shared" si="2"/>
        <v>27</v>
      </c>
      <c r="B29" t="str">
        <f>IF(((C29='Everyset in every Game'!C29)*OR(C29&lt;&gt;"")),red!B29,"")</f>
        <v/>
      </c>
      <c r="D29">
        <f>IF(((E29='Everyset in every Game'!E29)*OR(E29&lt;&gt;"")),red!D29,"")</f>
        <v>2</v>
      </c>
      <c r="E29" t="s">
        <v>1013</v>
      </c>
      <c r="F29" t="str">
        <f>IF(((G29='Everyset in every Game'!G29)*OR(G29&lt;&gt;"")),red!F29,"")</f>
        <v/>
      </c>
      <c r="H29">
        <f>IF(((I29='Everyset in every Game'!I29)*OR(I29&lt;&gt;"")),red!H29,"")</f>
        <v>5</v>
      </c>
      <c r="I29" t="s">
        <v>1013</v>
      </c>
      <c r="J29" t="str">
        <f>IF(((K29='Everyset in every Game'!K29)*OR(K29&lt;&gt;"")),red!J29,"")</f>
        <v/>
      </c>
      <c r="L29" t="str">
        <f>IF(((M29='Everyset in every Game'!M29)*OR(M29&lt;&gt;"")),red!L29,"")</f>
        <v/>
      </c>
      <c r="N29" t="str">
        <f>IF(((O29='Everyset in every Game'!O29)*OR(O29&lt;&gt;"")),red!N29,"")</f>
        <v/>
      </c>
      <c r="P29">
        <f>IF(((Q29='Everyset in every Game'!Q29)*OR(Q29&lt;&gt;"")),red!P29,"")</f>
        <v>2</v>
      </c>
      <c r="Q29" t="s">
        <v>1013</v>
      </c>
      <c r="R29" t="str">
        <f>IF(((S29='Everyset in every Game'!S29)*OR(S29&lt;&gt;"")),red!R29,"")</f>
        <v/>
      </c>
      <c r="T29">
        <f>IF(((U29='Everyset in every Game'!U29)*OR(U29&lt;&gt;"")),red!T29,"")</f>
        <v>7</v>
      </c>
      <c r="U29" t="s">
        <v>1013</v>
      </c>
      <c r="V29" t="str">
        <f>IF(((W29='Everyset in every Game'!W29)*OR(W29&lt;&gt;"")),red!V29,"")</f>
        <v/>
      </c>
      <c r="X29" t="str">
        <f>IF(((Y29='Everyset in every Game'!Y29)*OR(Y29&lt;&gt;"")),red!X29,"")</f>
        <v/>
      </c>
      <c r="Z29" t="str">
        <f>IF(((AA29='Everyset in every Game'!AA29)*OR(AA29&lt;&gt;"")),red!Z29,"")</f>
        <v/>
      </c>
      <c r="AB29" t="str">
        <f>IF(((AC29='Everyset in every Game'!AC29)*OR(AC29&lt;&gt;"")),red!AB29,"")</f>
        <v/>
      </c>
      <c r="AD29" t="str">
        <f>IF(((AE29='Everyset in every Game'!AE29)*OR(AE29&lt;&gt;"")),red!AD29,"")</f>
        <v/>
      </c>
      <c r="AF29" t="str">
        <f>IF(((AG29='Everyset in every Game'!AG29)*OR(AG29&lt;&gt;"")),red!AF29,"")</f>
        <v/>
      </c>
      <c r="AH29" t="str">
        <f>IF(((AI29='Everyset in every Game'!AI29)*OR(AI29&lt;&gt;"")),red!AH29,"")</f>
        <v/>
      </c>
      <c r="AJ29" t="str">
        <f>IF(((AK29='Everyset in every Game'!AK29)*OR(AK29&lt;&gt;"")),red!AJ29,"")</f>
        <v/>
      </c>
      <c r="AL29">
        <f t="shared" si="0"/>
        <v>2</v>
      </c>
      <c r="AM29">
        <f t="shared" si="1"/>
        <v>7</v>
      </c>
    </row>
    <row r="30" spans="1:39" x14ac:dyDescent="0.35">
      <c r="A30">
        <f t="shared" si="2"/>
        <v>28</v>
      </c>
      <c r="B30" t="str">
        <f>IF(((C30='Everyset in every Game'!C30)*OR(C30&lt;&gt;"")),red!B30,"")</f>
        <v/>
      </c>
      <c r="D30" t="str">
        <f>IF(((E30='Everyset in every Game'!E30)*OR(E30&lt;&gt;"")),red!D30,"")</f>
        <v/>
      </c>
      <c r="F30">
        <f>IF(((G30='Everyset in every Game'!G30)*OR(G30&lt;&gt;"")),red!F30,"")</f>
        <v>14</v>
      </c>
      <c r="G30" t="s">
        <v>1013</v>
      </c>
      <c r="H30" t="str">
        <f>IF(((I30='Everyset in every Game'!I30)*OR(I30&lt;&gt;"")),red!H30,"")</f>
        <v/>
      </c>
      <c r="J30" t="str">
        <f>IF(((K30='Everyset in every Game'!K30)*OR(K30&lt;&gt;"")),red!J30,"")</f>
        <v/>
      </c>
      <c r="L30">
        <f>IF(((M30='Everyset in every Game'!M30)*OR(M30&lt;&gt;"")),red!L30,"")</f>
        <v>3</v>
      </c>
      <c r="M30" t="s">
        <v>1013</v>
      </c>
      <c r="N30" t="str">
        <f>IF(((O30='Everyset in every Game'!O30)*OR(O30&lt;&gt;"")),red!N30,"")</f>
        <v/>
      </c>
      <c r="P30">
        <f>IF(((Q30='Everyset in every Game'!Q30)*OR(Q30&lt;&gt;"")),red!P30,"")</f>
        <v>4</v>
      </c>
      <c r="Q30" t="s">
        <v>1013</v>
      </c>
      <c r="R30" t="str">
        <f>IF(((S30='Everyset in every Game'!S30)*OR(S30&lt;&gt;"")),red!R30,"")</f>
        <v/>
      </c>
      <c r="T30">
        <f>IF(((U30='Everyset in every Game'!U30)*OR(U30&lt;&gt;"")),red!T30,"")</f>
        <v>9</v>
      </c>
      <c r="U30" t="s">
        <v>1013</v>
      </c>
      <c r="V30" t="str">
        <f>IF(((W30='Everyset in every Game'!W30)*OR(W30&lt;&gt;"")),red!V30,"")</f>
        <v/>
      </c>
      <c r="X30" t="str">
        <f>IF(((Y30='Everyset in every Game'!Y30)*OR(Y30&lt;&gt;"")),red!X30,"")</f>
        <v/>
      </c>
      <c r="Z30" t="str">
        <f>IF(((AA30='Everyset in every Game'!AA30)*OR(AA30&lt;&gt;"")),red!Z30,"")</f>
        <v/>
      </c>
      <c r="AB30" t="str">
        <f>IF(((AC30='Everyset in every Game'!AC30)*OR(AC30&lt;&gt;"")),red!AB30,"")</f>
        <v/>
      </c>
      <c r="AD30" t="str">
        <f>IF(((AE30='Everyset in every Game'!AE30)*OR(AE30&lt;&gt;"")),red!AD30,"")</f>
        <v/>
      </c>
      <c r="AF30" t="str">
        <f>IF(((AG30='Everyset in every Game'!AG30)*OR(AG30&lt;&gt;"")),red!AF30,"")</f>
        <v/>
      </c>
      <c r="AH30" t="str">
        <f>IF(((AI30='Everyset in every Game'!AI30)*OR(AI30&lt;&gt;"")),red!AH30,"")</f>
        <v/>
      </c>
      <c r="AJ30" t="str">
        <f>IF(((AK30='Everyset in every Game'!AK30)*OR(AK30&lt;&gt;"")),red!AJ30,"")</f>
        <v/>
      </c>
      <c r="AL30">
        <f t="shared" si="0"/>
        <v>3</v>
      </c>
      <c r="AM30">
        <f t="shared" si="1"/>
        <v>14</v>
      </c>
    </row>
    <row r="31" spans="1:39" x14ac:dyDescent="0.35">
      <c r="A31">
        <f t="shared" si="2"/>
        <v>29</v>
      </c>
      <c r="B31">
        <f>IF(((C31='Everyset in every Game'!C31)*OR(C31&lt;&gt;"")),red!B31,"")</f>
        <v>4</v>
      </c>
      <c r="C31" t="s">
        <v>1013</v>
      </c>
      <c r="D31" t="str">
        <f>IF(((E31='Everyset in every Game'!E31)*OR(E31&lt;&gt;"")),red!D31,"")</f>
        <v/>
      </c>
      <c r="F31" t="str">
        <f>IF(((G31='Everyset in every Game'!G31)*OR(G31&lt;&gt;"")),red!F31,"")</f>
        <v/>
      </c>
      <c r="H31">
        <f>IF(((I31='Everyset in every Game'!I31)*OR(I31&lt;&gt;"")),red!H31,"")</f>
        <v>12</v>
      </c>
      <c r="I31" t="s">
        <v>1013</v>
      </c>
      <c r="J31" t="str">
        <f>IF(((K31='Everyset in every Game'!K31)*OR(K31&lt;&gt;"")),red!J31,"")</f>
        <v/>
      </c>
      <c r="L31" t="str">
        <f>IF(((M31='Everyset in every Game'!M31)*OR(M31&lt;&gt;"")),red!L31,"")</f>
        <v/>
      </c>
      <c r="N31" t="str">
        <f>IF(((O31='Everyset in every Game'!O31)*OR(O31&lt;&gt;"")),red!N31,"")</f>
        <v/>
      </c>
      <c r="P31">
        <f>IF(((Q31='Everyset in every Game'!Q31)*OR(Q31&lt;&gt;"")),red!P31,"")</f>
        <v>11</v>
      </c>
      <c r="Q31" t="s">
        <v>1013</v>
      </c>
      <c r="R31" t="str">
        <f>IF(((S31='Everyset in every Game'!S31)*OR(S31&lt;&gt;"")),red!R31,"")</f>
        <v/>
      </c>
      <c r="T31" t="str">
        <f>IF(((U31='Everyset in every Game'!U31)*OR(U31&lt;&gt;"")),red!T31,"")</f>
        <v/>
      </c>
      <c r="V31" t="str">
        <f>IF(((W31='Everyset in every Game'!W31)*OR(W31&lt;&gt;"")),red!V31,"")</f>
        <v/>
      </c>
      <c r="X31">
        <f>IF(((Y31='Everyset in every Game'!Y31)*OR(Y31&lt;&gt;"")),red!X31,"")</f>
        <v>12</v>
      </c>
      <c r="Y31" t="s">
        <v>1013</v>
      </c>
      <c r="Z31" t="str">
        <f>IF(((AA31='Everyset in every Game'!AA31)*OR(AA31&lt;&gt;"")),red!Z31,"")</f>
        <v/>
      </c>
      <c r="AB31" t="str">
        <f>IF(((AC31='Everyset in every Game'!AC31)*OR(AC31&lt;&gt;"")),red!AB31,"")</f>
        <v/>
      </c>
      <c r="AD31" t="str">
        <f>IF(((AE31='Everyset in every Game'!AE31)*OR(AE31&lt;&gt;"")),red!AD31,"")</f>
        <v/>
      </c>
      <c r="AF31" t="str">
        <f>IF(((AG31='Everyset in every Game'!AG31)*OR(AG31&lt;&gt;"")),red!AF31,"")</f>
        <v/>
      </c>
      <c r="AH31" t="str">
        <f>IF(((AI31='Everyset in every Game'!AI31)*OR(AI31&lt;&gt;"")),red!AH31,"")</f>
        <v/>
      </c>
      <c r="AJ31" t="str">
        <f>IF(((AK31='Everyset in every Game'!AK31)*OR(AK31&lt;&gt;"")),red!AJ31,"")</f>
        <v/>
      </c>
      <c r="AL31">
        <f t="shared" si="0"/>
        <v>4</v>
      </c>
      <c r="AM31">
        <f t="shared" si="1"/>
        <v>12</v>
      </c>
    </row>
    <row r="32" spans="1:39" x14ac:dyDescent="0.35">
      <c r="A32">
        <f t="shared" si="2"/>
        <v>30</v>
      </c>
      <c r="B32" t="str">
        <f>IF(((C32='Everyset in every Game'!C32)*OR(C32&lt;&gt;"")),red!B32,"")</f>
        <v/>
      </c>
      <c r="D32">
        <f>IF(((E32='Everyset in every Game'!E32)*OR(E32&lt;&gt;"")),red!D32,"")</f>
        <v>11</v>
      </c>
      <c r="E32" t="s">
        <v>1013</v>
      </c>
      <c r="F32" t="str">
        <f>IF(((G32='Everyset in every Game'!G32)*OR(G32&lt;&gt;"")),red!F32,"")</f>
        <v/>
      </c>
      <c r="H32" t="str">
        <f>IF(((I32='Everyset in every Game'!I32)*OR(I32&lt;&gt;"")),red!H32,"")</f>
        <v/>
      </c>
      <c r="J32" t="str">
        <f>IF(((K32='Everyset in every Game'!K32)*OR(K32&lt;&gt;"")),red!J32,"")</f>
        <v/>
      </c>
      <c r="L32">
        <f>IF(((M32='Everyset in every Game'!M32)*OR(M32&lt;&gt;"")),red!L32,"")</f>
        <v>7</v>
      </c>
      <c r="M32" t="s">
        <v>1013</v>
      </c>
      <c r="N32">
        <f>IF(((O32='Everyset in every Game'!O32)*OR(O32&lt;&gt;"")),red!N32,"")</f>
        <v>11</v>
      </c>
      <c r="O32" t="s">
        <v>1013</v>
      </c>
      <c r="P32" t="str">
        <f>IF(((Q32='Everyset in every Game'!Q32)*OR(Q32&lt;&gt;"")),red!P32,"")</f>
        <v/>
      </c>
      <c r="R32" t="str">
        <f>IF(((S32='Everyset in every Game'!S32)*OR(S32&lt;&gt;"")),red!R32,"")</f>
        <v/>
      </c>
      <c r="T32" t="str">
        <f>IF(((U32='Everyset in every Game'!U32)*OR(U32&lt;&gt;"")),red!T32,"")</f>
        <v/>
      </c>
      <c r="V32" t="str">
        <f>IF(((W32='Everyset in every Game'!W32)*OR(W32&lt;&gt;"")),red!V32,"")</f>
        <v/>
      </c>
      <c r="X32" t="str">
        <f>IF(((Y32='Everyset in every Game'!Y32)*OR(Y32&lt;&gt;"")),red!X32,"")</f>
        <v/>
      </c>
      <c r="Z32" t="str">
        <f>IF(((AA32='Everyset in every Game'!AA32)*OR(AA32&lt;&gt;"")),red!Z32,"")</f>
        <v/>
      </c>
      <c r="AB32" t="str">
        <f>IF(((AC32='Everyset in every Game'!AC32)*OR(AC32&lt;&gt;"")),red!AB32,"")</f>
        <v/>
      </c>
      <c r="AD32" t="str">
        <f>IF(((AE32='Everyset in every Game'!AE32)*OR(AE32&lt;&gt;"")),red!AD32,"")</f>
        <v/>
      </c>
      <c r="AF32" t="str">
        <f>IF(((AG32='Everyset in every Game'!AG32)*OR(AG32&lt;&gt;"")),red!AF32,"")</f>
        <v/>
      </c>
      <c r="AH32" t="str">
        <f>IF(((AI32='Everyset in every Game'!AI32)*OR(AI32&lt;&gt;"")),red!AH32,"")</f>
        <v/>
      </c>
      <c r="AJ32" t="str">
        <f>IF(((AK32='Everyset in every Game'!AK32)*OR(AK32&lt;&gt;"")),red!AJ32,"")</f>
        <v/>
      </c>
      <c r="AL32">
        <f t="shared" si="0"/>
        <v>7</v>
      </c>
      <c r="AM32">
        <f t="shared" si="1"/>
        <v>11</v>
      </c>
    </row>
    <row r="33" spans="1:39" x14ac:dyDescent="0.35">
      <c r="A33">
        <f t="shared" si="2"/>
        <v>31</v>
      </c>
      <c r="B33" t="str">
        <f>IF(((C33='Everyset in every Game'!C33)*OR(C33&lt;&gt;"")),red!B33,"")</f>
        <v/>
      </c>
      <c r="D33" t="str">
        <f>IF(((E33='Everyset in every Game'!E33)*OR(E33&lt;&gt;"")),red!D33,"")</f>
        <v/>
      </c>
      <c r="F33">
        <f>IF(((G33='Everyset in every Game'!G33)*OR(G33&lt;&gt;"")),red!F33,"")</f>
        <v>8</v>
      </c>
      <c r="G33" t="s">
        <v>1013</v>
      </c>
      <c r="H33" t="str">
        <f>IF(((I33='Everyset in every Game'!I33)*OR(I33&lt;&gt;"")),red!H33,"")</f>
        <v/>
      </c>
      <c r="J33" t="str">
        <f>IF(((K33='Everyset in every Game'!K33)*OR(K33&lt;&gt;"")),red!J33,"")</f>
        <v/>
      </c>
      <c r="L33" t="str">
        <f>IF(((M33='Everyset in every Game'!M33)*OR(M33&lt;&gt;"")),red!L33,"")</f>
        <v/>
      </c>
      <c r="N33" t="str">
        <f>IF(((O33='Everyset in every Game'!O33)*OR(O33&lt;&gt;"")),red!N33,"")</f>
        <v/>
      </c>
      <c r="P33">
        <f>IF(((Q33='Everyset in every Game'!Q33)*OR(Q33&lt;&gt;"")),red!P33,"")</f>
        <v>1</v>
      </c>
      <c r="Q33" t="s">
        <v>1013</v>
      </c>
      <c r="R33" t="str">
        <f>IF(((S33='Everyset in every Game'!S33)*OR(S33&lt;&gt;"")),red!R33,"")</f>
        <v/>
      </c>
      <c r="T33" t="str">
        <f>IF(((U33='Everyset in every Game'!U33)*OR(U33&lt;&gt;"")),red!T33,"")</f>
        <v/>
      </c>
      <c r="V33" t="str">
        <f>IF(((W33='Everyset in every Game'!W33)*OR(W33&lt;&gt;"")),red!V33,"")</f>
        <v/>
      </c>
      <c r="X33" t="str">
        <f>IF(((Y33='Everyset in every Game'!Y33)*OR(Y33&lt;&gt;"")),red!X33,"")</f>
        <v/>
      </c>
      <c r="Z33" t="str">
        <f>IF(((AA33='Everyset in every Game'!AA33)*OR(AA33&lt;&gt;"")),red!Z33,"")</f>
        <v/>
      </c>
      <c r="AB33" t="str">
        <f>IF(((AC33='Everyset in every Game'!AC33)*OR(AC33&lt;&gt;"")),red!AB33,"")</f>
        <v/>
      </c>
      <c r="AD33" t="str">
        <f>IF(((AE33='Everyset in every Game'!AE33)*OR(AE33&lt;&gt;"")),red!AD33,"")</f>
        <v/>
      </c>
      <c r="AF33" t="str">
        <f>IF(((AG33='Everyset in every Game'!AG33)*OR(AG33&lt;&gt;"")),red!AF33,"")</f>
        <v/>
      </c>
      <c r="AH33" t="str">
        <f>IF(((AI33='Everyset in every Game'!AI33)*OR(AI33&lt;&gt;"")),red!AH33,"")</f>
        <v/>
      </c>
      <c r="AJ33" t="str">
        <f>IF(((AK33='Everyset in every Game'!AK33)*OR(AK33&lt;&gt;"")),red!AJ33,"")</f>
        <v/>
      </c>
      <c r="AL33">
        <f t="shared" si="0"/>
        <v>1</v>
      </c>
      <c r="AM33">
        <f t="shared" si="1"/>
        <v>8</v>
      </c>
    </row>
    <row r="34" spans="1:39" x14ac:dyDescent="0.35">
      <c r="A34">
        <f t="shared" si="2"/>
        <v>32</v>
      </c>
      <c r="B34" t="str">
        <f>IF(((C34='Everyset in every Game'!C34)*OR(C34&lt;&gt;"")),red!B34,"")</f>
        <v/>
      </c>
      <c r="D34" t="str">
        <f>IF(((E34='Everyset in every Game'!E34)*OR(E34&lt;&gt;"")),red!D34,"")</f>
        <v/>
      </c>
      <c r="F34" t="str">
        <f>IF(((G34='Everyset in every Game'!G34)*OR(G34&lt;&gt;"")),red!F34,"")</f>
        <v/>
      </c>
      <c r="H34" t="str">
        <f>IF(((I34='Everyset in every Game'!I34)*OR(I34&lt;&gt;"")),red!H34,"")</f>
        <v/>
      </c>
      <c r="J34" t="str">
        <f>IF(((K34='Everyset in every Game'!K34)*OR(K34&lt;&gt;"")),red!J34,"")</f>
        <v/>
      </c>
      <c r="L34" t="str">
        <f>IF(((M34='Everyset in every Game'!M34)*OR(M34&lt;&gt;"")),red!L34,"")</f>
        <v/>
      </c>
      <c r="N34">
        <f>IF(((O34='Everyset in every Game'!O34)*OR(O34&lt;&gt;"")),red!N34,"")</f>
        <v>4</v>
      </c>
      <c r="O34" t="s">
        <v>1013</v>
      </c>
      <c r="P34" t="str">
        <f>IF(((Q34='Everyset in every Game'!Q34)*OR(Q34&lt;&gt;"")),red!P34,"")</f>
        <v/>
      </c>
      <c r="R34" t="str">
        <f>IF(((S34='Everyset in every Game'!S34)*OR(S34&lt;&gt;"")),red!R34,"")</f>
        <v/>
      </c>
      <c r="T34" t="str">
        <f>IF(((U34='Everyset in every Game'!U34)*OR(U34&lt;&gt;"")),red!T34,"")</f>
        <v/>
      </c>
      <c r="V34" t="str">
        <f>IF(((W34='Everyset in every Game'!W34)*OR(W34&lt;&gt;"")),red!V34,"")</f>
        <v/>
      </c>
      <c r="X34" t="str">
        <f>IF(((Y34='Everyset in every Game'!Y34)*OR(Y34&lt;&gt;"")),red!X34,"")</f>
        <v/>
      </c>
      <c r="Z34" t="str">
        <f>IF(((AA34='Everyset in every Game'!AA34)*OR(AA34&lt;&gt;"")),red!Z34,"")</f>
        <v/>
      </c>
      <c r="AB34" t="str">
        <f>IF(((AC34='Everyset in every Game'!AC34)*OR(AC34&lt;&gt;"")),red!AB34,"")</f>
        <v/>
      </c>
      <c r="AD34" t="str">
        <f>IF(((AE34='Everyset in every Game'!AE34)*OR(AE34&lt;&gt;"")),red!AD34,"")</f>
        <v/>
      </c>
      <c r="AF34" t="str">
        <f>IF(((AG34='Everyset in every Game'!AG34)*OR(AG34&lt;&gt;"")),red!AF34,"")</f>
        <v/>
      </c>
      <c r="AH34" t="str">
        <f>IF(((AI34='Everyset in every Game'!AI34)*OR(AI34&lt;&gt;"")),red!AH34,"")</f>
        <v/>
      </c>
      <c r="AJ34" t="str">
        <f>IF(((AK34='Everyset in every Game'!AK34)*OR(AK34&lt;&gt;"")),red!AJ34,"")</f>
        <v/>
      </c>
      <c r="AL34">
        <f t="shared" si="0"/>
        <v>4</v>
      </c>
      <c r="AM34">
        <f t="shared" si="1"/>
        <v>4</v>
      </c>
    </row>
    <row r="35" spans="1:39" x14ac:dyDescent="0.35">
      <c r="A35">
        <f t="shared" si="2"/>
        <v>33</v>
      </c>
      <c r="B35" t="str">
        <f>IF(((C35='Everyset in every Game'!C35)*OR(C35&lt;&gt;"")),red!B35,"")</f>
        <v/>
      </c>
      <c r="D35">
        <f>IF(((E35='Everyset in every Game'!E35)*OR(E35&lt;&gt;"")),red!D35,"")</f>
        <v>12</v>
      </c>
      <c r="E35" t="s">
        <v>1013</v>
      </c>
      <c r="F35" t="str">
        <f>IF(((G35='Everyset in every Game'!G35)*OR(G35&lt;&gt;"")),red!F35,"")</f>
        <v/>
      </c>
      <c r="H35" t="str">
        <f>IF(((I35='Everyset in every Game'!I35)*OR(I35&lt;&gt;"")),red!H35,"")</f>
        <v/>
      </c>
      <c r="J35">
        <f>IF(((K35='Everyset in every Game'!K35)*OR(K35&lt;&gt;"")),red!J35,"")</f>
        <v>4</v>
      </c>
      <c r="K35" t="s">
        <v>1013</v>
      </c>
      <c r="L35" t="str">
        <f>IF(((M35='Everyset in every Game'!M35)*OR(M35&lt;&gt;"")),red!L35,"")</f>
        <v/>
      </c>
      <c r="N35">
        <f>IF(((O35='Everyset in every Game'!O35)*OR(O35&lt;&gt;"")),red!N35,"")</f>
        <v>9</v>
      </c>
      <c r="O35" t="s">
        <v>1013</v>
      </c>
      <c r="P35" t="str">
        <f>IF(((Q35='Everyset in every Game'!Q35)*OR(Q35&lt;&gt;"")),red!P35,"")</f>
        <v/>
      </c>
      <c r="R35" t="str">
        <f>IF(((S35='Everyset in every Game'!S35)*OR(S35&lt;&gt;"")),red!R35,"")</f>
        <v/>
      </c>
      <c r="T35">
        <f>IF(((U35='Everyset in every Game'!U35)*OR(U35&lt;&gt;"")),red!T35,"")</f>
        <v>11</v>
      </c>
      <c r="U35" t="s">
        <v>1013</v>
      </c>
      <c r="V35" t="str">
        <f>IF(((W35='Everyset in every Game'!W35)*OR(W35&lt;&gt;"")),red!V35,"")</f>
        <v/>
      </c>
      <c r="X35" t="str">
        <f>IF(((Y35='Everyset in every Game'!Y35)*OR(Y35&lt;&gt;"")),red!X35,"")</f>
        <v/>
      </c>
      <c r="Z35" t="str">
        <f>IF(((AA35='Everyset in every Game'!AA35)*OR(AA35&lt;&gt;"")),red!Z35,"")</f>
        <v/>
      </c>
      <c r="AB35" t="str">
        <f>IF(((AC35='Everyset in every Game'!AC35)*OR(AC35&lt;&gt;"")),red!AB35,"")</f>
        <v/>
      </c>
      <c r="AD35" t="str">
        <f>IF(((AE35='Everyset in every Game'!AE35)*OR(AE35&lt;&gt;"")),red!AD35,"")</f>
        <v/>
      </c>
      <c r="AF35" t="str">
        <f>IF(((AG35='Everyset in every Game'!AG35)*OR(AG35&lt;&gt;"")),red!AF35,"")</f>
        <v/>
      </c>
      <c r="AH35" t="str">
        <f>IF(((AI35='Everyset in every Game'!AI35)*OR(AI35&lt;&gt;"")),red!AH35,"")</f>
        <v/>
      </c>
      <c r="AJ35" t="str">
        <f>IF(((AK35='Everyset in every Game'!AK35)*OR(AK35&lt;&gt;"")),red!AJ35,"")</f>
        <v/>
      </c>
      <c r="AL35">
        <f t="shared" si="0"/>
        <v>4</v>
      </c>
      <c r="AM35">
        <f t="shared" si="1"/>
        <v>12</v>
      </c>
    </row>
    <row r="36" spans="1:39" x14ac:dyDescent="0.35">
      <c r="A36">
        <f t="shared" si="2"/>
        <v>34</v>
      </c>
      <c r="B36" t="str">
        <f>IF(((C36='Everyset in every Game'!C36)*OR(C36&lt;&gt;"")),red!B36,"")</f>
        <v/>
      </c>
      <c r="D36" t="str">
        <f>IF(((E36='Everyset in every Game'!E36)*OR(E36&lt;&gt;"")),red!D36,"")</f>
        <v/>
      </c>
      <c r="F36" t="str">
        <f>IF(((G36='Everyset in every Game'!G36)*OR(G36&lt;&gt;"")),red!F36,"")</f>
        <v/>
      </c>
      <c r="H36" t="str">
        <f>IF(((I36='Everyset in every Game'!I36)*OR(I36&lt;&gt;"")),red!H36,"")</f>
        <v/>
      </c>
      <c r="J36" t="str">
        <f>IF(((K36='Everyset in every Game'!K36)*OR(K36&lt;&gt;"")),red!J36,"")</f>
        <v/>
      </c>
      <c r="L36" t="str">
        <f>IF(((M36='Everyset in every Game'!M36)*OR(M36&lt;&gt;"")),red!L36,"")</f>
        <v/>
      </c>
      <c r="N36" t="str">
        <f>IF(((O36='Everyset in every Game'!O36)*OR(O36&lt;&gt;"")),red!N36,"")</f>
        <v/>
      </c>
      <c r="P36">
        <f>IF(((Q36='Everyset in every Game'!Q36)*OR(Q36&lt;&gt;"")),red!P36,"")</f>
        <v>1</v>
      </c>
      <c r="Q36" t="s">
        <v>1013</v>
      </c>
      <c r="R36" t="str">
        <f>IF(((S36='Everyset in every Game'!S36)*OR(S36&lt;&gt;"")),red!R36,"")</f>
        <v/>
      </c>
      <c r="T36">
        <f>IF(((U36='Everyset in every Game'!U36)*OR(U36&lt;&gt;"")),red!T36,"")</f>
        <v>5</v>
      </c>
      <c r="U36" t="s">
        <v>1013</v>
      </c>
      <c r="V36" t="str">
        <f>IF(((W36='Everyset in every Game'!W36)*OR(W36&lt;&gt;"")),red!V36,"")</f>
        <v/>
      </c>
      <c r="X36" t="str">
        <f>IF(((Y36='Everyset in every Game'!Y36)*OR(Y36&lt;&gt;"")),red!X36,"")</f>
        <v/>
      </c>
      <c r="Z36">
        <f>IF(((AA36='Everyset in every Game'!AA36)*OR(AA36&lt;&gt;"")),red!Z36,"")</f>
        <v>4</v>
      </c>
      <c r="AA36" t="s">
        <v>1013</v>
      </c>
      <c r="AB36" t="str">
        <f>IF(((AC36='Everyset in every Game'!AC36)*OR(AC36&lt;&gt;"")),red!AB36,"")</f>
        <v/>
      </c>
      <c r="AD36" t="str">
        <f>IF(((AE36='Everyset in every Game'!AE36)*OR(AE36&lt;&gt;"")),red!AD36,"")</f>
        <v/>
      </c>
      <c r="AF36" t="str">
        <f>IF(((AG36='Everyset in every Game'!AG36)*OR(AG36&lt;&gt;"")),red!AF36,"")</f>
        <v/>
      </c>
      <c r="AH36" t="str">
        <f>IF(((AI36='Everyset in every Game'!AI36)*OR(AI36&lt;&gt;"")),red!AH36,"")</f>
        <v/>
      </c>
      <c r="AJ36" t="str">
        <f>IF(((AK36='Everyset in every Game'!AK36)*OR(AK36&lt;&gt;"")),red!AJ36,"")</f>
        <v/>
      </c>
      <c r="AL36">
        <f t="shared" si="0"/>
        <v>1</v>
      </c>
      <c r="AM36">
        <f t="shared" si="1"/>
        <v>5</v>
      </c>
    </row>
    <row r="37" spans="1:39" x14ac:dyDescent="0.35">
      <c r="A37">
        <f t="shared" si="2"/>
        <v>35</v>
      </c>
      <c r="B37" t="str">
        <f>IF(((C37='Everyset in every Game'!C37)*OR(C37&lt;&gt;"")),red!B37,"")</f>
        <v/>
      </c>
      <c r="D37" t="str">
        <f>IF(((E37='Everyset in every Game'!E37)*OR(E37&lt;&gt;"")),red!D37,"")</f>
        <v/>
      </c>
      <c r="F37">
        <f>IF(((G37='Everyset in every Game'!G37)*OR(G37&lt;&gt;"")),red!F37,"")</f>
        <v>1</v>
      </c>
      <c r="G37" t="s">
        <v>1013</v>
      </c>
      <c r="H37">
        <f>IF(((I37='Everyset in every Game'!I37)*OR(I37&lt;&gt;"")),red!H37,"")</f>
        <v>2</v>
      </c>
      <c r="I37" t="s">
        <v>1013</v>
      </c>
      <c r="J37" t="str">
        <f>IF(((K37='Everyset in every Game'!K37)*OR(K37&lt;&gt;"")),red!J37,"")</f>
        <v/>
      </c>
      <c r="L37" t="str">
        <f>IF(((M37='Everyset in every Game'!M37)*OR(M37&lt;&gt;"")),red!L37,"")</f>
        <v/>
      </c>
      <c r="N37" t="str">
        <f>IF(((O37='Everyset in every Game'!O37)*OR(O37&lt;&gt;"")),red!N37,"")</f>
        <v/>
      </c>
      <c r="P37">
        <f>IF(((Q37='Everyset in every Game'!Q37)*OR(Q37&lt;&gt;"")),red!P37,"")</f>
        <v>2</v>
      </c>
      <c r="Q37" t="s">
        <v>1013</v>
      </c>
      <c r="R37" t="str">
        <f>IF(((S37='Everyset in every Game'!S37)*OR(S37&lt;&gt;"")),red!R37,"")</f>
        <v/>
      </c>
      <c r="T37" t="str">
        <f>IF(((U37='Everyset in every Game'!U37)*OR(U37&lt;&gt;"")),red!T37,"")</f>
        <v/>
      </c>
      <c r="V37" t="str">
        <f>IF(((W37='Everyset in every Game'!W37)*OR(W37&lt;&gt;"")),red!V37,"")</f>
        <v/>
      </c>
      <c r="X37" t="str">
        <f>IF(((Y37='Everyset in every Game'!Y37)*OR(Y37&lt;&gt;"")),red!X37,"")</f>
        <v/>
      </c>
      <c r="Z37" t="str">
        <f>IF(((AA37='Everyset in every Game'!AA37)*OR(AA37&lt;&gt;"")),red!Z37,"")</f>
        <v/>
      </c>
      <c r="AB37" t="str">
        <f>IF(((AC37='Everyset in every Game'!AC37)*OR(AC37&lt;&gt;"")),red!AB37,"")</f>
        <v/>
      </c>
      <c r="AD37" t="str">
        <f>IF(((AE37='Everyset in every Game'!AE37)*OR(AE37&lt;&gt;"")),red!AD37,"")</f>
        <v/>
      </c>
      <c r="AF37" t="str">
        <f>IF(((AG37='Everyset in every Game'!AG37)*OR(AG37&lt;&gt;"")),red!AF37,"")</f>
        <v/>
      </c>
      <c r="AH37" t="str">
        <f>IF(((AI37='Everyset in every Game'!AI37)*OR(AI37&lt;&gt;"")),red!AH37,"")</f>
        <v/>
      </c>
      <c r="AJ37" t="str">
        <f>IF(((AK37='Everyset in every Game'!AK37)*OR(AK37&lt;&gt;"")),red!AJ37,"")</f>
        <v/>
      </c>
      <c r="AL37">
        <f t="shared" si="0"/>
        <v>1</v>
      </c>
      <c r="AM37">
        <f t="shared" si="1"/>
        <v>2</v>
      </c>
    </row>
    <row r="38" spans="1:39" x14ac:dyDescent="0.35">
      <c r="A38">
        <f t="shared" si="2"/>
        <v>36</v>
      </c>
      <c r="B38" t="str">
        <f>IF(((C38='Everyset in every Game'!C38)*OR(C38&lt;&gt;"")),red!B38,"")</f>
        <v/>
      </c>
      <c r="D38" t="str">
        <f>IF(((E38='Everyset in every Game'!E38)*OR(E38&lt;&gt;"")),red!D38,"")</f>
        <v/>
      </c>
      <c r="F38">
        <f>IF(((G38='Everyset in every Game'!G38)*OR(G38&lt;&gt;"")),red!F38,"")</f>
        <v>2</v>
      </c>
      <c r="G38" t="s">
        <v>1013</v>
      </c>
      <c r="H38" t="str">
        <f>IF(((I38='Everyset in every Game'!I38)*OR(I38&lt;&gt;"")),red!H38,"")</f>
        <v/>
      </c>
      <c r="J38" t="str">
        <f>IF(((K38='Everyset in every Game'!K38)*OR(K38&lt;&gt;"")),red!J38,"")</f>
        <v/>
      </c>
      <c r="L38">
        <f>IF(((M38='Everyset in every Game'!M38)*OR(M38&lt;&gt;"")),red!L38,"")</f>
        <v>7</v>
      </c>
      <c r="M38" t="s">
        <v>1013</v>
      </c>
      <c r="N38" t="str">
        <f>IF(((O38='Everyset in every Game'!O38)*OR(O38&lt;&gt;"")),red!N38,"")</f>
        <v/>
      </c>
      <c r="P38" t="str">
        <f>IF(((Q38='Everyset in every Game'!Q38)*OR(Q38&lt;&gt;"")),red!P38,"")</f>
        <v/>
      </c>
      <c r="R38" t="str">
        <f>IF(((S38='Everyset in every Game'!S38)*OR(S38&lt;&gt;"")),red!R38,"")</f>
        <v/>
      </c>
      <c r="T38" t="str">
        <f>IF(((U38='Everyset in every Game'!U38)*OR(U38&lt;&gt;"")),red!T38,"")</f>
        <v/>
      </c>
      <c r="V38">
        <f>IF(((W38='Everyset in every Game'!W38)*OR(W38&lt;&gt;"")),red!V38,"")</f>
        <v>8</v>
      </c>
      <c r="W38" t="s">
        <v>1013</v>
      </c>
      <c r="X38" t="str">
        <f>IF(((Y38='Everyset in every Game'!Y38)*OR(Y38&lt;&gt;"")),red!X38,"")</f>
        <v/>
      </c>
      <c r="Z38" t="str">
        <f>IF(((AA38='Everyset in every Game'!AA38)*OR(AA38&lt;&gt;"")),red!Z38,"")</f>
        <v/>
      </c>
      <c r="AB38" t="str">
        <f>IF(((AC38='Everyset in every Game'!AC38)*OR(AC38&lt;&gt;"")),red!AB38,"")</f>
        <v/>
      </c>
      <c r="AD38" t="str">
        <f>IF(((AE38='Everyset in every Game'!AE38)*OR(AE38&lt;&gt;"")),red!AD38,"")</f>
        <v/>
      </c>
      <c r="AF38" t="str">
        <f>IF(((AG38='Everyset in every Game'!AG38)*OR(AG38&lt;&gt;"")),red!AF38,"")</f>
        <v/>
      </c>
      <c r="AH38" t="str">
        <f>IF(((AI38='Everyset in every Game'!AI38)*OR(AI38&lt;&gt;"")),red!AH38,"")</f>
        <v/>
      </c>
      <c r="AJ38" t="str">
        <f>IF(((AK38='Everyset in every Game'!AK38)*OR(AK38&lt;&gt;"")),red!AJ38,"")</f>
        <v/>
      </c>
      <c r="AL38">
        <f t="shared" si="0"/>
        <v>2</v>
      </c>
      <c r="AM38">
        <f t="shared" si="1"/>
        <v>8</v>
      </c>
    </row>
    <row r="39" spans="1:39" x14ac:dyDescent="0.35">
      <c r="A39">
        <f t="shared" si="2"/>
        <v>37</v>
      </c>
      <c r="B39">
        <f>IF(((C39='Everyset in every Game'!C39)*OR(C39&lt;&gt;"")),red!B39,"")</f>
        <v>3</v>
      </c>
      <c r="C39" t="s">
        <v>1013</v>
      </c>
      <c r="D39" t="str">
        <f>IF(((E39='Everyset in every Game'!E39)*OR(E39&lt;&gt;"")),red!D39,"")</f>
        <v/>
      </c>
      <c r="F39" t="str">
        <f>IF(((G39='Everyset in every Game'!G39)*OR(G39&lt;&gt;"")),red!F39,"")</f>
        <v/>
      </c>
      <c r="H39" t="str">
        <f>IF(((I39='Everyset in every Game'!I39)*OR(I39&lt;&gt;"")),red!H39,"")</f>
        <v/>
      </c>
      <c r="J39" t="str">
        <f>IF(((K39='Everyset in every Game'!K39)*OR(K39&lt;&gt;"")),red!J39,"")</f>
        <v/>
      </c>
      <c r="L39" t="str">
        <f>IF(((M39='Everyset in every Game'!M39)*OR(M39&lt;&gt;"")),red!L39,"")</f>
        <v/>
      </c>
      <c r="N39">
        <f>IF(((O39='Everyset in every Game'!O39)*OR(O39&lt;&gt;"")),red!N39,"")</f>
        <v>5</v>
      </c>
      <c r="O39" t="s">
        <v>1013</v>
      </c>
      <c r="P39" t="str">
        <f>IF(((Q39='Everyset in every Game'!Q39)*OR(Q39&lt;&gt;"")),red!P39,"")</f>
        <v/>
      </c>
      <c r="R39" t="str">
        <f>IF(((S39='Everyset in every Game'!S39)*OR(S39&lt;&gt;"")),red!R39,"")</f>
        <v/>
      </c>
      <c r="T39">
        <f>IF(((U39='Everyset in every Game'!U39)*OR(U39&lt;&gt;"")),red!T39,"")</f>
        <v>1</v>
      </c>
      <c r="U39" t="s">
        <v>1013</v>
      </c>
      <c r="V39" t="str">
        <f>IF(((W39='Everyset in every Game'!W39)*OR(W39&lt;&gt;"")),red!V39,"")</f>
        <v/>
      </c>
      <c r="X39" t="str">
        <f>IF(((Y39='Everyset in every Game'!Y39)*OR(Y39&lt;&gt;"")),red!X39,"")</f>
        <v/>
      </c>
      <c r="Z39">
        <f>IF(((AA39='Everyset in every Game'!AA39)*OR(AA39&lt;&gt;"")),red!Z39,"")</f>
        <v>11</v>
      </c>
      <c r="AA39" t="s">
        <v>1013</v>
      </c>
      <c r="AB39" t="str">
        <f>IF(((AC39='Everyset in every Game'!AC39)*OR(AC39&lt;&gt;"")),red!AB39,"")</f>
        <v/>
      </c>
      <c r="AD39" t="str">
        <f>IF(((AE39='Everyset in every Game'!AE39)*OR(AE39&lt;&gt;"")),red!AD39,"")</f>
        <v/>
      </c>
      <c r="AF39" t="str">
        <f>IF(((AG39='Everyset in every Game'!AG39)*OR(AG39&lt;&gt;"")),red!AF39,"")</f>
        <v/>
      </c>
      <c r="AH39" t="str">
        <f>IF(((AI39='Everyset in every Game'!AI39)*OR(AI39&lt;&gt;"")),red!AH39,"")</f>
        <v/>
      </c>
      <c r="AJ39" t="str">
        <f>IF(((AK39='Everyset in every Game'!AK39)*OR(AK39&lt;&gt;"")),red!AJ39,"")</f>
        <v/>
      </c>
      <c r="AL39">
        <f t="shared" si="0"/>
        <v>1</v>
      </c>
      <c r="AM39">
        <f t="shared" si="1"/>
        <v>11</v>
      </c>
    </row>
    <row r="40" spans="1:39" x14ac:dyDescent="0.35">
      <c r="A40">
        <f t="shared" si="2"/>
        <v>38</v>
      </c>
      <c r="B40" t="str">
        <f>IF(((C40='Everyset in every Game'!C40)*OR(C40&lt;&gt;"")),red!B40,"")</f>
        <v/>
      </c>
      <c r="D40">
        <f>IF(((E40='Everyset in every Game'!E40)*OR(E40&lt;&gt;"")),red!D40,"")</f>
        <v>3</v>
      </c>
      <c r="E40" t="s">
        <v>1013</v>
      </c>
      <c r="F40" t="str">
        <f>IF(((G40='Everyset in every Game'!G40)*OR(G40&lt;&gt;"")),red!F40,"")</f>
        <v/>
      </c>
      <c r="H40">
        <f>IF(((I40='Everyset in every Game'!I40)*OR(I40&lt;&gt;"")),red!H40,"")</f>
        <v>18</v>
      </c>
      <c r="I40" t="s">
        <v>1013</v>
      </c>
      <c r="J40" t="str">
        <f>IF(((K40='Everyset in every Game'!K40)*OR(K40&lt;&gt;"")),red!J40,"")</f>
        <v/>
      </c>
      <c r="L40" t="str">
        <f>IF(((M40='Everyset in every Game'!M40)*OR(M40&lt;&gt;"")),red!L40,"")</f>
        <v/>
      </c>
      <c r="N40" t="str">
        <f>IF(((O40='Everyset in every Game'!O40)*OR(O40&lt;&gt;"")),red!N40,"")</f>
        <v/>
      </c>
      <c r="P40" t="str">
        <f>IF(((Q40='Everyset in every Game'!Q40)*OR(Q40&lt;&gt;"")),red!P40,"")</f>
        <v/>
      </c>
      <c r="R40">
        <f>IF(((S40='Everyset in every Game'!S40)*OR(S40&lt;&gt;"")),red!R40,"")</f>
        <v>19</v>
      </c>
      <c r="S40" t="s">
        <v>1013</v>
      </c>
      <c r="T40">
        <f>IF(((U40='Everyset in every Game'!U40)*OR(U40&lt;&gt;"")),red!T40,"")</f>
        <v>18</v>
      </c>
      <c r="U40" t="s">
        <v>1013</v>
      </c>
      <c r="V40" t="str">
        <f>IF(((W40='Everyset in every Game'!W40)*OR(W40&lt;&gt;"")),red!V40,"")</f>
        <v/>
      </c>
      <c r="X40" t="str">
        <f>IF(((Y40='Everyset in every Game'!Y40)*OR(Y40&lt;&gt;"")),red!X40,"")</f>
        <v/>
      </c>
      <c r="Z40" t="str">
        <f>IF(((AA40='Everyset in every Game'!AA40)*OR(AA40&lt;&gt;"")),red!Z40,"")</f>
        <v/>
      </c>
      <c r="AB40" t="str">
        <f>IF(((AC40='Everyset in every Game'!AC40)*OR(AC40&lt;&gt;"")),red!AB40,"")</f>
        <v/>
      </c>
      <c r="AD40">
        <f>IF(((AE40='Everyset in every Game'!AE40)*OR(AE40&lt;&gt;"")),red!AD40,"")</f>
        <v>18</v>
      </c>
      <c r="AE40" t="s">
        <v>1013</v>
      </c>
      <c r="AF40" t="str">
        <f>IF(((AG40='Everyset in every Game'!AG40)*OR(AG40&lt;&gt;"")),red!AF40,"")</f>
        <v/>
      </c>
      <c r="AH40" t="str">
        <f>IF(((AI40='Everyset in every Game'!AI40)*OR(AI40&lt;&gt;"")),red!AH40,"")</f>
        <v/>
      </c>
      <c r="AJ40" t="str">
        <f>IF(((AK40='Everyset in every Game'!AK40)*OR(AK40&lt;&gt;"")),red!AJ40,"")</f>
        <v/>
      </c>
      <c r="AL40">
        <f t="shared" si="0"/>
        <v>3</v>
      </c>
      <c r="AM40">
        <f t="shared" si="1"/>
        <v>19</v>
      </c>
    </row>
    <row r="41" spans="1:39" x14ac:dyDescent="0.35">
      <c r="A41">
        <f t="shared" si="2"/>
        <v>39</v>
      </c>
      <c r="B41">
        <f>IF(((C41='Everyset in every Game'!C41)*OR(C41&lt;&gt;"")),red!B41,"")</f>
        <v>1</v>
      </c>
      <c r="C41" t="s">
        <v>1013</v>
      </c>
      <c r="D41" t="str">
        <f>IF(((E41='Everyset in every Game'!E41)*OR(E41&lt;&gt;"")),red!D41,"")</f>
        <v/>
      </c>
      <c r="F41" t="str">
        <f>IF(((G41='Everyset in every Game'!G41)*OR(G41&lt;&gt;"")),red!F41,"")</f>
        <v/>
      </c>
      <c r="H41" t="str">
        <f>IF(((I41='Everyset in every Game'!I41)*OR(I41&lt;&gt;"")),red!H41,"")</f>
        <v/>
      </c>
      <c r="J41">
        <f>IF(((K41='Everyset in every Game'!K41)*OR(K41&lt;&gt;"")),red!J41,"")</f>
        <v>6</v>
      </c>
      <c r="K41" t="s">
        <v>1013</v>
      </c>
      <c r="L41" t="str">
        <f>IF(((M41='Everyset in every Game'!M41)*OR(M41&lt;&gt;"")),red!L41,"")</f>
        <v/>
      </c>
      <c r="N41" t="str">
        <f>IF(((O41='Everyset in every Game'!O41)*OR(O41&lt;&gt;"")),red!N41,"")</f>
        <v/>
      </c>
      <c r="P41">
        <f>IF(((Q41='Everyset in every Game'!Q41)*OR(Q41&lt;&gt;"")),red!P41,"")</f>
        <v>1</v>
      </c>
      <c r="Q41" t="s">
        <v>1013</v>
      </c>
      <c r="R41" t="str">
        <f>IF(((S41='Everyset in every Game'!S41)*OR(S41&lt;&gt;"")),red!R41,"")</f>
        <v/>
      </c>
      <c r="T41">
        <f>IF(((U41='Everyset in every Game'!U41)*OR(U41&lt;&gt;"")),red!T41,"")</f>
        <v>17</v>
      </c>
      <c r="U41" t="s">
        <v>1013</v>
      </c>
      <c r="V41" t="str">
        <f>IF(((W41='Everyset in every Game'!W41)*OR(W41&lt;&gt;"")),red!V41,"")</f>
        <v/>
      </c>
      <c r="X41" t="str">
        <f>IF(((Y41='Everyset in every Game'!Y41)*OR(Y41&lt;&gt;"")),red!X41,"")</f>
        <v/>
      </c>
      <c r="Z41" t="str">
        <f>IF(((AA41='Everyset in every Game'!AA41)*OR(AA41&lt;&gt;"")),red!Z41,"")</f>
        <v/>
      </c>
      <c r="AB41" t="str">
        <f>IF(((AC41='Everyset in every Game'!AC41)*OR(AC41&lt;&gt;"")),red!AB41,"")</f>
        <v/>
      </c>
      <c r="AD41" t="str">
        <f>IF(((AE41='Everyset in every Game'!AE41)*OR(AE41&lt;&gt;"")),red!AD41,"")</f>
        <v/>
      </c>
      <c r="AF41" t="str">
        <f>IF(((AG41='Everyset in every Game'!AG41)*OR(AG41&lt;&gt;"")),red!AF41,"")</f>
        <v/>
      </c>
      <c r="AH41" t="str">
        <f>IF(((AI41='Everyset in every Game'!AI41)*OR(AI41&lt;&gt;"")),red!AH41,"")</f>
        <v/>
      </c>
      <c r="AJ41" t="str">
        <f>IF(((AK41='Everyset in every Game'!AK41)*OR(AK41&lt;&gt;"")),red!AJ41,"")</f>
        <v/>
      </c>
      <c r="AL41">
        <f t="shared" si="0"/>
        <v>1</v>
      </c>
      <c r="AM41">
        <f t="shared" si="1"/>
        <v>17</v>
      </c>
    </row>
    <row r="42" spans="1:39" x14ac:dyDescent="0.35">
      <c r="A42">
        <f t="shared" si="2"/>
        <v>40</v>
      </c>
      <c r="B42">
        <f>IF(((C42='Everyset in every Game'!C42)*OR(C42&lt;&gt;"")),red!B42,"")</f>
        <v>5</v>
      </c>
      <c r="C42" t="s">
        <v>1013</v>
      </c>
      <c r="D42" t="str">
        <f>IF(((E42='Everyset in every Game'!E42)*OR(E42&lt;&gt;"")),red!D42,"")</f>
        <v/>
      </c>
      <c r="F42" t="str">
        <f>IF(((G42='Everyset in every Game'!G42)*OR(G42&lt;&gt;"")),red!F42,"")</f>
        <v/>
      </c>
      <c r="H42">
        <f>IF(((I42='Everyset in every Game'!I42)*OR(I42&lt;&gt;"")),red!H42,"")</f>
        <v>8</v>
      </c>
      <c r="I42" t="s">
        <v>1013</v>
      </c>
      <c r="J42" t="str">
        <f>IF(((K42='Everyset in every Game'!K42)*OR(K42&lt;&gt;"")),red!J42,"")</f>
        <v/>
      </c>
      <c r="L42" t="str">
        <f>IF(((M42='Everyset in every Game'!M42)*OR(M42&lt;&gt;"")),red!L42,"")</f>
        <v/>
      </c>
      <c r="N42" t="str">
        <f>IF(((O42='Everyset in every Game'!O42)*OR(O42&lt;&gt;"")),red!N42,"")</f>
        <v/>
      </c>
      <c r="P42" t="str">
        <f>IF(((Q42='Everyset in every Game'!Q42)*OR(Q42&lt;&gt;"")),red!P42,"")</f>
        <v/>
      </c>
      <c r="R42">
        <f>IF(((S42='Everyset in every Game'!S42)*OR(S42&lt;&gt;"")),red!R42,"")</f>
        <v>4</v>
      </c>
      <c r="S42" t="s">
        <v>1013</v>
      </c>
      <c r="T42" t="str">
        <f>IF(((U42='Everyset in every Game'!U42)*OR(U42&lt;&gt;"")),red!T42,"")</f>
        <v/>
      </c>
      <c r="V42">
        <f>IF(((W42='Everyset in every Game'!W42)*OR(W42&lt;&gt;"")),red!V42,"")</f>
        <v>4</v>
      </c>
      <c r="W42" t="s">
        <v>1013</v>
      </c>
      <c r="X42" t="str">
        <f>IF(((Y42='Everyset in every Game'!Y42)*OR(Y42&lt;&gt;"")),red!X42,"")</f>
        <v/>
      </c>
      <c r="Z42" t="str">
        <f>IF(((AA42='Everyset in every Game'!AA42)*OR(AA42&lt;&gt;"")),red!Z42,"")</f>
        <v/>
      </c>
      <c r="AB42">
        <f>IF(((AC42='Everyset in every Game'!AC42)*OR(AC42&lt;&gt;"")),red!AB42,"")</f>
        <v>5</v>
      </c>
      <c r="AC42" t="s">
        <v>1013</v>
      </c>
      <c r="AD42" t="str">
        <f>IF(((AE42='Everyset in every Game'!AE42)*OR(AE42&lt;&gt;"")),red!AD42,"")</f>
        <v/>
      </c>
      <c r="AF42" t="str">
        <f>IF(((AG42='Everyset in every Game'!AG42)*OR(AG42&lt;&gt;"")),red!AF42,"")</f>
        <v/>
      </c>
      <c r="AH42" t="str">
        <f>IF(((AI42='Everyset in every Game'!AI42)*OR(AI42&lt;&gt;"")),red!AH42,"")</f>
        <v/>
      </c>
      <c r="AJ42" t="str">
        <f>IF(((AK42='Everyset in every Game'!AK42)*OR(AK42&lt;&gt;"")),red!AJ42,"")</f>
        <v/>
      </c>
      <c r="AL42">
        <f t="shared" si="0"/>
        <v>4</v>
      </c>
      <c r="AM42">
        <f t="shared" si="1"/>
        <v>8</v>
      </c>
    </row>
    <row r="43" spans="1:39" x14ac:dyDescent="0.35">
      <c r="A43">
        <f t="shared" si="2"/>
        <v>41</v>
      </c>
      <c r="B43" t="str">
        <f>IF(((C43='Everyset in every Game'!C43)*OR(C43&lt;&gt;"")),red!B43,"")</f>
        <v/>
      </c>
      <c r="D43" t="str">
        <f>IF(((E43='Everyset in every Game'!E43)*OR(E43&lt;&gt;"")),red!D43,"")</f>
        <v/>
      </c>
      <c r="F43" t="str">
        <f>IF(((G43='Everyset in every Game'!G43)*OR(G43&lt;&gt;"")),red!F43,"")</f>
        <v/>
      </c>
      <c r="H43" t="str">
        <f>IF(((I43='Everyset in every Game'!I43)*OR(I43&lt;&gt;"")),red!H43,"")</f>
        <v/>
      </c>
      <c r="J43" t="str">
        <f>IF(((K43='Everyset in every Game'!K43)*OR(K43&lt;&gt;"")),red!J43,"")</f>
        <v/>
      </c>
      <c r="L43">
        <f>IF(((M43='Everyset in every Game'!M43)*OR(M43&lt;&gt;"")),red!L43,"")</f>
        <v>6</v>
      </c>
      <c r="M43" t="s">
        <v>1013</v>
      </c>
      <c r="N43">
        <f>IF(((O43='Everyset in every Game'!O43)*OR(O43&lt;&gt;"")),red!N43,"")</f>
        <v>10</v>
      </c>
      <c r="O43" t="s">
        <v>1013</v>
      </c>
      <c r="P43" t="str">
        <f>IF(((Q43='Everyset in every Game'!Q43)*OR(Q43&lt;&gt;"")),red!P43,"")</f>
        <v/>
      </c>
      <c r="R43" t="str">
        <f>IF(((S43='Everyset in every Game'!S43)*OR(S43&lt;&gt;"")),red!R43,"")</f>
        <v/>
      </c>
      <c r="T43" t="str">
        <f>IF(((U43='Everyset in every Game'!U43)*OR(U43&lt;&gt;"")),red!T43,"")</f>
        <v/>
      </c>
      <c r="V43" t="str">
        <f>IF(((W43='Everyset in every Game'!W43)*OR(W43&lt;&gt;"")),red!V43,"")</f>
        <v/>
      </c>
      <c r="X43">
        <f>IF(((Y43='Everyset in every Game'!Y43)*OR(Y43&lt;&gt;"")),red!X43,"")</f>
        <v>9</v>
      </c>
      <c r="Y43" t="s">
        <v>1013</v>
      </c>
      <c r="Z43" t="str">
        <f>IF(((AA43='Everyset in every Game'!AA43)*OR(AA43&lt;&gt;"")),red!Z43,"")</f>
        <v/>
      </c>
      <c r="AB43" t="str">
        <f>IF(((AC43='Everyset in every Game'!AC43)*OR(AC43&lt;&gt;"")),red!AB43,"")</f>
        <v/>
      </c>
      <c r="AD43" t="str">
        <f>IF(((AE43='Everyset in every Game'!AE43)*OR(AE43&lt;&gt;"")),red!AD43,"")</f>
        <v/>
      </c>
      <c r="AF43" t="str">
        <f>IF(((AG43='Everyset in every Game'!AG43)*OR(AG43&lt;&gt;"")),red!AF43,"")</f>
        <v/>
      </c>
      <c r="AH43" t="str">
        <f>IF(((AI43='Everyset in every Game'!AI43)*OR(AI43&lt;&gt;"")),red!AH43,"")</f>
        <v/>
      </c>
      <c r="AJ43" t="str">
        <f>IF(((AK43='Everyset in every Game'!AK43)*OR(AK43&lt;&gt;"")),red!AJ43,"")</f>
        <v/>
      </c>
      <c r="AL43">
        <f t="shared" si="0"/>
        <v>6</v>
      </c>
      <c r="AM43">
        <f t="shared" si="1"/>
        <v>10</v>
      </c>
    </row>
    <row r="44" spans="1:39" x14ac:dyDescent="0.35">
      <c r="A44">
        <f t="shared" si="2"/>
        <v>42</v>
      </c>
      <c r="B44">
        <f>IF(((C44='Everyset in every Game'!C44)*OR(C44&lt;&gt;"")),red!B44,"")</f>
        <v>1</v>
      </c>
      <c r="C44" t="s">
        <v>1013</v>
      </c>
      <c r="D44" t="str">
        <f>IF(((E44='Everyset in every Game'!E44)*OR(E44&lt;&gt;"")),red!D44,"")</f>
        <v/>
      </c>
      <c r="F44" t="str">
        <f>IF(((G44='Everyset in every Game'!G44)*OR(G44&lt;&gt;"")),red!F44,"")</f>
        <v/>
      </c>
      <c r="H44">
        <f>IF(((I44='Everyset in every Game'!I44)*OR(I44&lt;&gt;"")),red!H44,"")</f>
        <v>7</v>
      </c>
      <c r="I44" t="s">
        <v>1013</v>
      </c>
      <c r="J44" t="str">
        <f>IF(((K44='Everyset in every Game'!K44)*OR(K44&lt;&gt;"")),red!J44,"")</f>
        <v/>
      </c>
      <c r="L44" t="str">
        <f>IF(((M44='Everyset in every Game'!M44)*OR(M44&lt;&gt;"")),red!L44,"")</f>
        <v/>
      </c>
      <c r="N44">
        <f>IF(((O44='Everyset in every Game'!O44)*OR(O44&lt;&gt;"")),red!N44,"")</f>
        <v>5</v>
      </c>
      <c r="O44" t="s">
        <v>1013</v>
      </c>
      <c r="P44" t="str">
        <f>IF(((Q44='Everyset in every Game'!Q44)*OR(Q44&lt;&gt;"")),red!P44,"")</f>
        <v/>
      </c>
      <c r="R44" t="str">
        <f>IF(((S44='Everyset in every Game'!S44)*OR(S44&lt;&gt;"")),red!R44,"")</f>
        <v/>
      </c>
      <c r="T44" t="str">
        <f>IF(((U44='Everyset in every Game'!U44)*OR(U44&lt;&gt;"")),red!T44,"")</f>
        <v/>
      </c>
      <c r="V44" t="str">
        <f>IF(((W44='Everyset in every Game'!W44)*OR(W44&lt;&gt;"")),red!V44,"")</f>
        <v/>
      </c>
      <c r="X44" t="str">
        <f>IF(((Y44='Everyset in every Game'!Y44)*OR(Y44&lt;&gt;"")),red!X44,"")</f>
        <v/>
      </c>
      <c r="Z44" t="str">
        <f>IF(((AA44='Everyset in every Game'!AA44)*OR(AA44&lt;&gt;"")),red!Z44,"")</f>
        <v/>
      </c>
      <c r="AB44" t="str">
        <f>IF(((AC44='Everyset in every Game'!AC44)*OR(AC44&lt;&gt;"")),red!AB44,"")</f>
        <v/>
      </c>
      <c r="AD44" t="str">
        <f>IF(((AE44='Everyset in every Game'!AE44)*OR(AE44&lt;&gt;"")),red!AD44,"")</f>
        <v/>
      </c>
      <c r="AF44" t="str">
        <f>IF(((AG44='Everyset in every Game'!AG44)*OR(AG44&lt;&gt;"")),red!AF44,"")</f>
        <v/>
      </c>
      <c r="AH44" t="str">
        <f>IF(((AI44='Everyset in every Game'!AI44)*OR(AI44&lt;&gt;"")),red!AH44,"")</f>
        <v/>
      </c>
      <c r="AJ44" t="str">
        <f>IF(((AK44='Everyset in every Game'!AK44)*OR(AK44&lt;&gt;"")),red!AJ44,"")</f>
        <v/>
      </c>
      <c r="AL44">
        <f t="shared" si="0"/>
        <v>1</v>
      </c>
      <c r="AM44">
        <f t="shared" si="1"/>
        <v>7</v>
      </c>
    </row>
    <row r="45" spans="1:39" x14ac:dyDescent="0.35">
      <c r="A45">
        <f t="shared" si="2"/>
        <v>43</v>
      </c>
      <c r="B45" t="str">
        <f>IF(((C45='Everyset in every Game'!C45)*OR(C45&lt;&gt;"")),red!B45,"")</f>
        <v/>
      </c>
      <c r="D45">
        <f>IF(((E45='Everyset in every Game'!E45)*OR(E45&lt;&gt;"")),red!D45,"")</f>
        <v>18</v>
      </c>
      <c r="E45" t="s">
        <v>1013</v>
      </c>
      <c r="F45" t="str">
        <f>IF(((G45='Everyset in every Game'!G45)*OR(G45&lt;&gt;"")),red!F45,"")</f>
        <v/>
      </c>
      <c r="H45">
        <f>IF(((I45='Everyset in every Game'!I45)*OR(I45&lt;&gt;"")),red!H45,"")</f>
        <v>7</v>
      </c>
      <c r="I45" t="s">
        <v>1013</v>
      </c>
      <c r="J45" t="str">
        <f>IF(((K45='Everyset in every Game'!K45)*OR(K45&lt;&gt;"")),red!J45,"")</f>
        <v/>
      </c>
      <c r="L45" t="str">
        <f>IF(((M45='Everyset in every Game'!M45)*OR(M45&lt;&gt;"")),red!L45,"")</f>
        <v/>
      </c>
      <c r="N45" t="str">
        <f>IF(((O45='Everyset in every Game'!O45)*OR(O45&lt;&gt;"")),red!N45,"")</f>
        <v/>
      </c>
      <c r="P45">
        <f>IF(((Q45='Everyset in every Game'!Q45)*OR(Q45&lt;&gt;"")),red!P45,"")</f>
        <v>18</v>
      </c>
      <c r="Q45" t="s">
        <v>1013</v>
      </c>
      <c r="R45" t="str">
        <f>IF(((S45='Everyset in every Game'!S45)*OR(S45&lt;&gt;"")),red!R45,"")</f>
        <v/>
      </c>
      <c r="T45">
        <f>IF(((U45='Everyset in every Game'!U45)*OR(U45&lt;&gt;"")),red!T45,"")</f>
        <v>5</v>
      </c>
      <c r="U45" t="s">
        <v>1013</v>
      </c>
      <c r="V45" t="str">
        <f>IF(((W45='Everyset in every Game'!W45)*OR(W45&lt;&gt;"")),red!V45,"")</f>
        <v/>
      </c>
      <c r="X45" t="str">
        <f>IF(((Y45='Everyset in every Game'!Y45)*OR(Y45&lt;&gt;"")),red!X45,"")</f>
        <v/>
      </c>
      <c r="Z45" t="str">
        <f>IF(((AA45='Everyset in every Game'!AA45)*OR(AA45&lt;&gt;"")),red!Z45,"")</f>
        <v/>
      </c>
      <c r="AB45" t="str">
        <f>IF(((AC45='Everyset in every Game'!AC45)*OR(AC45&lt;&gt;"")),red!AB45,"")</f>
        <v/>
      </c>
      <c r="AD45" t="str">
        <f>IF(((AE45='Everyset in every Game'!AE45)*OR(AE45&lt;&gt;"")),red!AD45,"")</f>
        <v/>
      </c>
      <c r="AF45" t="str">
        <f>IF(((AG45='Everyset in every Game'!AG45)*OR(AG45&lt;&gt;"")),red!AF45,"")</f>
        <v/>
      </c>
      <c r="AH45" t="str">
        <f>IF(((AI45='Everyset in every Game'!AI45)*OR(AI45&lt;&gt;"")),red!AH45,"")</f>
        <v/>
      </c>
      <c r="AJ45" t="str">
        <f>IF(((AK45='Everyset in every Game'!AK45)*OR(AK45&lt;&gt;"")),red!AJ45,"")</f>
        <v/>
      </c>
      <c r="AL45">
        <f t="shared" si="0"/>
        <v>5</v>
      </c>
      <c r="AM45">
        <f t="shared" si="1"/>
        <v>18</v>
      </c>
    </row>
    <row r="46" spans="1:39" x14ac:dyDescent="0.35">
      <c r="A46">
        <f t="shared" si="2"/>
        <v>44</v>
      </c>
      <c r="B46" t="str">
        <f>IF(((C46='Everyset in every Game'!C46)*OR(C46&lt;&gt;"")),red!B46,"")</f>
        <v/>
      </c>
      <c r="D46" t="str">
        <f>IF(((E46='Everyset in every Game'!E46)*OR(E46&lt;&gt;"")),red!D46,"")</f>
        <v/>
      </c>
      <c r="F46" t="str">
        <f>IF(((G46='Everyset in every Game'!G46)*OR(G46&lt;&gt;"")),red!F46,"")</f>
        <v/>
      </c>
      <c r="H46" t="str">
        <f>IF(((I46='Everyset in every Game'!I46)*OR(I46&lt;&gt;"")),red!H46,"")</f>
        <v/>
      </c>
      <c r="J46">
        <f>IF(((K46='Everyset in every Game'!K46)*OR(K46&lt;&gt;"")),red!J46,"")</f>
        <v>2</v>
      </c>
      <c r="K46" t="s">
        <v>1013</v>
      </c>
      <c r="L46" t="str">
        <f>IF(((M46='Everyset in every Game'!M46)*OR(M46&lt;&gt;"")),red!L46,"")</f>
        <v/>
      </c>
      <c r="N46" t="str">
        <f>IF(((O46='Everyset in every Game'!O46)*OR(O46&lt;&gt;"")),red!N46,"")</f>
        <v/>
      </c>
      <c r="P46" t="str">
        <f>IF(((Q46='Everyset in every Game'!Q46)*OR(Q46&lt;&gt;"")),red!P46,"")</f>
        <v/>
      </c>
      <c r="R46" t="str">
        <f>IF(((S46='Everyset in every Game'!S46)*OR(S46&lt;&gt;"")),red!R46,"")</f>
        <v/>
      </c>
      <c r="T46" t="str">
        <f>IF(((U46='Everyset in every Game'!U46)*OR(U46&lt;&gt;"")),red!T46,"")</f>
        <v/>
      </c>
      <c r="V46" t="str">
        <f>IF(((W46='Everyset in every Game'!W46)*OR(W46&lt;&gt;"")),red!V46,"")</f>
        <v/>
      </c>
      <c r="X46">
        <f>IF(((Y46='Everyset in every Game'!Y46)*OR(Y46&lt;&gt;"")),red!X46,"")</f>
        <v>5</v>
      </c>
      <c r="Y46" t="s">
        <v>1013</v>
      </c>
      <c r="Z46" t="str">
        <f>IF(((AA46='Everyset in every Game'!AA46)*OR(AA46&lt;&gt;"")),red!Z46,"")</f>
        <v/>
      </c>
      <c r="AB46" t="str">
        <f>IF(((AC46='Everyset in every Game'!AC46)*OR(AC46&lt;&gt;"")),red!AB46,"")</f>
        <v/>
      </c>
      <c r="AD46" t="str">
        <f>IF(((AE46='Everyset in every Game'!AE46)*OR(AE46&lt;&gt;"")),red!AD46,"")</f>
        <v/>
      </c>
      <c r="AF46" t="str">
        <f>IF(((AG46='Everyset in every Game'!AG46)*OR(AG46&lt;&gt;"")),red!AF46,"")</f>
        <v/>
      </c>
      <c r="AH46" t="str">
        <f>IF(((AI46='Everyset in every Game'!AI46)*OR(AI46&lt;&gt;"")),red!AH46,"")</f>
        <v/>
      </c>
      <c r="AJ46" t="str">
        <f>IF(((AK46='Everyset in every Game'!AK46)*OR(AK46&lt;&gt;"")),red!AJ46,"")</f>
        <v/>
      </c>
      <c r="AL46">
        <f t="shared" si="0"/>
        <v>2</v>
      </c>
      <c r="AM46">
        <f t="shared" si="1"/>
        <v>5</v>
      </c>
    </row>
    <row r="47" spans="1:39" x14ac:dyDescent="0.35">
      <c r="A47">
        <f t="shared" si="2"/>
        <v>45</v>
      </c>
      <c r="B47">
        <f>IF(((C47='Everyset in every Game'!C47)*OR(C47&lt;&gt;"")),red!B47,"")</f>
        <v>12</v>
      </c>
      <c r="C47" t="s">
        <v>1013</v>
      </c>
      <c r="D47" t="str">
        <f>IF(((E47='Everyset in every Game'!E47)*OR(E47&lt;&gt;"")),red!D47,"")</f>
        <v/>
      </c>
      <c r="F47" t="str">
        <f>IF(((G47='Everyset in every Game'!G47)*OR(G47&lt;&gt;"")),red!F47,"")</f>
        <v/>
      </c>
      <c r="H47">
        <f>IF(((I47='Everyset in every Game'!I47)*OR(I47&lt;&gt;"")),red!H47,"")</f>
        <v>1</v>
      </c>
      <c r="I47" t="s">
        <v>1013</v>
      </c>
      <c r="J47" t="str">
        <f>IF(((K47='Everyset in every Game'!K47)*OR(K47&lt;&gt;"")),red!J47,"")</f>
        <v/>
      </c>
      <c r="L47" t="str">
        <f>IF(((M47='Everyset in every Game'!M47)*OR(M47&lt;&gt;"")),red!L47,"")</f>
        <v/>
      </c>
      <c r="N47">
        <f>IF(((O47='Everyset in every Game'!O47)*OR(O47&lt;&gt;"")),red!N47,"")</f>
        <v>5</v>
      </c>
      <c r="O47" t="s">
        <v>1013</v>
      </c>
      <c r="P47" t="str">
        <f>IF(((Q47='Everyset in every Game'!Q47)*OR(Q47&lt;&gt;"")),red!P47,"")</f>
        <v/>
      </c>
      <c r="R47" t="str">
        <f>IF(((S47='Everyset in every Game'!S47)*OR(S47&lt;&gt;"")),red!R47,"")</f>
        <v/>
      </c>
      <c r="T47">
        <f>IF(((U47='Everyset in every Game'!U47)*OR(U47&lt;&gt;"")),red!T47,"")</f>
        <v>8</v>
      </c>
      <c r="U47" t="s">
        <v>1013</v>
      </c>
      <c r="V47" t="str">
        <f>IF(((W47='Everyset in every Game'!W47)*OR(W47&lt;&gt;"")),red!V47,"")</f>
        <v/>
      </c>
      <c r="X47" t="str">
        <f>IF(((Y47='Everyset in every Game'!Y47)*OR(Y47&lt;&gt;"")),red!X47,"")</f>
        <v/>
      </c>
      <c r="Z47" t="str">
        <f>IF(((AA47='Everyset in every Game'!AA47)*OR(AA47&lt;&gt;"")),red!Z47,"")</f>
        <v/>
      </c>
      <c r="AB47">
        <f>IF(((AC47='Everyset in every Game'!AC47)*OR(AC47&lt;&gt;"")),red!AB47,"")</f>
        <v>12</v>
      </c>
      <c r="AC47" t="s">
        <v>1013</v>
      </c>
      <c r="AD47" t="str">
        <f>IF(((AE47='Everyset in every Game'!AE47)*OR(AE47&lt;&gt;"")),red!AD47,"")</f>
        <v/>
      </c>
      <c r="AF47" t="str">
        <f>IF(((AG47='Everyset in every Game'!AG47)*OR(AG47&lt;&gt;"")),red!AF47,"")</f>
        <v/>
      </c>
      <c r="AH47" t="str">
        <f>IF(((AI47='Everyset in every Game'!AI47)*OR(AI47&lt;&gt;"")),red!AH47,"")</f>
        <v/>
      </c>
      <c r="AJ47" t="str">
        <f>IF(((AK47='Everyset in every Game'!AK47)*OR(AK47&lt;&gt;"")),red!AJ47,"")</f>
        <v/>
      </c>
      <c r="AL47">
        <f t="shared" si="0"/>
        <v>1</v>
      </c>
      <c r="AM47">
        <f t="shared" si="1"/>
        <v>12</v>
      </c>
    </row>
    <row r="48" spans="1:39" x14ac:dyDescent="0.35">
      <c r="A48">
        <f t="shared" si="2"/>
        <v>46</v>
      </c>
      <c r="B48">
        <f>IF(((C48='Everyset in every Game'!C48)*OR(C48&lt;&gt;"")),red!B48,"")</f>
        <v>3</v>
      </c>
      <c r="C48" t="s">
        <v>1013</v>
      </c>
      <c r="D48" t="str">
        <f>IF(((E48='Everyset in every Game'!E48)*OR(E48&lt;&gt;"")),red!D48,"")</f>
        <v/>
      </c>
      <c r="F48" t="str">
        <f>IF(((G48='Everyset in every Game'!G48)*OR(G48&lt;&gt;"")),red!F48,"")</f>
        <v/>
      </c>
      <c r="H48" t="str">
        <f>IF(((I48='Everyset in every Game'!I48)*OR(I48&lt;&gt;"")),red!H48,"")</f>
        <v/>
      </c>
      <c r="J48" t="str">
        <f>IF(((K48='Everyset in every Game'!K48)*OR(K48&lt;&gt;"")),red!J48,"")</f>
        <v/>
      </c>
      <c r="L48">
        <f>IF(((M48='Everyset in every Game'!M48)*OR(M48&lt;&gt;"")),red!L48,"")</f>
        <v>10</v>
      </c>
      <c r="M48" t="s">
        <v>1013</v>
      </c>
      <c r="N48" t="str">
        <f>IF(((O48='Everyset in every Game'!O48)*OR(O48&lt;&gt;"")),red!N48,"")</f>
        <v/>
      </c>
      <c r="P48" t="str">
        <f>IF(((Q48='Everyset in every Game'!Q48)*OR(Q48&lt;&gt;"")),red!P48,"")</f>
        <v/>
      </c>
      <c r="R48" t="str">
        <f>IF(((S48='Everyset in every Game'!S48)*OR(S48&lt;&gt;"")),red!R48,"")</f>
        <v/>
      </c>
      <c r="T48" t="str">
        <f>IF(((U48='Everyset in every Game'!U48)*OR(U48&lt;&gt;"")),red!T48,"")</f>
        <v/>
      </c>
      <c r="V48" t="str">
        <f>IF(((W48='Everyset in every Game'!W48)*OR(W48&lt;&gt;"")),red!V48,"")</f>
        <v/>
      </c>
      <c r="X48">
        <f>IF(((Y48='Everyset in every Game'!Y48)*OR(Y48&lt;&gt;"")),red!X48,"")</f>
        <v>12</v>
      </c>
      <c r="Y48" t="s">
        <v>1013</v>
      </c>
      <c r="Z48" t="str">
        <f>IF(((AA48='Everyset in every Game'!AA48)*OR(AA48&lt;&gt;"")),red!Z48,"")</f>
        <v/>
      </c>
      <c r="AB48">
        <f>IF(((AC48='Everyset in every Game'!AC48)*OR(AC48&lt;&gt;"")),red!AB48,"")</f>
        <v>12</v>
      </c>
      <c r="AC48" t="s">
        <v>1013</v>
      </c>
      <c r="AD48" t="str">
        <f>IF(((AE48='Everyset in every Game'!AE48)*OR(AE48&lt;&gt;"")),red!AD48,"")</f>
        <v/>
      </c>
      <c r="AF48" t="str">
        <f>IF(((AG48='Everyset in every Game'!AG48)*OR(AG48&lt;&gt;"")),red!AF48,"")</f>
        <v/>
      </c>
      <c r="AH48" t="str">
        <f>IF(((AI48='Everyset in every Game'!AI48)*OR(AI48&lt;&gt;"")),red!AH48,"")</f>
        <v/>
      </c>
      <c r="AJ48" t="str">
        <f>IF(((AK48='Everyset in every Game'!AK48)*OR(AK48&lt;&gt;"")),red!AJ48,"")</f>
        <v/>
      </c>
      <c r="AL48">
        <f t="shared" si="0"/>
        <v>3</v>
      </c>
      <c r="AM48">
        <f t="shared" si="1"/>
        <v>12</v>
      </c>
    </row>
    <row r="49" spans="1:39" x14ac:dyDescent="0.35">
      <c r="A49">
        <f t="shared" si="2"/>
        <v>47</v>
      </c>
      <c r="B49" t="str">
        <f>IF(((C49='Everyset in every Game'!C49)*OR(C49&lt;&gt;"")),red!B49,"")</f>
        <v/>
      </c>
      <c r="D49">
        <f>IF(((E49='Everyset in every Game'!E49)*OR(E49&lt;&gt;"")),red!D49,"")</f>
        <v>9</v>
      </c>
      <c r="E49" t="s">
        <v>1013</v>
      </c>
      <c r="F49" t="str">
        <f>IF(((G49='Everyset in every Game'!G49)*OR(G49&lt;&gt;"")),red!F49,"")</f>
        <v/>
      </c>
      <c r="H49">
        <f>IF(((I49='Everyset in every Game'!I49)*OR(I49&lt;&gt;"")),red!H49,"")</f>
        <v>3</v>
      </c>
      <c r="I49" t="s">
        <v>1013</v>
      </c>
      <c r="J49" t="str">
        <f>IF(((K49='Everyset in every Game'!K49)*OR(K49&lt;&gt;"")),red!J49,"")</f>
        <v/>
      </c>
      <c r="L49" t="str">
        <f>IF(((M49='Everyset in every Game'!M49)*OR(M49&lt;&gt;"")),red!L49,"")</f>
        <v/>
      </c>
      <c r="N49">
        <f>IF(((O49='Everyset in every Game'!O49)*OR(O49&lt;&gt;"")),red!N49,"")</f>
        <v>10</v>
      </c>
      <c r="O49" t="s">
        <v>1013</v>
      </c>
      <c r="P49" t="str">
        <f>IF(((Q49='Everyset in every Game'!Q49)*OR(Q49&lt;&gt;"")),red!P49,"")</f>
        <v/>
      </c>
      <c r="R49" t="str">
        <f>IF(((S49='Everyset in every Game'!S49)*OR(S49&lt;&gt;"")),red!R49,"")</f>
        <v/>
      </c>
      <c r="T49" t="str">
        <f>IF(((U49='Everyset in every Game'!U49)*OR(U49&lt;&gt;"")),red!T49,"")</f>
        <v/>
      </c>
      <c r="V49" t="str">
        <f>IF(((W49='Everyset in every Game'!W49)*OR(W49&lt;&gt;"")),red!V49,"")</f>
        <v/>
      </c>
      <c r="X49" t="str">
        <f>IF(((Y49='Everyset in every Game'!Y49)*OR(Y49&lt;&gt;"")),red!X49,"")</f>
        <v/>
      </c>
      <c r="Z49">
        <f>IF(((AA49='Everyset in every Game'!AA49)*OR(AA49&lt;&gt;"")),red!Z49,"")</f>
        <v>7</v>
      </c>
      <c r="AA49" t="s">
        <v>1013</v>
      </c>
      <c r="AB49" t="str">
        <f>IF(((AC49='Everyset in every Game'!AC49)*OR(AC49&lt;&gt;"")),red!AB49,"")</f>
        <v/>
      </c>
      <c r="AD49" t="str">
        <f>IF(((AE49='Everyset in every Game'!AE49)*OR(AE49&lt;&gt;"")),red!AD49,"")</f>
        <v/>
      </c>
      <c r="AF49" t="str">
        <f>IF(((AG49='Everyset in every Game'!AG49)*OR(AG49&lt;&gt;"")),red!AF49,"")</f>
        <v/>
      </c>
      <c r="AH49" t="str">
        <f>IF(((AI49='Everyset in every Game'!AI49)*OR(AI49&lt;&gt;"")),red!AH49,"")</f>
        <v/>
      </c>
      <c r="AJ49" t="str">
        <f>IF(((AK49='Everyset in every Game'!AK49)*OR(AK49&lt;&gt;"")),red!AJ49,"")</f>
        <v/>
      </c>
      <c r="AL49">
        <f t="shared" si="0"/>
        <v>3</v>
      </c>
      <c r="AM49">
        <f t="shared" si="1"/>
        <v>10</v>
      </c>
    </row>
    <row r="50" spans="1:39" x14ac:dyDescent="0.35">
      <c r="A50">
        <f t="shared" si="2"/>
        <v>48</v>
      </c>
      <c r="B50" t="str">
        <f>IF(((C50='Everyset in every Game'!C50)*OR(C50&lt;&gt;"")),red!B50,"")</f>
        <v/>
      </c>
      <c r="D50">
        <f>IF(((E50='Everyset in every Game'!E50)*OR(E50&lt;&gt;"")),red!D50,"")</f>
        <v>13</v>
      </c>
      <c r="E50" t="s">
        <v>1013</v>
      </c>
      <c r="F50" t="str">
        <f>IF(((G50='Everyset in every Game'!G50)*OR(G50&lt;&gt;"")),red!F50,"")</f>
        <v/>
      </c>
      <c r="H50">
        <f>IF(((I50='Everyset in every Game'!I50)*OR(I50&lt;&gt;"")),red!H50,"")</f>
        <v>8</v>
      </c>
      <c r="I50" t="s">
        <v>1013</v>
      </c>
      <c r="J50" t="str">
        <f>IF(((K50='Everyset in every Game'!K50)*OR(K50&lt;&gt;"")),red!J50,"")</f>
        <v/>
      </c>
      <c r="L50" t="str">
        <f>IF(((M50='Everyset in every Game'!M50)*OR(M50&lt;&gt;"")),red!L50,"")</f>
        <v/>
      </c>
      <c r="N50" t="str">
        <f>IF(((O50='Everyset in every Game'!O50)*OR(O50&lt;&gt;"")),red!N50,"")</f>
        <v/>
      </c>
      <c r="P50">
        <f>IF(((Q50='Everyset in every Game'!Q50)*OR(Q50&lt;&gt;"")),red!P50,"")</f>
        <v>4</v>
      </c>
      <c r="Q50" t="s">
        <v>1013</v>
      </c>
      <c r="R50" t="str">
        <f>IF(((S50='Everyset in every Game'!S50)*OR(S50&lt;&gt;"")),red!R50,"")</f>
        <v/>
      </c>
      <c r="T50" t="str">
        <f>IF(((U50='Everyset in every Game'!U50)*OR(U50&lt;&gt;"")),red!T50,"")</f>
        <v/>
      </c>
      <c r="V50">
        <f>IF(((W50='Everyset in every Game'!W50)*OR(W50&lt;&gt;"")),red!V50,"")</f>
        <v>3</v>
      </c>
      <c r="W50" t="s">
        <v>1013</v>
      </c>
      <c r="X50" t="str">
        <f>IF(((Y50='Everyset in every Game'!Y50)*OR(Y50&lt;&gt;"")),red!X50,"")</f>
        <v/>
      </c>
      <c r="Z50" t="str">
        <f>IF(((AA50='Everyset in every Game'!AA50)*OR(AA50&lt;&gt;"")),red!Z50,"")</f>
        <v/>
      </c>
      <c r="AB50">
        <f>IF(((AC50='Everyset in every Game'!AC50)*OR(AC50&lt;&gt;"")),red!AB50,"")</f>
        <v>6</v>
      </c>
      <c r="AC50" t="s">
        <v>1013</v>
      </c>
      <c r="AD50" t="str">
        <f>IF(((AE50='Everyset in every Game'!AE50)*OR(AE50&lt;&gt;"")),red!AD50,"")</f>
        <v/>
      </c>
      <c r="AF50" t="str">
        <f>IF(((AG50='Everyset in every Game'!AG50)*OR(AG50&lt;&gt;"")),red!AF50,"")</f>
        <v/>
      </c>
      <c r="AH50" t="str">
        <f>IF(((AI50='Everyset in every Game'!AI50)*OR(AI50&lt;&gt;"")),red!AH50,"")</f>
        <v/>
      </c>
      <c r="AJ50">
        <f>IF(((AK50='Everyset in every Game'!AK50)*OR(AK50&lt;&gt;"")),red!AJ50,"")</f>
        <v>11</v>
      </c>
      <c r="AK50" t="s">
        <v>1013</v>
      </c>
      <c r="AL50">
        <f t="shared" si="0"/>
        <v>3</v>
      </c>
      <c r="AM50">
        <f t="shared" si="1"/>
        <v>13</v>
      </c>
    </row>
    <row r="51" spans="1:39" x14ac:dyDescent="0.35">
      <c r="A51">
        <f t="shared" si="2"/>
        <v>49</v>
      </c>
      <c r="B51" t="str">
        <f>IF(((C51='Everyset in every Game'!C51)*OR(C51&lt;&gt;"")),red!B51,"")</f>
        <v/>
      </c>
      <c r="D51" t="str">
        <f>IF(((E51='Everyset in every Game'!E51)*OR(E51&lt;&gt;"")),red!D51,"")</f>
        <v/>
      </c>
      <c r="F51">
        <f>IF(((G51='Everyset in every Game'!G51)*OR(G51&lt;&gt;"")),red!F51,"")</f>
        <v>7</v>
      </c>
      <c r="G51" t="s">
        <v>1013</v>
      </c>
      <c r="H51" t="str">
        <f>IF(((I51='Everyset in every Game'!I51)*OR(I51&lt;&gt;"")),red!H51,"")</f>
        <v/>
      </c>
      <c r="J51">
        <f>IF(((K51='Everyset in every Game'!K51)*OR(K51&lt;&gt;"")),red!J51,"")</f>
        <v>7</v>
      </c>
      <c r="K51" t="s">
        <v>1013</v>
      </c>
      <c r="L51" t="str">
        <f>IF(((M51='Everyset in every Game'!M51)*OR(M51&lt;&gt;"")),red!L51,"")</f>
        <v/>
      </c>
      <c r="N51" t="str">
        <f>IF(((O51='Everyset in every Game'!O51)*OR(O51&lt;&gt;"")),red!N51,"")</f>
        <v/>
      </c>
      <c r="P51" t="str">
        <f>IF(((Q51='Everyset in every Game'!Q51)*OR(Q51&lt;&gt;"")),red!P51,"")</f>
        <v/>
      </c>
      <c r="R51" t="str">
        <f>IF(((S51='Everyset in every Game'!S51)*OR(S51&lt;&gt;"")),red!R51,"")</f>
        <v/>
      </c>
      <c r="T51" t="str">
        <f>IF(((U51='Everyset in every Game'!U51)*OR(U51&lt;&gt;"")),red!T51,"")</f>
        <v/>
      </c>
      <c r="V51">
        <f>IF(((W51='Everyset in every Game'!W51)*OR(W51&lt;&gt;"")),red!V51,"")</f>
        <v>2</v>
      </c>
      <c r="W51" t="s">
        <v>1013</v>
      </c>
      <c r="X51" t="str">
        <f>IF(((Y51='Everyset in every Game'!Y51)*OR(Y51&lt;&gt;"")),red!X51,"")</f>
        <v/>
      </c>
      <c r="Z51" t="str">
        <f>IF(((AA51='Everyset in every Game'!AA51)*OR(AA51&lt;&gt;"")),red!Z51,"")</f>
        <v/>
      </c>
      <c r="AB51" t="str">
        <f>IF(((AC51='Everyset in every Game'!AC51)*OR(AC51&lt;&gt;"")),red!AB51,"")</f>
        <v/>
      </c>
      <c r="AD51" t="str">
        <f>IF(((AE51='Everyset in every Game'!AE51)*OR(AE51&lt;&gt;"")),red!AD51,"")</f>
        <v/>
      </c>
      <c r="AF51" t="str">
        <f>IF(((AG51='Everyset in every Game'!AG51)*OR(AG51&lt;&gt;"")),red!AF51,"")</f>
        <v/>
      </c>
      <c r="AH51" t="str">
        <f>IF(((AI51='Everyset in every Game'!AI51)*OR(AI51&lt;&gt;"")),red!AH51,"")</f>
        <v/>
      </c>
      <c r="AJ51" t="str">
        <f>IF(((AK51='Everyset in every Game'!AK51)*OR(AK51&lt;&gt;"")),red!AJ51,"")</f>
        <v/>
      </c>
      <c r="AL51">
        <f t="shared" si="0"/>
        <v>2</v>
      </c>
      <c r="AM51">
        <f t="shared" si="1"/>
        <v>7</v>
      </c>
    </row>
    <row r="52" spans="1:39" x14ac:dyDescent="0.35">
      <c r="A52">
        <f t="shared" si="2"/>
        <v>50</v>
      </c>
      <c r="B52">
        <f>IF(((C52='Everyset in every Game'!C52)*OR(C52&lt;&gt;"")),red!B52,"")</f>
        <v>9</v>
      </c>
      <c r="C52" t="s">
        <v>1013</v>
      </c>
      <c r="D52" t="str">
        <f>IF(((E52='Everyset in every Game'!E52)*OR(E52&lt;&gt;"")),red!D52,"")</f>
        <v/>
      </c>
      <c r="F52" t="str">
        <f>IF(((G52='Everyset in every Game'!G52)*OR(G52&lt;&gt;"")),red!F52,"")</f>
        <v/>
      </c>
      <c r="H52" t="str">
        <f>IF(((I52='Everyset in every Game'!I52)*OR(I52&lt;&gt;"")),red!H52,"")</f>
        <v/>
      </c>
      <c r="J52" t="str">
        <f>IF(((K52='Everyset in every Game'!K52)*OR(K52&lt;&gt;"")),red!J52,"")</f>
        <v/>
      </c>
      <c r="L52">
        <f>IF(((M52='Everyset in every Game'!M52)*OR(M52&lt;&gt;"")),red!L52,"")</f>
        <v>10</v>
      </c>
      <c r="M52" t="s">
        <v>1013</v>
      </c>
      <c r="N52">
        <f>IF(((O52='Everyset in every Game'!O52)*OR(O52&lt;&gt;"")),red!N52,"")</f>
        <v>5</v>
      </c>
      <c r="O52" t="s">
        <v>1013</v>
      </c>
      <c r="P52" t="str">
        <f>IF(((Q52='Everyset in every Game'!Q52)*OR(Q52&lt;&gt;"")),red!P52,"")</f>
        <v/>
      </c>
      <c r="R52" t="str">
        <f>IF(((S52='Everyset in every Game'!S52)*OR(S52&lt;&gt;"")),red!R52,"")</f>
        <v/>
      </c>
      <c r="T52" t="str">
        <f>IF(((U52='Everyset in every Game'!U52)*OR(U52&lt;&gt;"")),red!T52,"")</f>
        <v/>
      </c>
      <c r="V52" t="str">
        <f>IF(((W52='Everyset in every Game'!W52)*OR(W52&lt;&gt;"")),red!V52,"")</f>
        <v/>
      </c>
      <c r="X52" t="str">
        <f>IF(((Y52='Everyset in every Game'!Y52)*OR(Y52&lt;&gt;"")),red!X52,"")</f>
        <v/>
      </c>
      <c r="Z52" t="str">
        <f>IF(((AA52='Everyset in every Game'!AA52)*OR(AA52&lt;&gt;"")),red!Z52,"")</f>
        <v/>
      </c>
      <c r="AB52" t="str">
        <f>IF(((AC52='Everyset in every Game'!AC52)*OR(AC52&lt;&gt;"")),red!AB52,"")</f>
        <v/>
      </c>
      <c r="AD52" t="str">
        <f>IF(((AE52='Everyset in every Game'!AE52)*OR(AE52&lt;&gt;"")),red!AD52,"")</f>
        <v/>
      </c>
      <c r="AF52" t="str">
        <f>IF(((AG52='Everyset in every Game'!AG52)*OR(AG52&lt;&gt;"")),red!AF52,"")</f>
        <v/>
      </c>
      <c r="AH52" t="str">
        <f>IF(((AI52='Everyset in every Game'!AI52)*OR(AI52&lt;&gt;"")),red!AH52,"")</f>
        <v/>
      </c>
      <c r="AJ52" t="str">
        <f>IF(((AK52='Everyset in every Game'!AK52)*OR(AK52&lt;&gt;"")),red!AJ52,"")</f>
        <v/>
      </c>
      <c r="AL52">
        <f t="shared" si="0"/>
        <v>5</v>
      </c>
      <c r="AM52">
        <f t="shared" si="1"/>
        <v>10</v>
      </c>
    </row>
    <row r="53" spans="1:39" x14ac:dyDescent="0.35">
      <c r="A53">
        <f t="shared" si="2"/>
        <v>51</v>
      </c>
      <c r="B53" t="str">
        <f>IF(((C53='Everyset in every Game'!C53)*OR(C53&lt;&gt;"")),red!B53,"")</f>
        <v/>
      </c>
      <c r="D53" t="str">
        <f>IF(((E53='Everyset in every Game'!E53)*OR(E53&lt;&gt;"")),red!D53,"")</f>
        <v/>
      </c>
      <c r="F53">
        <f>IF(((G53='Everyset in every Game'!G53)*OR(G53&lt;&gt;"")),red!F53,"")</f>
        <v>3</v>
      </c>
      <c r="G53" t="s">
        <v>1013</v>
      </c>
      <c r="H53" t="str">
        <f>IF(((I53='Everyset in every Game'!I53)*OR(I53&lt;&gt;"")),red!H53,"")</f>
        <v/>
      </c>
      <c r="J53">
        <f>IF(((K53='Everyset in every Game'!K53)*OR(K53&lt;&gt;"")),red!J53,"")</f>
        <v>4</v>
      </c>
      <c r="K53" t="s">
        <v>1013</v>
      </c>
      <c r="L53" t="str">
        <f>IF(((M53='Everyset in every Game'!M53)*OR(M53&lt;&gt;"")),red!L53,"")</f>
        <v/>
      </c>
      <c r="N53" t="str">
        <f>IF(((O53='Everyset in every Game'!O53)*OR(O53&lt;&gt;"")),red!N53,"")</f>
        <v/>
      </c>
      <c r="P53">
        <f>IF(((Q53='Everyset in every Game'!Q53)*OR(Q53&lt;&gt;"")),red!P53,"")</f>
        <v>6</v>
      </c>
      <c r="Q53" t="s">
        <v>1013</v>
      </c>
      <c r="R53" t="str">
        <f>IF(((S53='Everyset in every Game'!S53)*OR(S53&lt;&gt;"")),red!R53,"")</f>
        <v/>
      </c>
      <c r="T53">
        <f>IF(((U53='Everyset in every Game'!U53)*OR(U53&lt;&gt;"")),red!T53,"")</f>
        <v>4</v>
      </c>
      <c r="U53" t="s">
        <v>1013</v>
      </c>
      <c r="V53" t="str">
        <f>IF(((W53='Everyset in every Game'!W53)*OR(W53&lt;&gt;"")),red!V53,"")</f>
        <v/>
      </c>
      <c r="X53" t="str">
        <f>IF(((Y53='Everyset in every Game'!Y53)*OR(Y53&lt;&gt;"")),red!X53,"")</f>
        <v/>
      </c>
      <c r="Z53" t="str">
        <f>IF(((AA53='Everyset in every Game'!AA53)*OR(AA53&lt;&gt;"")),red!Z53,"")</f>
        <v/>
      </c>
      <c r="AB53" t="str">
        <f>IF(((AC53='Everyset in every Game'!AC53)*OR(AC53&lt;&gt;"")),red!AB53,"")</f>
        <v/>
      </c>
      <c r="AD53" t="str">
        <f>IF(((AE53='Everyset in every Game'!AE53)*OR(AE53&lt;&gt;"")),red!AD53,"")</f>
        <v/>
      </c>
      <c r="AF53" t="str">
        <f>IF(((AG53='Everyset in every Game'!AG53)*OR(AG53&lt;&gt;"")),red!AF53,"")</f>
        <v/>
      </c>
      <c r="AH53" t="str">
        <f>IF(((AI53='Everyset in every Game'!AI53)*OR(AI53&lt;&gt;"")),red!AH53,"")</f>
        <v/>
      </c>
      <c r="AJ53" t="str">
        <f>IF(((AK53='Everyset in every Game'!AK53)*OR(AK53&lt;&gt;"")),red!AJ53,"")</f>
        <v/>
      </c>
      <c r="AL53">
        <f t="shared" si="0"/>
        <v>3</v>
      </c>
      <c r="AM53">
        <f t="shared" si="1"/>
        <v>6</v>
      </c>
    </row>
    <row r="54" spans="1:39" x14ac:dyDescent="0.35">
      <c r="A54">
        <f t="shared" si="2"/>
        <v>52</v>
      </c>
      <c r="B54" t="str">
        <f>IF(((C54='Everyset in every Game'!C54)*OR(C54&lt;&gt;"")),red!B54,"")</f>
        <v/>
      </c>
      <c r="D54">
        <f>IF(((E54='Everyset in every Game'!E54)*OR(E54&lt;&gt;"")),red!D54,"")</f>
        <v>12</v>
      </c>
      <c r="E54" t="s">
        <v>1013</v>
      </c>
      <c r="F54" t="str">
        <f>IF(((G54='Everyset in every Game'!G54)*OR(G54&lt;&gt;"")),red!F54,"")</f>
        <v/>
      </c>
      <c r="H54" t="str">
        <f>IF(((I54='Everyset in every Game'!I54)*OR(I54&lt;&gt;"")),red!H54,"")</f>
        <v/>
      </c>
      <c r="J54">
        <f>IF(((K54='Everyset in every Game'!K54)*OR(K54&lt;&gt;"")),red!J54,"")</f>
        <v>7</v>
      </c>
      <c r="K54" t="s">
        <v>1013</v>
      </c>
      <c r="L54" t="str">
        <f>IF(((M54='Everyset in every Game'!M54)*OR(M54&lt;&gt;"")),red!L54,"")</f>
        <v/>
      </c>
      <c r="N54" t="str">
        <f>IF(((O54='Everyset in every Game'!O54)*OR(O54&lt;&gt;"")),red!N54,"")</f>
        <v/>
      </c>
      <c r="P54">
        <f>IF(((Q54='Everyset in every Game'!Q54)*OR(Q54&lt;&gt;"")),red!P54,"")</f>
        <v>3</v>
      </c>
      <c r="Q54" t="s">
        <v>1013</v>
      </c>
      <c r="R54" t="str">
        <f>IF(((S54='Everyset in every Game'!S54)*OR(S54&lt;&gt;"")),red!R54,"")</f>
        <v/>
      </c>
      <c r="T54">
        <f>IF(((U54='Everyset in every Game'!U54)*OR(U54&lt;&gt;"")),red!T54,"")</f>
        <v>6</v>
      </c>
      <c r="U54" t="s">
        <v>1013</v>
      </c>
      <c r="V54" t="str">
        <f>IF(((W54='Everyset in every Game'!W54)*OR(W54&lt;&gt;"")),red!V54,"")</f>
        <v/>
      </c>
      <c r="X54" t="str">
        <f>IF(((Y54='Everyset in every Game'!Y54)*OR(Y54&lt;&gt;"")),red!X54,"")</f>
        <v/>
      </c>
      <c r="Z54" t="str">
        <f>IF(((AA54='Everyset in every Game'!AA54)*OR(AA54&lt;&gt;"")),red!Z54,"")</f>
        <v/>
      </c>
      <c r="AB54" t="str">
        <f>IF(((AC54='Everyset in every Game'!AC54)*OR(AC54&lt;&gt;"")),red!AB54,"")</f>
        <v/>
      </c>
      <c r="AD54" t="str">
        <f>IF(((AE54='Everyset in every Game'!AE54)*OR(AE54&lt;&gt;"")),red!AD54,"")</f>
        <v/>
      </c>
      <c r="AF54" t="str">
        <f>IF(((AG54='Everyset in every Game'!AG54)*OR(AG54&lt;&gt;"")),red!AF54,"")</f>
        <v/>
      </c>
      <c r="AH54" t="str">
        <f>IF(((AI54='Everyset in every Game'!AI54)*OR(AI54&lt;&gt;"")),red!AH54,"")</f>
        <v/>
      </c>
      <c r="AJ54" t="str">
        <f>IF(((AK54='Everyset in every Game'!AK54)*OR(AK54&lt;&gt;"")),red!AJ54,"")</f>
        <v/>
      </c>
      <c r="AL54">
        <f t="shared" si="0"/>
        <v>3</v>
      </c>
      <c r="AM54">
        <f t="shared" si="1"/>
        <v>12</v>
      </c>
    </row>
    <row r="55" spans="1:39" x14ac:dyDescent="0.35">
      <c r="A55">
        <f t="shared" si="2"/>
        <v>53</v>
      </c>
      <c r="B55" t="str">
        <f>IF(((C55='Everyset in every Game'!C55)*OR(C55&lt;&gt;"")),red!B55,"")</f>
        <v/>
      </c>
      <c r="D55" t="str">
        <f>IF(((E55='Everyset in every Game'!E55)*OR(E55&lt;&gt;"")),red!D55,"")</f>
        <v/>
      </c>
      <c r="F55" t="str">
        <f>IF(((G55='Everyset in every Game'!G55)*OR(G55&lt;&gt;"")),red!F55,"")</f>
        <v/>
      </c>
      <c r="H55" t="str">
        <f>IF(((I55='Everyset in every Game'!I55)*OR(I55&lt;&gt;"")),red!H55,"")</f>
        <v/>
      </c>
      <c r="J55" t="str">
        <f>IF(((K55='Everyset in every Game'!K55)*OR(K55&lt;&gt;"")),red!J55,"")</f>
        <v/>
      </c>
      <c r="L55" t="str">
        <f>IF(((M55='Everyset in every Game'!M55)*OR(M55&lt;&gt;"")),red!L55,"")</f>
        <v/>
      </c>
      <c r="N55" t="str">
        <f>IF(((O55='Everyset in every Game'!O55)*OR(O55&lt;&gt;"")),red!N55,"")</f>
        <v/>
      </c>
      <c r="P55" t="str">
        <f>IF(((Q55='Everyset in every Game'!Q55)*OR(Q55&lt;&gt;"")),red!P55,"")</f>
        <v/>
      </c>
      <c r="R55">
        <f>IF(((S55='Everyset in every Game'!S55)*OR(S55&lt;&gt;"")),red!R55,"")</f>
        <v>1</v>
      </c>
      <c r="S55" t="s">
        <v>1013</v>
      </c>
      <c r="T55" t="str">
        <f>IF(((U55='Everyset in every Game'!U55)*OR(U55&lt;&gt;"")),red!T55,"")</f>
        <v/>
      </c>
      <c r="V55" t="str">
        <f>IF(((W55='Everyset in every Game'!W55)*OR(W55&lt;&gt;"")),red!V55,"")</f>
        <v/>
      </c>
      <c r="X55">
        <f>IF(((Y55='Everyset in every Game'!Y55)*OR(Y55&lt;&gt;"")),red!X55,"")</f>
        <v>8</v>
      </c>
      <c r="Y55" t="s">
        <v>1013</v>
      </c>
      <c r="Z55" t="str">
        <f>IF(((AA55='Everyset in every Game'!AA55)*OR(AA55&lt;&gt;"")),red!Z55,"")</f>
        <v/>
      </c>
      <c r="AB55" t="str">
        <f>IF(((AC55='Everyset in every Game'!AC55)*OR(AC55&lt;&gt;"")),red!AB55,"")</f>
        <v/>
      </c>
      <c r="AD55" t="str">
        <f>IF(((AE55='Everyset in every Game'!AE55)*OR(AE55&lt;&gt;"")),red!AD55,"")</f>
        <v/>
      </c>
      <c r="AF55" t="str">
        <f>IF(((AG55='Everyset in every Game'!AG55)*OR(AG55&lt;&gt;"")),red!AF55,"")</f>
        <v/>
      </c>
      <c r="AH55" t="str">
        <f>IF(((AI55='Everyset in every Game'!AI55)*OR(AI55&lt;&gt;"")),red!AH55,"")</f>
        <v/>
      </c>
      <c r="AJ55" t="str">
        <f>IF(((AK55='Everyset in every Game'!AK55)*OR(AK55&lt;&gt;"")),red!AJ55,"")</f>
        <v/>
      </c>
      <c r="AL55">
        <f t="shared" si="0"/>
        <v>1</v>
      </c>
      <c r="AM55">
        <f t="shared" si="1"/>
        <v>8</v>
      </c>
    </row>
    <row r="56" spans="1:39" x14ac:dyDescent="0.35">
      <c r="A56">
        <f t="shared" si="2"/>
        <v>54</v>
      </c>
      <c r="B56">
        <f>IF(((C56='Everyset in every Game'!C56)*OR(C56&lt;&gt;"")),red!B56,"")</f>
        <v>5</v>
      </c>
      <c r="C56" t="s">
        <v>1013</v>
      </c>
      <c r="D56" t="str">
        <f>IF(((E56='Everyset in every Game'!E56)*OR(E56&lt;&gt;"")),red!D56,"")</f>
        <v/>
      </c>
      <c r="F56" t="str">
        <f>IF(((G56='Everyset in every Game'!G56)*OR(G56&lt;&gt;"")),red!F56,"")</f>
        <v/>
      </c>
      <c r="H56" t="str">
        <f>IF(((I56='Everyset in every Game'!I56)*OR(I56&lt;&gt;"")),red!H56,"")</f>
        <v/>
      </c>
      <c r="J56">
        <f>IF(((K56='Everyset in every Game'!K56)*OR(K56&lt;&gt;"")),red!J56,"")</f>
        <v>17</v>
      </c>
      <c r="K56" t="s">
        <v>1013</v>
      </c>
      <c r="L56" t="str">
        <f>IF(((M56='Everyset in every Game'!M56)*OR(M56&lt;&gt;"")),red!L56,"")</f>
        <v/>
      </c>
      <c r="N56" t="str">
        <f>IF(((O56='Everyset in every Game'!O56)*OR(O56&lt;&gt;"")),red!N56,"")</f>
        <v/>
      </c>
      <c r="P56">
        <f>IF(((Q56='Everyset in every Game'!Q56)*OR(Q56&lt;&gt;"")),red!P56,"")</f>
        <v>5</v>
      </c>
      <c r="Q56" t="s">
        <v>1013</v>
      </c>
      <c r="R56" t="str">
        <f>IF(((S56='Everyset in every Game'!S56)*OR(S56&lt;&gt;"")),red!R56,"")</f>
        <v/>
      </c>
      <c r="T56">
        <f>IF(((U56='Everyset in every Game'!U56)*OR(U56&lt;&gt;"")),red!T56,"")</f>
        <v>2</v>
      </c>
      <c r="U56" t="s">
        <v>1013</v>
      </c>
      <c r="V56" t="str">
        <f>IF(((W56='Everyset in every Game'!W56)*OR(W56&lt;&gt;"")),red!V56,"")</f>
        <v/>
      </c>
      <c r="X56" t="str">
        <f>IF(((Y56='Everyset in every Game'!Y56)*OR(Y56&lt;&gt;"")),red!X56,"")</f>
        <v/>
      </c>
      <c r="Z56" t="str">
        <f>IF(((AA56='Everyset in every Game'!AA56)*OR(AA56&lt;&gt;"")),red!Z56,"")</f>
        <v/>
      </c>
      <c r="AB56" t="str">
        <f>IF(((AC56='Everyset in every Game'!AC56)*OR(AC56&lt;&gt;"")),red!AB56,"")</f>
        <v/>
      </c>
      <c r="AD56" t="str">
        <f>IF(((AE56='Everyset in every Game'!AE56)*OR(AE56&lt;&gt;"")),red!AD56,"")</f>
        <v/>
      </c>
      <c r="AF56" t="str">
        <f>IF(((AG56='Everyset in every Game'!AG56)*OR(AG56&lt;&gt;"")),red!AF56,"")</f>
        <v/>
      </c>
      <c r="AH56" t="str">
        <f>IF(((AI56='Everyset in every Game'!AI56)*OR(AI56&lt;&gt;"")),red!AH56,"")</f>
        <v/>
      </c>
      <c r="AJ56" t="str">
        <f>IF(((AK56='Everyset in every Game'!AK56)*OR(AK56&lt;&gt;"")),red!AJ56,"")</f>
        <v/>
      </c>
      <c r="AL56">
        <f t="shared" si="0"/>
        <v>2</v>
      </c>
      <c r="AM56">
        <f t="shared" si="1"/>
        <v>17</v>
      </c>
    </row>
    <row r="57" spans="1:39" x14ac:dyDescent="0.35">
      <c r="A57">
        <f t="shared" si="2"/>
        <v>55</v>
      </c>
      <c r="B57" t="str">
        <f>IF(((C57='Everyset in every Game'!C57)*OR(C57&lt;&gt;"")),red!B57,"")</f>
        <v/>
      </c>
      <c r="D57">
        <f>IF(((E57='Everyset in every Game'!E57)*OR(E57&lt;&gt;"")),red!D57,"")</f>
        <v>1</v>
      </c>
      <c r="E57" t="s">
        <v>1013</v>
      </c>
      <c r="F57" t="str">
        <f>IF(((G57='Everyset in every Game'!G57)*OR(G57&lt;&gt;"")),red!F57,"")</f>
        <v/>
      </c>
      <c r="H57" t="str">
        <f>IF(((I57='Everyset in every Game'!I57)*OR(I57&lt;&gt;"")),red!H57,"")</f>
        <v/>
      </c>
      <c r="J57" t="str">
        <f>IF(((K57='Everyset in every Game'!K57)*OR(K57&lt;&gt;"")),red!J57,"")</f>
        <v/>
      </c>
      <c r="L57">
        <f>IF(((M57='Everyset in every Game'!M57)*OR(M57&lt;&gt;"")),red!L57,"")</f>
        <v>8</v>
      </c>
      <c r="M57" t="s">
        <v>1013</v>
      </c>
      <c r="N57">
        <f>IF(((O57='Everyset in every Game'!O57)*OR(O57&lt;&gt;"")),red!N57,"")</f>
        <v>6</v>
      </c>
      <c r="O57" t="s">
        <v>1013</v>
      </c>
      <c r="P57" t="str">
        <f>IF(((Q57='Everyset in every Game'!Q57)*OR(Q57&lt;&gt;"")),red!P57,"")</f>
        <v/>
      </c>
      <c r="R57" t="str">
        <f>IF(((S57='Everyset in every Game'!S57)*OR(S57&lt;&gt;"")),red!R57,"")</f>
        <v/>
      </c>
      <c r="T57" t="str">
        <f>IF(((U57='Everyset in every Game'!U57)*OR(U57&lt;&gt;"")),red!T57,"")</f>
        <v/>
      </c>
      <c r="V57" t="str">
        <f>IF(((W57='Everyset in every Game'!W57)*OR(W57&lt;&gt;"")),red!V57,"")</f>
        <v/>
      </c>
      <c r="X57">
        <f>IF(((Y57='Everyset in every Game'!Y57)*OR(Y57&lt;&gt;"")),red!X57,"")</f>
        <v>7</v>
      </c>
      <c r="Y57" t="s">
        <v>1013</v>
      </c>
      <c r="Z57" t="str">
        <f>IF(((AA57='Everyset in every Game'!AA57)*OR(AA57&lt;&gt;"")),red!Z57,"")</f>
        <v/>
      </c>
      <c r="AB57" t="str">
        <f>IF(((AC57='Everyset in every Game'!AC57)*OR(AC57&lt;&gt;"")),red!AB57,"")</f>
        <v/>
      </c>
      <c r="AD57" t="str">
        <f>IF(((AE57='Everyset in every Game'!AE57)*OR(AE57&lt;&gt;"")),red!AD57,"")</f>
        <v/>
      </c>
      <c r="AF57" t="str">
        <f>IF(((AG57='Everyset in every Game'!AG57)*OR(AG57&lt;&gt;"")),red!AF57,"")</f>
        <v/>
      </c>
      <c r="AH57" t="str">
        <f>IF(((AI57='Everyset in every Game'!AI57)*OR(AI57&lt;&gt;"")),red!AH57,"")</f>
        <v/>
      </c>
      <c r="AJ57" t="str">
        <f>IF(((AK57='Everyset in every Game'!AK57)*OR(AK57&lt;&gt;"")),red!AJ57,"")</f>
        <v/>
      </c>
      <c r="AL57">
        <f t="shared" si="0"/>
        <v>1</v>
      </c>
      <c r="AM57">
        <f t="shared" si="1"/>
        <v>8</v>
      </c>
    </row>
    <row r="58" spans="1:39" x14ac:dyDescent="0.35">
      <c r="A58">
        <f t="shared" si="2"/>
        <v>56</v>
      </c>
      <c r="B58" t="str">
        <f>IF(((C58='Everyset in every Game'!C58)*OR(C58&lt;&gt;"")),red!B58,"")</f>
        <v/>
      </c>
      <c r="D58">
        <f>IF(((E58='Everyset in every Game'!E58)*OR(E58&lt;&gt;"")),red!D58,"")</f>
        <v>8</v>
      </c>
      <c r="E58" t="s">
        <v>1013</v>
      </c>
      <c r="F58" t="str">
        <f>IF(((G58='Everyset in every Game'!G58)*OR(G58&lt;&gt;"")),red!F58,"")</f>
        <v/>
      </c>
      <c r="H58" t="str">
        <f>IF(((I58='Everyset in every Game'!I58)*OR(I58&lt;&gt;"")),red!H58,"")</f>
        <v/>
      </c>
      <c r="J58" t="str">
        <f>IF(((K58='Everyset in every Game'!K58)*OR(K58&lt;&gt;"")),red!J58,"")</f>
        <v/>
      </c>
      <c r="L58">
        <f>IF(((M58='Everyset in every Game'!M58)*OR(M58&lt;&gt;"")),red!L58,"")</f>
        <v>5</v>
      </c>
      <c r="M58" t="s">
        <v>1013</v>
      </c>
      <c r="N58" t="str">
        <f>IF(((O58='Everyset in every Game'!O58)*OR(O58&lt;&gt;"")),red!N58,"")</f>
        <v/>
      </c>
      <c r="P58" t="str">
        <f>IF(((Q58='Everyset in every Game'!Q58)*OR(Q58&lt;&gt;"")),red!P58,"")</f>
        <v/>
      </c>
      <c r="R58" t="str">
        <f>IF(((S58='Everyset in every Game'!S58)*OR(S58&lt;&gt;"")),red!R58,"")</f>
        <v/>
      </c>
      <c r="T58" t="str">
        <f>IF(((U58='Everyset in every Game'!U58)*OR(U58&lt;&gt;"")),red!T58,"")</f>
        <v/>
      </c>
      <c r="V58">
        <f>IF(((W58='Everyset in every Game'!W58)*OR(W58&lt;&gt;"")),red!V58,"")</f>
        <v>12</v>
      </c>
      <c r="W58" t="s">
        <v>1013</v>
      </c>
      <c r="X58" t="str">
        <f>IF(((Y58='Everyset in every Game'!Y58)*OR(Y58&lt;&gt;"")),red!X58,"")</f>
        <v/>
      </c>
      <c r="Z58" t="str">
        <f>IF(((AA58='Everyset in every Game'!AA58)*OR(AA58&lt;&gt;"")),red!Z58,"")</f>
        <v/>
      </c>
      <c r="AB58" t="str">
        <f>IF(((AC58='Everyset in every Game'!AC58)*OR(AC58&lt;&gt;"")),red!AB58,"")</f>
        <v/>
      </c>
      <c r="AD58" t="str">
        <f>IF(((AE58='Everyset in every Game'!AE58)*OR(AE58&lt;&gt;"")),red!AD58,"")</f>
        <v/>
      </c>
      <c r="AF58" t="str">
        <f>IF(((AG58='Everyset in every Game'!AG58)*OR(AG58&lt;&gt;"")),red!AF58,"")</f>
        <v/>
      </c>
      <c r="AH58" t="str">
        <f>IF(((AI58='Everyset in every Game'!AI58)*OR(AI58&lt;&gt;"")),red!AH58,"")</f>
        <v/>
      </c>
      <c r="AJ58">
        <f>IF(((AK58='Everyset in every Game'!AK58)*OR(AK58&lt;&gt;"")),red!AJ58,"")</f>
        <v>10</v>
      </c>
      <c r="AK58" t="s">
        <v>1013</v>
      </c>
      <c r="AL58">
        <f t="shared" si="0"/>
        <v>5</v>
      </c>
      <c r="AM58">
        <f t="shared" si="1"/>
        <v>12</v>
      </c>
    </row>
    <row r="59" spans="1:39" x14ac:dyDescent="0.35">
      <c r="A59">
        <f t="shared" si="2"/>
        <v>57</v>
      </c>
      <c r="B59">
        <f>IF(((C59='Everyset in every Game'!C59)*OR(C59&lt;&gt;"")),red!B59,"")</f>
        <v>5</v>
      </c>
      <c r="C59" t="s">
        <v>1013</v>
      </c>
      <c r="D59" t="str">
        <f>IF(((E59='Everyset in every Game'!E59)*OR(E59&lt;&gt;"")),red!D59,"")</f>
        <v/>
      </c>
      <c r="F59" t="str">
        <f>IF(((G59='Everyset in every Game'!G59)*OR(G59&lt;&gt;"")),red!F59,"")</f>
        <v/>
      </c>
      <c r="H59" t="str">
        <f>IF(((I59='Everyset in every Game'!I59)*OR(I59&lt;&gt;"")),red!H59,"")</f>
        <v/>
      </c>
      <c r="J59">
        <f>IF(((K59='Everyset in every Game'!K59)*OR(K59&lt;&gt;"")),red!J59,"")</f>
        <v>7</v>
      </c>
      <c r="K59" t="s">
        <v>1013</v>
      </c>
      <c r="L59" t="str">
        <f>IF(((M59='Everyset in every Game'!M59)*OR(M59&lt;&gt;"")),red!L59,"")</f>
        <v/>
      </c>
      <c r="N59">
        <f>IF(((O59='Everyset in every Game'!O59)*OR(O59&lt;&gt;"")),red!N59,"")</f>
        <v>1</v>
      </c>
      <c r="O59" t="s">
        <v>1013</v>
      </c>
      <c r="P59" t="str">
        <f>IF(((Q59='Everyset in every Game'!Q59)*OR(Q59&lt;&gt;"")),red!P59,"")</f>
        <v/>
      </c>
      <c r="R59" t="str">
        <f>IF(((S59='Everyset in every Game'!S59)*OR(S59&lt;&gt;"")),red!R59,"")</f>
        <v/>
      </c>
      <c r="T59" t="str">
        <f>IF(((U59='Everyset in every Game'!U59)*OR(U59&lt;&gt;"")),red!T59,"")</f>
        <v/>
      </c>
      <c r="V59" t="str">
        <f>IF(((W59='Everyset in every Game'!W59)*OR(W59&lt;&gt;"")),red!V59,"")</f>
        <v/>
      </c>
      <c r="X59">
        <f>IF(((Y59='Everyset in every Game'!Y59)*OR(Y59&lt;&gt;"")),red!X59,"")</f>
        <v>4</v>
      </c>
      <c r="Y59" t="s">
        <v>1013</v>
      </c>
      <c r="Z59" t="str">
        <f>IF(((AA59='Everyset in every Game'!AA59)*OR(AA59&lt;&gt;"")),red!Z59,"")</f>
        <v/>
      </c>
      <c r="AB59">
        <f>IF(((AC59='Everyset in every Game'!AC59)*OR(AC59&lt;&gt;"")),red!AB59,"")</f>
        <v>7</v>
      </c>
      <c r="AC59" t="s">
        <v>1013</v>
      </c>
      <c r="AD59" t="str">
        <f>IF(((AE59='Everyset in every Game'!AE59)*OR(AE59&lt;&gt;"")),red!AD59,"")</f>
        <v/>
      </c>
      <c r="AF59" t="str">
        <f>IF(((AG59='Everyset in every Game'!AG59)*OR(AG59&lt;&gt;"")),red!AF59,"")</f>
        <v/>
      </c>
      <c r="AH59" t="str">
        <f>IF(((AI59='Everyset in every Game'!AI59)*OR(AI59&lt;&gt;"")),red!AH59,"")</f>
        <v/>
      </c>
      <c r="AJ59" t="str">
        <f>IF(((AK59='Everyset in every Game'!AK59)*OR(AK59&lt;&gt;"")),red!AJ59,"")</f>
        <v/>
      </c>
      <c r="AL59">
        <f t="shared" si="0"/>
        <v>1</v>
      </c>
      <c r="AM59">
        <f t="shared" si="1"/>
        <v>7</v>
      </c>
    </row>
    <row r="60" spans="1:39" x14ac:dyDescent="0.35">
      <c r="A60">
        <f t="shared" si="2"/>
        <v>58</v>
      </c>
      <c r="B60" t="str">
        <f>IF(((C60='Everyset in every Game'!C60)*OR(C60&lt;&gt;"")),red!B60,"")</f>
        <v/>
      </c>
      <c r="D60">
        <f>IF(((E60='Everyset in every Game'!E60)*OR(E60&lt;&gt;"")),red!D60,"")</f>
        <v>5</v>
      </c>
      <c r="E60" t="s">
        <v>1013</v>
      </c>
      <c r="F60" t="str">
        <f>IF(((G60='Everyset in every Game'!G60)*OR(G60&lt;&gt;"")),red!F60,"")</f>
        <v/>
      </c>
      <c r="H60">
        <f>IF(((I60='Everyset in every Game'!I60)*OR(I60&lt;&gt;"")),red!H60,"")</f>
        <v>4</v>
      </c>
      <c r="I60" t="s">
        <v>1013</v>
      </c>
      <c r="J60" t="str">
        <f>IF(((K60='Everyset in every Game'!K60)*OR(K60&lt;&gt;"")),red!J60,"")</f>
        <v/>
      </c>
      <c r="L60" t="str">
        <f>IF(((M60='Everyset in every Game'!M60)*OR(M60&lt;&gt;"")),red!L60,"")</f>
        <v/>
      </c>
      <c r="N60" t="str">
        <f>IF(((O60='Everyset in every Game'!O60)*OR(O60&lt;&gt;"")),red!N60,"")</f>
        <v/>
      </c>
      <c r="P60" t="str">
        <f>IF(((Q60='Everyset in every Game'!Q60)*OR(Q60&lt;&gt;"")),red!P60,"")</f>
        <v/>
      </c>
      <c r="R60">
        <f>IF(((S60='Everyset in every Game'!S60)*OR(S60&lt;&gt;"")),red!R60,"")</f>
        <v>8</v>
      </c>
      <c r="S60" t="s">
        <v>1013</v>
      </c>
      <c r="T60" t="str">
        <f>IF(((U60='Everyset in every Game'!U60)*OR(U60&lt;&gt;"")),red!T60,"")</f>
        <v/>
      </c>
      <c r="V60" t="str">
        <f>IF(((W60='Everyset in every Game'!W60)*OR(W60&lt;&gt;"")),red!V60,"")</f>
        <v/>
      </c>
      <c r="X60" t="str">
        <f>IF(((Y60='Everyset in every Game'!Y60)*OR(Y60&lt;&gt;"")),red!X60,"")</f>
        <v/>
      </c>
      <c r="Z60" t="str">
        <f>IF(((AA60='Everyset in every Game'!AA60)*OR(AA60&lt;&gt;"")),red!Z60,"")</f>
        <v/>
      </c>
      <c r="AB60" t="str">
        <f>IF(((AC60='Everyset in every Game'!AC60)*OR(AC60&lt;&gt;"")),red!AB60,"")</f>
        <v/>
      </c>
      <c r="AD60" t="str">
        <f>IF(((AE60='Everyset in every Game'!AE60)*OR(AE60&lt;&gt;"")),red!AD60,"")</f>
        <v/>
      </c>
      <c r="AF60" t="str">
        <f>IF(((AG60='Everyset in every Game'!AG60)*OR(AG60&lt;&gt;"")),red!AF60,"")</f>
        <v/>
      </c>
      <c r="AH60" t="str">
        <f>IF(((AI60='Everyset in every Game'!AI60)*OR(AI60&lt;&gt;"")),red!AH60,"")</f>
        <v/>
      </c>
      <c r="AJ60" t="str">
        <f>IF(((AK60='Everyset in every Game'!AK60)*OR(AK60&lt;&gt;"")),red!AJ60,"")</f>
        <v/>
      </c>
      <c r="AL60">
        <f t="shared" si="0"/>
        <v>4</v>
      </c>
      <c r="AM60">
        <f t="shared" si="1"/>
        <v>8</v>
      </c>
    </row>
    <row r="61" spans="1:39" x14ac:dyDescent="0.35">
      <c r="A61">
        <f t="shared" si="2"/>
        <v>59</v>
      </c>
      <c r="B61">
        <f>IF(((C61='Everyset in every Game'!C61)*OR(C61&lt;&gt;"")),red!B61,"")</f>
        <v>7</v>
      </c>
      <c r="C61" t="s">
        <v>1013</v>
      </c>
      <c r="D61" t="str">
        <f>IF(((E61='Everyset in every Game'!E61)*OR(E61&lt;&gt;"")),red!D61,"")</f>
        <v/>
      </c>
      <c r="F61" t="str">
        <f>IF(((G61='Everyset in every Game'!G61)*OR(G61&lt;&gt;"")),red!F61,"")</f>
        <v/>
      </c>
      <c r="H61">
        <f>IF(((I61='Everyset in every Game'!I61)*OR(I61&lt;&gt;"")),red!H61,"")</f>
        <v>5</v>
      </c>
      <c r="I61" t="s">
        <v>1013</v>
      </c>
      <c r="J61" t="str">
        <f>IF(((K61='Everyset in every Game'!K61)*OR(K61&lt;&gt;"")),red!J61,"")</f>
        <v/>
      </c>
      <c r="L61" t="str">
        <f>IF(((M61='Everyset in every Game'!M61)*OR(M61&lt;&gt;"")),red!L61,"")</f>
        <v/>
      </c>
      <c r="N61">
        <f>IF(((O61='Everyset in every Game'!O61)*OR(O61&lt;&gt;"")),red!N61,"")</f>
        <v>1</v>
      </c>
      <c r="O61" t="s">
        <v>1013</v>
      </c>
      <c r="P61" t="str">
        <f>IF(((Q61='Everyset in every Game'!Q61)*OR(Q61&lt;&gt;"")),red!P61,"")</f>
        <v/>
      </c>
      <c r="R61" t="str">
        <f>IF(((S61='Everyset in every Game'!S61)*OR(S61&lt;&gt;"")),red!R61,"")</f>
        <v/>
      </c>
      <c r="T61" t="str">
        <f>IF(((U61='Everyset in every Game'!U61)*OR(U61&lt;&gt;"")),red!T61,"")</f>
        <v/>
      </c>
      <c r="V61" t="str">
        <f>IF(((W61='Everyset in every Game'!W61)*OR(W61&lt;&gt;"")),red!V61,"")</f>
        <v/>
      </c>
      <c r="X61">
        <f>IF(((Y61='Everyset in every Game'!Y61)*OR(Y61&lt;&gt;"")),red!X61,"")</f>
        <v>3</v>
      </c>
      <c r="Y61" t="s">
        <v>1013</v>
      </c>
      <c r="Z61" t="str">
        <f>IF(((AA61='Everyset in every Game'!AA61)*OR(AA61&lt;&gt;"")),red!Z61,"")</f>
        <v/>
      </c>
      <c r="AB61" t="str">
        <f>IF(((AC61='Everyset in every Game'!AC61)*OR(AC61&lt;&gt;"")),red!AB61,"")</f>
        <v/>
      </c>
      <c r="AD61">
        <f>IF(((AE61='Everyset in every Game'!AE61)*OR(AE61&lt;&gt;"")),red!AD61,"")</f>
        <v>4</v>
      </c>
      <c r="AE61" t="s">
        <v>1013</v>
      </c>
      <c r="AF61" t="str">
        <f>IF(((AG61='Everyset in every Game'!AG61)*OR(AG61&lt;&gt;"")),red!AF61,"")</f>
        <v/>
      </c>
      <c r="AH61" t="str">
        <f>IF(((AI61='Everyset in every Game'!AI61)*OR(AI61&lt;&gt;"")),red!AH61,"")</f>
        <v/>
      </c>
      <c r="AJ61" t="str">
        <f>IF(((AK61='Everyset in every Game'!AK61)*OR(AK61&lt;&gt;"")),red!AJ61,"")</f>
        <v/>
      </c>
      <c r="AL61">
        <f t="shared" si="0"/>
        <v>1</v>
      </c>
      <c r="AM61">
        <f t="shared" si="1"/>
        <v>7</v>
      </c>
    </row>
    <row r="62" spans="1:39" x14ac:dyDescent="0.35">
      <c r="A62">
        <f t="shared" si="2"/>
        <v>60</v>
      </c>
      <c r="B62" t="str">
        <f>IF(((C62='Everyset in every Game'!C62)*OR(C62&lt;&gt;"")),red!B62,"")</f>
        <v/>
      </c>
      <c r="D62">
        <f>IF(((E62='Everyset in every Game'!E62)*OR(E62&lt;&gt;"")),red!D62,"")</f>
        <v>7</v>
      </c>
      <c r="E62" t="s">
        <v>1013</v>
      </c>
      <c r="F62" t="str">
        <f>IF(((G62='Everyset in every Game'!G62)*OR(G62&lt;&gt;"")),red!F62,"")</f>
        <v/>
      </c>
      <c r="H62" t="str">
        <f>IF(((I62='Everyset in every Game'!I62)*OR(I62&lt;&gt;"")),red!H62,"")</f>
        <v/>
      </c>
      <c r="J62">
        <f>IF(((K62='Everyset in every Game'!K62)*OR(K62&lt;&gt;"")),red!J62,"")</f>
        <v>9</v>
      </c>
      <c r="K62" t="s">
        <v>1013</v>
      </c>
      <c r="L62" t="str">
        <f>IF(((M62='Everyset in every Game'!M62)*OR(M62&lt;&gt;"")),red!L62,"")</f>
        <v/>
      </c>
      <c r="N62" t="str">
        <f>IF(((O62='Everyset in every Game'!O62)*OR(O62&lt;&gt;"")),red!N62,"")</f>
        <v/>
      </c>
      <c r="P62">
        <f>IF(((Q62='Everyset in every Game'!Q62)*OR(Q62&lt;&gt;"")),red!P62,"")</f>
        <v>13</v>
      </c>
      <c r="Q62" t="s">
        <v>1013</v>
      </c>
      <c r="R62" t="str">
        <f>IF(((S62='Everyset in every Game'!S62)*OR(S62&lt;&gt;"")),red!R62,"")</f>
        <v/>
      </c>
      <c r="T62">
        <f>IF(((U62='Everyset in every Game'!U62)*OR(U62&lt;&gt;"")),red!T62,"")</f>
        <v>14</v>
      </c>
      <c r="U62" t="s">
        <v>1013</v>
      </c>
      <c r="V62" t="str">
        <f>IF(((W62='Everyset in every Game'!W62)*OR(W62&lt;&gt;"")),red!V62,"")</f>
        <v/>
      </c>
      <c r="X62" t="str">
        <f>IF(((Y62='Everyset in every Game'!Y62)*OR(Y62&lt;&gt;"")),red!X62,"")</f>
        <v/>
      </c>
      <c r="Z62" t="str">
        <f>IF(((AA62='Everyset in every Game'!AA62)*OR(AA62&lt;&gt;"")),red!Z62,"")</f>
        <v/>
      </c>
      <c r="AB62">
        <f>IF(((AC62='Everyset in every Game'!AC62)*OR(AC62&lt;&gt;"")),red!AB62,"")</f>
        <v>7</v>
      </c>
      <c r="AC62" t="s">
        <v>1013</v>
      </c>
      <c r="AD62" t="str">
        <f>IF(((AE62='Everyset in every Game'!AE62)*OR(AE62&lt;&gt;"")),red!AD62,"")</f>
        <v/>
      </c>
      <c r="AF62" t="str">
        <f>IF(((AG62='Everyset in every Game'!AG62)*OR(AG62&lt;&gt;"")),red!AF62,"")</f>
        <v/>
      </c>
      <c r="AH62" t="str">
        <f>IF(((AI62='Everyset in every Game'!AI62)*OR(AI62&lt;&gt;"")),red!AH62,"")</f>
        <v/>
      </c>
      <c r="AJ62" t="str">
        <f>IF(((AK62='Everyset in every Game'!AK62)*OR(AK62&lt;&gt;"")),red!AJ62,"")</f>
        <v/>
      </c>
      <c r="AL62">
        <f t="shared" si="0"/>
        <v>7</v>
      </c>
      <c r="AM62">
        <f t="shared" si="1"/>
        <v>14</v>
      </c>
    </row>
    <row r="63" spans="1:39" x14ac:dyDescent="0.35">
      <c r="A63">
        <f t="shared" si="2"/>
        <v>61</v>
      </c>
      <c r="B63" t="str">
        <f>IF(((C63='Everyset in every Game'!C63)*OR(C63&lt;&gt;"")),red!B63,"")</f>
        <v/>
      </c>
      <c r="D63" t="str">
        <f>IF(((E63='Everyset in every Game'!E63)*OR(E63&lt;&gt;"")),red!D63,"")</f>
        <v/>
      </c>
      <c r="F63" t="str">
        <f>IF(((G63='Everyset in every Game'!G63)*OR(G63&lt;&gt;"")),red!F63,"")</f>
        <v/>
      </c>
      <c r="H63" t="str">
        <f>IF(((I63='Everyset in every Game'!I63)*OR(I63&lt;&gt;"")),red!H63,"")</f>
        <v/>
      </c>
      <c r="J63" t="str">
        <f>IF(((K63='Everyset in every Game'!K63)*OR(K63&lt;&gt;"")),red!J63,"")</f>
        <v/>
      </c>
      <c r="L63">
        <f>IF(((M63='Everyset in every Game'!M63)*OR(M63&lt;&gt;"")),red!L63,"")</f>
        <v>2</v>
      </c>
      <c r="M63" t="s">
        <v>1013</v>
      </c>
      <c r="N63" t="str">
        <f>IF(((O63='Everyset in every Game'!O63)*OR(O63&lt;&gt;"")),red!N63,"")</f>
        <v/>
      </c>
      <c r="P63">
        <f>IF(((Q63='Everyset in every Game'!Q63)*OR(Q63&lt;&gt;"")),red!P63,"")</f>
        <v>2</v>
      </c>
      <c r="Q63" t="s">
        <v>1013</v>
      </c>
      <c r="R63" t="str">
        <f>IF(((S63='Everyset in every Game'!S63)*OR(S63&lt;&gt;"")),red!R63,"")</f>
        <v/>
      </c>
      <c r="T63" t="str">
        <f>IF(((U63='Everyset in every Game'!U63)*OR(U63&lt;&gt;"")),red!T63,"")</f>
        <v/>
      </c>
      <c r="V63" t="str">
        <f>IF(((W63='Everyset in every Game'!W63)*OR(W63&lt;&gt;"")),red!V63,"")</f>
        <v/>
      </c>
      <c r="X63" t="str">
        <f>IF(((Y63='Everyset in every Game'!Y63)*OR(Y63&lt;&gt;"")),red!X63,"")</f>
        <v/>
      </c>
      <c r="Z63">
        <f>IF(((AA63='Everyset in every Game'!AA63)*OR(AA63&lt;&gt;"")),red!Z63,"")</f>
        <v>2</v>
      </c>
      <c r="AA63" t="s">
        <v>1013</v>
      </c>
      <c r="AB63" t="str">
        <f>IF(((AC63='Everyset in every Game'!AC63)*OR(AC63&lt;&gt;"")),red!AB63,"")</f>
        <v/>
      </c>
      <c r="AD63" t="str">
        <f>IF(((AE63='Everyset in every Game'!AE63)*OR(AE63&lt;&gt;"")),red!AD63,"")</f>
        <v/>
      </c>
      <c r="AF63" t="str">
        <f>IF(((AG63='Everyset in every Game'!AG63)*OR(AG63&lt;&gt;"")),red!AF63,"")</f>
        <v/>
      </c>
      <c r="AH63" t="str">
        <f>IF(((AI63='Everyset in every Game'!AI63)*OR(AI63&lt;&gt;"")),red!AH63,"")</f>
        <v/>
      </c>
      <c r="AJ63">
        <f>IF(((AK63='Everyset in every Game'!AK63)*OR(AK63&lt;&gt;"")),red!AJ63,"")</f>
        <v>2</v>
      </c>
      <c r="AK63" t="s">
        <v>1013</v>
      </c>
      <c r="AL63">
        <f t="shared" si="0"/>
        <v>2</v>
      </c>
      <c r="AM63">
        <f t="shared" si="1"/>
        <v>2</v>
      </c>
    </row>
    <row r="64" spans="1:39" x14ac:dyDescent="0.35">
      <c r="A64">
        <f t="shared" si="2"/>
        <v>62</v>
      </c>
      <c r="B64" t="str">
        <f>IF(((C64='Everyset in every Game'!C64)*OR(C64&lt;&gt;"")),red!B64,"")</f>
        <v/>
      </c>
      <c r="D64">
        <f>IF(((E64='Everyset in every Game'!E64)*OR(E64&lt;&gt;"")),red!D64,"")</f>
        <v>5</v>
      </c>
      <c r="E64" t="s">
        <v>1013</v>
      </c>
      <c r="F64" t="str">
        <f>IF(((G64='Everyset in every Game'!G64)*OR(G64&lt;&gt;"")),red!F64,"")</f>
        <v/>
      </c>
      <c r="H64" t="str">
        <f>IF(((I64='Everyset in every Game'!I64)*OR(I64&lt;&gt;"")),red!H64,"")</f>
        <v/>
      </c>
      <c r="J64" t="str">
        <f>IF(((K64='Everyset in every Game'!K64)*OR(K64&lt;&gt;"")),red!J64,"")</f>
        <v/>
      </c>
      <c r="L64">
        <f>IF(((M64='Everyset in every Game'!M64)*OR(M64&lt;&gt;"")),red!L64,"")</f>
        <v>7</v>
      </c>
      <c r="M64" t="s">
        <v>1013</v>
      </c>
      <c r="N64">
        <f>IF(((O64='Everyset in every Game'!O64)*OR(O64&lt;&gt;"")),red!N64,"")</f>
        <v>13</v>
      </c>
      <c r="O64" t="s">
        <v>1013</v>
      </c>
      <c r="P64" t="str">
        <f>IF(((Q64='Everyset in every Game'!Q64)*OR(Q64&lt;&gt;"")),red!P64,"")</f>
        <v/>
      </c>
      <c r="R64" t="str">
        <f>IF(((S64='Everyset in every Game'!S64)*OR(S64&lt;&gt;"")),red!R64,"")</f>
        <v/>
      </c>
      <c r="T64">
        <f>IF(((U64='Everyset in every Game'!U64)*OR(U64&lt;&gt;"")),red!T64,"")</f>
        <v>3</v>
      </c>
      <c r="U64" t="s">
        <v>1013</v>
      </c>
      <c r="V64" t="str">
        <f>IF(((W64='Everyset in every Game'!W64)*OR(W64&lt;&gt;"")),red!V64,"")</f>
        <v/>
      </c>
      <c r="X64" t="str">
        <f>IF(((Y64='Everyset in every Game'!Y64)*OR(Y64&lt;&gt;"")),red!X64,"")</f>
        <v/>
      </c>
      <c r="Z64" t="str">
        <f>IF(((AA64='Everyset in every Game'!AA64)*OR(AA64&lt;&gt;"")),red!Z64,"")</f>
        <v/>
      </c>
      <c r="AB64" t="str">
        <f>IF(((AC64='Everyset in every Game'!AC64)*OR(AC64&lt;&gt;"")),red!AB64,"")</f>
        <v/>
      </c>
      <c r="AD64">
        <f>IF(((AE64='Everyset in every Game'!AE64)*OR(AE64&lt;&gt;"")),red!AD64,"")</f>
        <v>3</v>
      </c>
      <c r="AE64" t="s">
        <v>1013</v>
      </c>
      <c r="AF64">
        <f>IF(((AG64='Everyset in every Game'!AG64)*OR(AG64&lt;&gt;"")),red!AF64,"")</f>
        <v>5</v>
      </c>
      <c r="AG64" t="s">
        <v>1013</v>
      </c>
      <c r="AH64" t="str">
        <f>IF(((AI64='Everyset in every Game'!AI64)*OR(AI64&lt;&gt;"")),red!AH64,"")</f>
        <v/>
      </c>
      <c r="AJ64" t="str">
        <f>IF(((AK64='Everyset in every Game'!AK64)*OR(AK64&lt;&gt;"")),red!AJ64,"")</f>
        <v/>
      </c>
      <c r="AL64">
        <f t="shared" si="0"/>
        <v>3</v>
      </c>
      <c r="AM64">
        <f t="shared" si="1"/>
        <v>13</v>
      </c>
    </row>
    <row r="65" spans="1:39" x14ac:dyDescent="0.35">
      <c r="A65">
        <f t="shared" si="2"/>
        <v>63</v>
      </c>
      <c r="B65">
        <f>IF(((C65='Everyset in every Game'!C65)*OR(C65&lt;&gt;"")),red!B65,"")</f>
        <v>1</v>
      </c>
      <c r="C65" t="s">
        <v>1013</v>
      </c>
      <c r="D65" t="str">
        <f>IF(((E65='Everyset in every Game'!E65)*OR(E65&lt;&gt;"")),red!D65,"")</f>
        <v/>
      </c>
      <c r="F65" t="str">
        <f>IF(((G65='Everyset in every Game'!G65)*OR(G65&lt;&gt;"")),red!F65,"")</f>
        <v/>
      </c>
      <c r="H65">
        <f>IF(((I65='Everyset in every Game'!I65)*OR(I65&lt;&gt;"")),red!H65,"")</f>
        <v>1</v>
      </c>
      <c r="I65" t="s">
        <v>1013</v>
      </c>
      <c r="J65" t="str">
        <f>IF(((K65='Everyset in every Game'!K65)*OR(K65&lt;&gt;"")),red!J65,"")</f>
        <v/>
      </c>
      <c r="L65" t="str">
        <f>IF(((M65='Everyset in every Game'!M65)*OR(M65&lt;&gt;"")),red!L65,"")</f>
        <v/>
      </c>
      <c r="N65">
        <f>IF(((O65='Everyset in every Game'!O65)*OR(O65&lt;&gt;"")),red!N65,"")</f>
        <v>7</v>
      </c>
      <c r="O65" t="s">
        <v>1013</v>
      </c>
      <c r="P65" t="str">
        <f>IF(((Q65='Everyset in every Game'!Q65)*OR(Q65&lt;&gt;"")),red!P65,"")</f>
        <v/>
      </c>
      <c r="R65" t="str">
        <f>IF(((S65='Everyset in every Game'!S65)*OR(S65&lt;&gt;"")),red!R65,"")</f>
        <v/>
      </c>
      <c r="T65" t="str">
        <f>IF(((U65='Everyset in every Game'!U65)*OR(U65&lt;&gt;"")),red!T65,"")</f>
        <v/>
      </c>
      <c r="V65" t="str">
        <f>IF(((W65='Everyset in every Game'!W65)*OR(W65&lt;&gt;"")),red!V65,"")</f>
        <v/>
      </c>
      <c r="X65" t="str">
        <f>IF(((Y65='Everyset in every Game'!Y65)*OR(Y65&lt;&gt;"")),red!X65,"")</f>
        <v/>
      </c>
      <c r="Z65" t="str">
        <f>IF(((AA65='Everyset in every Game'!AA65)*OR(AA65&lt;&gt;"")),red!Z65,"")</f>
        <v/>
      </c>
      <c r="AB65" t="str">
        <f>IF(((AC65='Everyset in every Game'!AC65)*OR(AC65&lt;&gt;"")),red!AB65,"")</f>
        <v/>
      </c>
      <c r="AD65" t="str">
        <f>IF(((AE65='Everyset in every Game'!AE65)*OR(AE65&lt;&gt;"")),red!AD65,"")</f>
        <v/>
      </c>
      <c r="AF65" t="str">
        <f>IF(((AG65='Everyset in every Game'!AG65)*OR(AG65&lt;&gt;"")),red!AF65,"")</f>
        <v/>
      </c>
      <c r="AH65" t="str">
        <f>IF(((AI65='Everyset in every Game'!AI65)*OR(AI65&lt;&gt;"")),red!AH65,"")</f>
        <v/>
      </c>
      <c r="AJ65" t="str">
        <f>IF(((AK65='Everyset in every Game'!AK65)*OR(AK65&lt;&gt;"")),red!AJ65,"")</f>
        <v/>
      </c>
      <c r="AL65">
        <f t="shared" si="0"/>
        <v>1</v>
      </c>
      <c r="AM65">
        <f t="shared" si="1"/>
        <v>7</v>
      </c>
    </row>
    <row r="66" spans="1:39" x14ac:dyDescent="0.35">
      <c r="A66">
        <f t="shared" si="2"/>
        <v>64</v>
      </c>
      <c r="B66" t="str">
        <f>IF(((C66='Everyset in every Game'!C66)*OR(C66&lt;&gt;"")),red!B66,"")</f>
        <v/>
      </c>
      <c r="D66">
        <f>IF(((E66='Everyset in every Game'!E66)*OR(E66&lt;&gt;"")),red!D66,"")</f>
        <v>13</v>
      </c>
      <c r="E66" t="s">
        <v>1013</v>
      </c>
      <c r="F66" t="str">
        <f>IF(((G66='Everyset in every Game'!G66)*OR(G66&lt;&gt;"")),red!F66,"")</f>
        <v/>
      </c>
      <c r="H66" t="str">
        <f>IF(((I66='Everyset in every Game'!I66)*OR(I66&lt;&gt;"")),red!H66,"")</f>
        <v/>
      </c>
      <c r="J66">
        <f>IF(((K66='Everyset in every Game'!K66)*OR(K66&lt;&gt;"")),red!J66,"")</f>
        <v>6</v>
      </c>
      <c r="K66" t="s">
        <v>1013</v>
      </c>
      <c r="L66" t="str">
        <f>IF(((M66='Everyset in every Game'!M66)*OR(M66&lt;&gt;"")),red!L66,"")</f>
        <v/>
      </c>
      <c r="N66" t="str">
        <f>IF(((O66='Everyset in every Game'!O66)*OR(O66&lt;&gt;"")),red!N66,"")</f>
        <v/>
      </c>
      <c r="P66" t="str">
        <f>IF(((Q66='Everyset in every Game'!Q66)*OR(Q66&lt;&gt;"")),red!P66,"")</f>
        <v/>
      </c>
      <c r="R66">
        <f>IF(((S66='Everyset in every Game'!S66)*OR(S66&lt;&gt;"")),red!R66,"")</f>
        <v>4</v>
      </c>
      <c r="S66" t="s">
        <v>1013</v>
      </c>
      <c r="T66" t="str">
        <f>IF(((U66='Everyset in every Game'!U66)*OR(U66&lt;&gt;"")),red!T66,"")</f>
        <v/>
      </c>
      <c r="V66" t="str">
        <f>IF(((W66='Everyset in every Game'!W66)*OR(W66&lt;&gt;"")),red!V66,"")</f>
        <v/>
      </c>
      <c r="X66" t="str">
        <f>IF(((Y66='Everyset in every Game'!Y66)*OR(Y66&lt;&gt;"")),red!X66,"")</f>
        <v/>
      </c>
      <c r="Z66" t="str">
        <f>IF(((AA66='Everyset in every Game'!AA66)*OR(AA66&lt;&gt;"")),red!Z66,"")</f>
        <v/>
      </c>
      <c r="AB66" t="str">
        <f>IF(((AC66='Everyset in every Game'!AC66)*OR(AC66&lt;&gt;"")),red!AB66,"")</f>
        <v/>
      </c>
      <c r="AD66" t="str">
        <f>IF(((AE66='Everyset in every Game'!AE66)*OR(AE66&lt;&gt;"")),red!AD66,"")</f>
        <v/>
      </c>
      <c r="AF66" t="str">
        <f>IF(((AG66='Everyset in every Game'!AG66)*OR(AG66&lt;&gt;"")),red!AF66,"")</f>
        <v/>
      </c>
      <c r="AH66" t="str">
        <f>IF(((AI66='Everyset in every Game'!AI66)*OR(AI66&lt;&gt;"")),red!AH66,"")</f>
        <v/>
      </c>
      <c r="AJ66" t="str">
        <f>IF(((AK66='Everyset in every Game'!AK66)*OR(AK66&lt;&gt;"")),red!AJ66,"")</f>
        <v/>
      </c>
      <c r="AL66">
        <f t="shared" si="0"/>
        <v>4</v>
      </c>
      <c r="AM66">
        <f t="shared" si="1"/>
        <v>13</v>
      </c>
    </row>
    <row r="67" spans="1:39" x14ac:dyDescent="0.35">
      <c r="A67">
        <f t="shared" si="2"/>
        <v>65</v>
      </c>
      <c r="B67" t="str">
        <f>IF(((C67='Everyset in every Game'!C67)*OR(C67&lt;&gt;"")),red!B67,"")</f>
        <v/>
      </c>
      <c r="D67">
        <f>IF(((E67='Everyset in every Game'!E67)*OR(E67&lt;&gt;"")),red!D67,"")</f>
        <v>9</v>
      </c>
      <c r="E67" t="s">
        <v>1013</v>
      </c>
      <c r="F67" t="str">
        <f>IF(((G67='Everyset in every Game'!G67)*OR(G67&lt;&gt;"")),red!F67,"")</f>
        <v/>
      </c>
      <c r="H67" t="str">
        <f>IF(((I67='Everyset in every Game'!I67)*OR(I67&lt;&gt;"")),red!H67,"")</f>
        <v/>
      </c>
      <c r="J67" t="str">
        <f>IF(((K67='Everyset in every Game'!K67)*OR(K67&lt;&gt;"")),red!J67,"")</f>
        <v/>
      </c>
      <c r="L67" t="str">
        <f>IF(((M67='Everyset in every Game'!M67)*OR(M67&lt;&gt;"")),red!L67,"")</f>
        <v/>
      </c>
      <c r="N67" t="str">
        <f>IF(((O67='Everyset in every Game'!O67)*OR(O67&lt;&gt;"")),red!N67,"")</f>
        <v/>
      </c>
      <c r="P67" t="str">
        <f>IF(((Q67='Everyset in every Game'!Q67)*OR(Q67&lt;&gt;"")),red!P67,"")</f>
        <v/>
      </c>
      <c r="R67" t="str">
        <f>IF(((S67='Everyset in every Game'!S67)*OR(S67&lt;&gt;"")),red!R67,"")</f>
        <v/>
      </c>
      <c r="T67">
        <f>IF(((U67='Everyset in every Game'!U67)*OR(U67&lt;&gt;"")),red!T67,"")</f>
        <v>3</v>
      </c>
      <c r="U67" t="s">
        <v>1013</v>
      </c>
      <c r="V67" t="str">
        <f>IF(((W67='Everyset in every Game'!W67)*OR(W67&lt;&gt;"")),red!V67,"")</f>
        <v/>
      </c>
      <c r="X67" t="str">
        <f>IF(((Y67='Everyset in every Game'!Y67)*OR(Y67&lt;&gt;"")),red!X67,"")</f>
        <v/>
      </c>
      <c r="Z67" t="str">
        <f>IF(((AA67='Everyset in every Game'!AA67)*OR(AA67&lt;&gt;"")),red!Z67,"")</f>
        <v/>
      </c>
      <c r="AB67" t="str">
        <f>IF(((AC67='Everyset in every Game'!AC67)*OR(AC67&lt;&gt;"")),red!AB67,"")</f>
        <v/>
      </c>
      <c r="AD67" t="str">
        <f>IF(((AE67='Everyset in every Game'!AE67)*OR(AE67&lt;&gt;"")),red!AD67,"")</f>
        <v/>
      </c>
      <c r="AF67" t="str">
        <f>IF(((AG67='Everyset in every Game'!AG67)*OR(AG67&lt;&gt;"")),red!AF67,"")</f>
        <v/>
      </c>
      <c r="AH67" t="str">
        <f>IF(((AI67='Everyset in every Game'!AI67)*OR(AI67&lt;&gt;"")),red!AH67,"")</f>
        <v/>
      </c>
      <c r="AJ67" t="str">
        <f>IF(((AK67='Everyset in every Game'!AK67)*OR(AK67&lt;&gt;"")),red!AJ67,"")</f>
        <v/>
      </c>
      <c r="AL67">
        <f t="shared" si="0"/>
        <v>3</v>
      </c>
      <c r="AM67">
        <f t="shared" si="1"/>
        <v>9</v>
      </c>
    </row>
    <row r="68" spans="1:39" x14ac:dyDescent="0.35">
      <c r="A68">
        <f t="shared" si="2"/>
        <v>66</v>
      </c>
      <c r="B68">
        <f>IF(((C68='Everyset in every Game'!C68)*OR(C68&lt;&gt;"")),red!B68,"")</f>
        <v>8</v>
      </c>
      <c r="C68" t="s">
        <v>1013</v>
      </c>
      <c r="D68" t="str">
        <f>IF(((E68='Everyset in every Game'!E68)*OR(E68&lt;&gt;"")),red!D68,"")</f>
        <v/>
      </c>
      <c r="F68" t="str">
        <f>IF(((G68='Everyset in every Game'!G68)*OR(G68&lt;&gt;"")),red!F68,"")</f>
        <v/>
      </c>
      <c r="H68" t="str">
        <f>IF(((I68='Everyset in every Game'!I68)*OR(I68&lt;&gt;"")),red!H68,"")</f>
        <v/>
      </c>
      <c r="J68" t="str">
        <f>IF(((K68='Everyset in every Game'!K68)*OR(K68&lt;&gt;"")),red!J68,"")</f>
        <v/>
      </c>
      <c r="L68">
        <f>IF(((M68='Everyset in every Game'!M68)*OR(M68&lt;&gt;"")),red!L68,"")</f>
        <v>1</v>
      </c>
      <c r="M68" t="s">
        <v>1013</v>
      </c>
      <c r="N68" t="str">
        <f>IF(((O68='Everyset in every Game'!O68)*OR(O68&lt;&gt;"")),red!N68,"")</f>
        <v/>
      </c>
      <c r="P68" t="str">
        <f>IF(((Q68='Everyset in every Game'!Q68)*OR(Q68&lt;&gt;"")),red!P68,"")</f>
        <v/>
      </c>
      <c r="R68" t="str">
        <f>IF(((S68='Everyset in every Game'!S68)*OR(S68&lt;&gt;"")),red!R68,"")</f>
        <v/>
      </c>
      <c r="T68" t="str">
        <f>IF(((U68='Everyset in every Game'!U68)*OR(U68&lt;&gt;"")),red!T68,"")</f>
        <v/>
      </c>
      <c r="V68" t="str">
        <f>IF(((W68='Everyset in every Game'!W68)*OR(W68&lt;&gt;"")),red!V68,"")</f>
        <v/>
      </c>
      <c r="X68">
        <f>IF(((Y68='Everyset in every Game'!Y68)*OR(Y68&lt;&gt;"")),red!X68,"")</f>
        <v>6</v>
      </c>
      <c r="Y68" t="s">
        <v>1013</v>
      </c>
      <c r="Z68" t="str">
        <f>IF(((AA68='Everyset in every Game'!AA68)*OR(AA68&lt;&gt;"")),red!Z68,"")</f>
        <v/>
      </c>
      <c r="AB68" t="str">
        <f>IF(((AC68='Everyset in every Game'!AC68)*OR(AC68&lt;&gt;"")),red!AB68,"")</f>
        <v/>
      </c>
      <c r="AD68">
        <f>IF(((AE68='Everyset in every Game'!AE68)*OR(AE68&lt;&gt;"")),red!AD68,"")</f>
        <v>7</v>
      </c>
      <c r="AE68" t="s">
        <v>1013</v>
      </c>
      <c r="AF68" t="str">
        <f>IF(((AG68='Everyset in every Game'!AG68)*OR(AG68&lt;&gt;"")),red!AF68,"")</f>
        <v/>
      </c>
      <c r="AH68" t="str">
        <f>IF(((AI68='Everyset in every Game'!AI68)*OR(AI68&lt;&gt;"")),red!AH68,"")</f>
        <v/>
      </c>
      <c r="AJ68" t="str">
        <f>IF(((AK68='Everyset in every Game'!AK68)*OR(AK68&lt;&gt;"")),red!AJ68,"")</f>
        <v/>
      </c>
      <c r="AL68">
        <f t="shared" ref="AL68:AL102" si="3">MIN(B68:AK68)</f>
        <v>1</v>
      </c>
      <c r="AM68">
        <f t="shared" ref="AM68:AM102" si="4">MAX(B68:AK68)</f>
        <v>8</v>
      </c>
    </row>
    <row r="69" spans="1:39" x14ac:dyDescent="0.35">
      <c r="A69">
        <f t="shared" ref="A69:A102" si="5">A68+1</f>
        <v>67</v>
      </c>
      <c r="B69" t="str">
        <f>IF(((C69='Everyset in every Game'!C69)*OR(C69&lt;&gt;"")),red!B69,"")</f>
        <v/>
      </c>
      <c r="D69">
        <f>IF(((E69='Everyset in every Game'!E69)*OR(E69&lt;&gt;"")),red!D69,"")</f>
        <v>5</v>
      </c>
      <c r="E69" t="s">
        <v>1013</v>
      </c>
      <c r="F69" t="str">
        <f>IF(((G69='Everyset in every Game'!G69)*OR(G69&lt;&gt;"")),red!F69,"")</f>
        <v/>
      </c>
      <c r="H69" t="str">
        <f>IF(((I69='Everyset in every Game'!I69)*OR(I69&lt;&gt;"")),red!H69,"")</f>
        <v/>
      </c>
      <c r="J69" t="str">
        <f>IF(((K69='Everyset in every Game'!K69)*OR(K69&lt;&gt;"")),red!J69,"")</f>
        <v/>
      </c>
      <c r="L69">
        <f>IF(((M69='Everyset in every Game'!M69)*OR(M69&lt;&gt;"")),red!L69,"")</f>
        <v>4</v>
      </c>
      <c r="M69" t="s">
        <v>1013</v>
      </c>
      <c r="N69">
        <f>IF(((O69='Everyset in every Game'!O69)*OR(O69&lt;&gt;"")),red!N69,"")</f>
        <v>6</v>
      </c>
      <c r="O69" t="s">
        <v>1013</v>
      </c>
      <c r="P69" t="str">
        <f>IF(((Q69='Everyset in every Game'!Q69)*OR(Q69&lt;&gt;"")),red!P69,"")</f>
        <v/>
      </c>
      <c r="R69" t="str">
        <f>IF(((S69='Everyset in every Game'!S69)*OR(S69&lt;&gt;"")),red!R69,"")</f>
        <v/>
      </c>
      <c r="T69" t="str">
        <f>IF(((U69='Everyset in every Game'!U69)*OR(U69&lt;&gt;"")),red!T69,"")</f>
        <v/>
      </c>
      <c r="V69">
        <f>IF(((W69='Everyset in every Game'!W69)*OR(W69&lt;&gt;"")),red!V69,"")</f>
        <v>4</v>
      </c>
      <c r="W69" t="s">
        <v>1013</v>
      </c>
      <c r="X69" t="str">
        <f>IF(((Y69='Everyset in every Game'!Y69)*OR(Y69&lt;&gt;"")),red!X69,"")</f>
        <v/>
      </c>
      <c r="Z69">
        <f>IF(((AA69='Everyset in every Game'!AA69)*OR(AA69&lt;&gt;"")),red!Z69,"")</f>
        <v>4</v>
      </c>
      <c r="AA69" t="s">
        <v>1013</v>
      </c>
      <c r="AB69" t="str">
        <f>IF(((AC69='Everyset in every Game'!AC69)*OR(AC69&lt;&gt;"")),red!AB69,"")</f>
        <v/>
      </c>
      <c r="AD69" t="str">
        <f>IF(((AE69='Everyset in every Game'!AE69)*OR(AE69&lt;&gt;"")),red!AD69,"")</f>
        <v/>
      </c>
      <c r="AF69">
        <f>IF(((AG69='Everyset in every Game'!AG69)*OR(AG69&lt;&gt;"")),red!AF69,"")</f>
        <v>1</v>
      </c>
      <c r="AG69" t="s">
        <v>1013</v>
      </c>
      <c r="AH69" t="str">
        <f>IF(((AI69='Everyset in every Game'!AI69)*OR(AI69&lt;&gt;"")),red!AH69,"")</f>
        <v/>
      </c>
      <c r="AJ69" t="str">
        <f>IF(((AK69='Everyset in every Game'!AK69)*OR(AK69&lt;&gt;"")),red!AJ69,"")</f>
        <v/>
      </c>
      <c r="AL69">
        <f t="shared" si="3"/>
        <v>1</v>
      </c>
      <c r="AM69">
        <f t="shared" si="4"/>
        <v>6</v>
      </c>
    </row>
    <row r="70" spans="1:39" x14ac:dyDescent="0.35">
      <c r="A70">
        <f t="shared" si="5"/>
        <v>68</v>
      </c>
      <c r="B70" t="str">
        <f>IF(((C70='Everyset in every Game'!C70)*OR(C70&lt;&gt;"")),red!B70,"")</f>
        <v/>
      </c>
      <c r="D70">
        <f>IF(((E70='Everyset in every Game'!E70)*OR(E70&lt;&gt;"")),red!D70,"")</f>
        <v>17</v>
      </c>
      <c r="E70" t="s">
        <v>1013</v>
      </c>
      <c r="F70" t="str">
        <f>IF(((G70='Everyset in every Game'!G70)*OR(G70&lt;&gt;"")),red!F70,"")</f>
        <v/>
      </c>
      <c r="H70" t="str">
        <f>IF(((I70='Everyset in every Game'!I70)*OR(I70&lt;&gt;"")),red!H70,"")</f>
        <v/>
      </c>
      <c r="J70" t="str">
        <f>IF(((K70='Everyset in every Game'!K70)*OR(K70&lt;&gt;"")),red!J70,"")</f>
        <v/>
      </c>
      <c r="L70">
        <f>IF(((M70='Everyset in every Game'!M70)*OR(M70&lt;&gt;"")),red!L70,"")</f>
        <v>1</v>
      </c>
      <c r="M70" t="s">
        <v>1013</v>
      </c>
      <c r="N70" t="str">
        <f>IF(((O70='Everyset in every Game'!O70)*OR(O70&lt;&gt;"")),red!N70,"")</f>
        <v/>
      </c>
      <c r="P70" t="str">
        <f>IF(((Q70='Everyset in every Game'!Q70)*OR(Q70&lt;&gt;"")),red!P70,"")</f>
        <v/>
      </c>
      <c r="R70">
        <f>IF(((S70='Everyset in every Game'!S70)*OR(S70&lt;&gt;"")),red!R70,"")</f>
        <v>16</v>
      </c>
      <c r="S70" t="s">
        <v>1013</v>
      </c>
      <c r="T70" t="str">
        <f>IF(((U70='Everyset in every Game'!U70)*OR(U70&lt;&gt;"")),red!T70,"")</f>
        <v/>
      </c>
      <c r="V70" t="str">
        <f>IF(((W70='Everyset in every Game'!W70)*OR(W70&lt;&gt;"")),red!V70,"")</f>
        <v/>
      </c>
      <c r="X70" t="str">
        <f>IF(((Y70='Everyset in every Game'!Y70)*OR(Y70&lt;&gt;"")),red!X70,"")</f>
        <v/>
      </c>
      <c r="Z70" t="str">
        <f>IF(((AA70='Everyset in every Game'!AA70)*OR(AA70&lt;&gt;"")),red!Z70,"")</f>
        <v/>
      </c>
      <c r="AB70" t="str">
        <f>IF(((AC70='Everyset in every Game'!AC70)*OR(AC70&lt;&gt;"")),red!AB70,"")</f>
        <v/>
      </c>
      <c r="AD70" t="str">
        <f>IF(((AE70='Everyset in every Game'!AE70)*OR(AE70&lt;&gt;"")),red!AD70,"")</f>
        <v/>
      </c>
      <c r="AF70" t="str">
        <f>IF(((AG70='Everyset in every Game'!AG70)*OR(AG70&lt;&gt;"")),red!AF70,"")</f>
        <v/>
      </c>
      <c r="AH70" t="str">
        <f>IF(((AI70='Everyset in every Game'!AI70)*OR(AI70&lt;&gt;"")),red!AH70,"")</f>
        <v/>
      </c>
      <c r="AJ70" t="str">
        <f>IF(((AK70='Everyset in every Game'!AK70)*OR(AK70&lt;&gt;"")),red!AJ70,"")</f>
        <v/>
      </c>
      <c r="AL70">
        <f t="shared" si="3"/>
        <v>1</v>
      </c>
      <c r="AM70">
        <f t="shared" si="4"/>
        <v>17</v>
      </c>
    </row>
    <row r="71" spans="1:39" x14ac:dyDescent="0.35">
      <c r="A71">
        <f t="shared" si="5"/>
        <v>69</v>
      </c>
      <c r="B71">
        <f>IF(((C71='Everyset in every Game'!C71)*OR(C71&lt;&gt;"")),red!B71,"")</f>
        <v>11</v>
      </c>
      <c r="C71" t="s">
        <v>1013</v>
      </c>
      <c r="D71" t="str">
        <f>IF(((E71='Everyset in every Game'!E71)*OR(E71&lt;&gt;"")),red!D71,"")</f>
        <v/>
      </c>
      <c r="F71" t="str">
        <f>IF(((G71='Everyset in every Game'!G71)*OR(G71&lt;&gt;"")),red!F71,"")</f>
        <v/>
      </c>
      <c r="H71" t="str">
        <f>IF(((I71='Everyset in every Game'!I71)*OR(I71&lt;&gt;"")),red!H71,"")</f>
        <v/>
      </c>
      <c r="J71">
        <f>IF(((K71='Everyset in every Game'!K71)*OR(K71&lt;&gt;"")),red!J71,"")</f>
        <v>14</v>
      </c>
      <c r="K71" t="s">
        <v>1013</v>
      </c>
      <c r="L71" t="str">
        <f>IF(((M71='Everyset in every Game'!M71)*OR(M71&lt;&gt;"")),red!L71,"")</f>
        <v/>
      </c>
      <c r="N71">
        <f>IF(((O71='Everyset in every Game'!O71)*OR(O71&lt;&gt;"")),red!N71,"")</f>
        <v>2</v>
      </c>
      <c r="O71" t="s">
        <v>1013</v>
      </c>
      <c r="P71" t="str">
        <f>IF(((Q71='Everyset in every Game'!Q71)*OR(Q71&lt;&gt;"")),red!P71,"")</f>
        <v/>
      </c>
      <c r="R71" t="str">
        <f>IF(((S71='Everyset in every Game'!S71)*OR(S71&lt;&gt;"")),red!R71,"")</f>
        <v/>
      </c>
      <c r="T71">
        <f>IF(((U71='Everyset in every Game'!U71)*OR(U71&lt;&gt;"")),red!T71,"")</f>
        <v>6</v>
      </c>
      <c r="U71" t="s">
        <v>1013</v>
      </c>
      <c r="V71" t="str">
        <f>IF(((W71='Everyset in every Game'!W71)*OR(W71&lt;&gt;"")),red!V71,"")</f>
        <v/>
      </c>
      <c r="X71" t="str">
        <f>IF(((Y71='Everyset in every Game'!Y71)*OR(Y71&lt;&gt;"")),red!X71,"")</f>
        <v/>
      </c>
      <c r="Z71">
        <f>IF(((AA71='Everyset in every Game'!AA71)*OR(AA71&lt;&gt;"")),red!Z71,"")</f>
        <v>5</v>
      </c>
      <c r="AA71" t="s">
        <v>1013</v>
      </c>
      <c r="AB71" t="str">
        <f>IF(((AC71='Everyset in every Game'!AC71)*OR(AC71&lt;&gt;"")),red!AB71,"")</f>
        <v/>
      </c>
      <c r="AD71" t="str">
        <f>IF(((AE71='Everyset in every Game'!AE71)*OR(AE71&lt;&gt;"")),red!AD71,"")</f>
        <v/>
      </c>
      <c r="AF71">
        <f>IF(((AG71='Everyset in every Game'!AG71)*OR(AG71&lt;&gt;"")),red!AF71,"")</f>
        <v>7</v>
      </c>
      <c r="AG71" t="s">
        <v>1013</v>
      </c>
      <c r="AH71" t="str">
        <f>IF(((AI71='Everyset in every Game'!AI71)*OR(AI71&lt;&gt;"")),red!AH71,"")</f>
        <v/>
      </c>
      <c r="AJ71" t="str">
        <f>IF(((AK71='Everyset in every Game'!AK71)*OR(AK71&lt;&gt;"")),red!AJ71,"")</f>
        <v/>
      </c>
      <c r="AL71">
        <f t="shared" si="3"/>
        <v>2</v>
      </c>
      <c r="AM71">
        <f t="shared" si="4"/>
        <v>14</v>
      </c>
    </row>
    <row r="72" spans="1:39" x14ac:dyDescent="0.35">
      <c r="A72">
        <f t="shared" si="5"/>
        <v>70</v>
      </c>
      <c r="B72" t="str">
        <f>IF(((C72='Everyset in every Game'!C72)*OR(C72&lt;&gt;"")),red!B72,"")</f>
        <v/>
      </c>
      <c r="D72">
        <f>IF(((E72='Everyset in every Game'!E72)*OR(E72&lt;&gt;"")),red!D72,"")</f>
        <v>4</v>
      </c>
      <c r="E72" t="s">
        <v>1013</v>
      </c>
      <c r="F72" t="str">
        <f>IF(((G72='Everyset in every Game'!G72)*OR(G72&lt;&gt;"")),red!F72,"")</f>
        <v/>
      </c>
      <c r="H72">
        <f>IF(((I72='Everyset in every Game'!I72)*OR(I72&lt;&gt;"")),red!H72,"")</f>
        <v>5</v>
      </c>
      <c r="I72" t="s">
        <v>1013</v>
      </c>
      <c r="J72" t="str">
        <f>IF(((K72='Everyset in every Game'!K72)*OR(K72&lt;&gt;"")),red!J72,"")</f>
        <v/>
      </c>
      <c r="L72" t="str">
        <f>IF(((M72='Everyset in every Game'!M72)*OR(M72&lt;&gt;"")),red!L72,"")</f>
        <v/>
      </c>
      <c r="N72" t="str">
        <f>IF(((O72='Everyset in every Game'!O72)*OR(O72&lt;&gt;"")),red!N72,"")</f>
        <v/>
      </c>
      <c r="P72">
        <f>IF(((Q72='Everyset in every Game'!Q72)*OR(Q72&lt;&gt;"")),red!P72,"")</f>
        <v>9</v>
      </c>
      <c r="Q72" t="s">
        <v>1013</v>
      </c>
      <c r="R72" t="str">
        <f>IF(((S72='Everyset in every Game'!S72)*OR(S72&lt;&gt;"")),red!R72,"")</f>
        <v/>
      </c>
      <c r="T72">
        <f>IF(((U72='Everyset in every Game'!U72)*OR(U72&lt;&gt;"")),red!T72,"")</f>
        <v>13</v>
      </c>
      <c r="U72" t="s">
        <v>1013</v>
      </c>
      <c r="V72" t="str">
        <f>IF(((W72='Everyset in every Game'!W72)*OR(W72&lt;&gt;"")),red!V72,"")</f>
        <v/>
      </c>
      <c r="X72" t="str">
        <f>IF(((Y72='Everyset in every Game'!Y72)*OR(Y72&lt;&gt;"")),red!X72,"")</f>
        <v/>
      </c>
      <c r="Z72" t="str">
        <f>IF(((AA72='Everyset in every Game'!AA72)*OR(AA72&lt;&gt;"")),red!Z72,"")</f>
        <v/>
      </c>
      <c r="AB72">
        <f>IF(((AC72='Everyset in every Game'!AC72)*OR(AC72&lt;&gt;"")),red!AB72,"")</f>
        <v>9</v>
      </c>
      <c r="AC72" t="s">
        <v>1013</v>
      </c>
      <c r="AD72" t="str">
        <f>IF(((AE72='Everyset in every Game'!AE72)*OR(AE72&lt;&gt;"")),red!AD72,"")</f>
        <v/>
      </c>
      <c r="AF72" t="str">
        <f>IF(((AG72='Everyset in every Game'!AG72)*OR(AG72&lt;&gt;"")),red!AF72,"")</f>
        <v/>
      </c>
      <c r="AH72" t="str">
        <f>IF(((AI72='Everyset in every Game'!AI72)*OR(AI72&lt;&gt;"")),red!AH72,"")</f>
        <v/>
      </c>
      <c r="AJ72" t="str">
        <f>IF(((AK72='Everyset in every Game'!AK72)*OR(AK72&lt;&gt;"")),red!AJ72,"")</f>
        <v/>
      </c>
      <c r="AL72">
        <f t="shared" si="3"/>
        <v>4</v>
      </c>
      <c r="AM72">
        <f t="shared" si="4"/>
        <v>13</v>
      </c>
    </row>
    <row r="73" spans="1:39" x14ac:dyDescent="0.35">
      <c r="A73">
        <f t="shared" si="5"/>
        <v>71</v>
      </c>
      <c r="B73" t="str">
        <f>IF(((C73='Everyset in every Game'!C73)*OR(C73&lt;&gt;"")),red!B73,"")</f>
        <v/>
      </c>
      <c r="D73">
        <f>IF(((E73='Everyset in every Game'!E73)*OR(E73&lt;&gt;"")),red!D73,"")</f>
        <v>6</v>
      </c>
      <c r="E73" t="s">
        <v>1013</v>
      </c>
      <c r="F73" t="str">
        <f>IF(((G73='Everyset in every Game'!G73)*OR(G73&lt;&gt;"")),red!F73,"")</f>
        <v/>
      </c>
      <c r="H73" t="str">
        <f>IF(((I73='Everyset in every Game'!I73)*OR(I73&lt;&gt;"")),red!H73,"")</f>
        <v/>
      </c>
      <c r="J73" t="str">
        <f>IF(((K73='Everyset in every Game'!K73)*OR(K73&lt;&gt;"")),red!J73,"")</f>
        <v/>
      </c>
      <c r="L73">
        <f>IF(((M73='Everyset in every Game'!M73)*OR(M73&lt;&gt;"")),red!L73,"")</f>
        <v>5</v>
      </c>
      <c r="M73" t="s">
        <v>1013</v>
      </c>
      <c r="N73">
        <f>IF(((O73='Everyset in every Game'!O73)*OR(O73&lt;&gt;"")),red!N73,"")</f>
        <v>8</v>
      </c>
      <c r="O73" t="s">
        <v>1013</v>
      </c>
      <c r="P73" t="str">
        <f>IF(((Q73='Everyset in every Game'!Q73)*OR(Q73&lt;&gt;"")),red!P73,"")</f>
        <v/>
      </c>
      <c r="R73" t="str">
        <f>IF(((S73='Everyset in every Game'!S73)*OR(S73&lt;&gt;"")),red!R73,"")</f>
        <v/>
      </c>
      <c r="T73">
        <f>IF(((U73='Everyset in every Game'!U73)*OR(U73&lt;&gt;"")),red!T73,"")</f>
        <v>7</v>
      </c>
      <c r="U73" t="s">
        <v>1013</v>
      </c>
      <c r="V73" t="str">
        <f>IF(((W73='Everyset in every Game'!W73)*OR(W73&lt;&gt;"")),red!V73,"")</f>
        <v/>
      </c>
      <c r="X73" t="str">
        <f>IF(((Y73='Everyset in every Game'!Y73)*OR(Y73&lt;&gt;"")),red!X73,"")</f>
        <v/>
      </c>
      <c r="Z73" t="str">
        <f>IF(((AA73='Everyset in every Game'!AA73)*OR(AA73&lt;&gt;"")),red!Z73,"")</f>
        <v/>
      </c>
      <c r="AB73" t="str">
        <f>IF(((AC73='Everyset in every Game'!AC73)*OR(AC73&lt;&gt;"")),red!AB73,"")</f>
        <v/>
      </c>
      <c r="AD73">
        <f>IF(((AE73='Everyset in every Game'!AE73)*OR(AE73&lt;&gt;"")),red!AD73,"")</f>
        <v>3</v>
      </c>
      <c r="AE73" t="s">
        <v>1013</v>
      </c>
      <c r="AF73" t="str">
        <f>IF(((AG73='Everyset in every Game'!AG73)*OR(AG73&lt;&gt;"")),red!AF73,"")</f>
        <v/>
      </c>
      <c r="AH73" t="str">
        <f>IF(((AI73='Everyset in every Game'!AI73)*OR(AI73&lt;&gt;"")),red!AH73,"")</f>
        <v/>
      </c>
      <c r="AJ73" t="str">
        <f>IF(((AK73='Everyset in every Game'!AK73)*OR(AK73&lt;&gt;"")),red!AJ73,"")</f>
        <v/>
      </c>
      <c r="AL73">
        <f t="shared" si="3"/>
        <v>3</v>
      </c>
      <c r="AM73">
        <f t="shared" si="4"/>
        <v>8</v>
      </c>
    </row>
    <row r="74" spans="1:39" x14ac:dyDescent="0.35">
      <c r="A74">
        <f t="shared" si="5"/>
        <v>72</v>
      </c>
      <c r="B74" t="str">
        <f>IF(((C74='Everyset in every Game'!C74)*OR(C74&lt;&gt;"")),red!B74,"")</f>
        <v/>
      </c>
      <c r="D74">
        <f>IF(((E74='Everyset in every Game'!E74)*OR(E74&lt;&gt;"")),red!D74,"")</f>
        <v>4</v>
      </c>
      <c r="E74" t="s">
        <v>1013</v>
      </c>
      <c r="F74" t="str">
        <f>IF(((G74='Everyset in every Game'!G74)*OR(G74&lt;&gt;"")),red!F74,"")</f>
        <v/>
      </c>
      <c r="H74" t="str">
        <f>IF(((I74='Everyset in every Game'!I74)*OR(I74&lt;&gt;"")),red!H74,"")</f>
        <v/>
      </c>
      <c r="J74" t="str">
        <f>IF(((K74='Everyset in every Game'!K74)*OR(K74&lt;&gt;"")),red!J74,"")</f>
        <v/>
      </c>
      <c r="L74">
        <f>IF(((M74='Everyset in every Game'!M74)*OR(M74&lt;&gt;"")),red!L74,"")</f>
        <v>1</v>
      </c>
      <c r="M74" t="s">
        <v>1013</v>
      </c>
      <c r="N74">
        <f>IF(((O74='Everyset in every Game'!O74)*OR(O74&lt;&gt;"")),red!N74,"")</f>
        <v>3</v>
      </c>
      <c r="O74" t="s">
        <v>1013</v>
      </c>
      <c r="P74" t="str">
        <f>IF(((Q74='Everyset in every Game'!Q74)*OR(Q74&lt;&gt;"")),red!P74,"")</f>
        <v/>
      </c>
      <c r="R74" t="str">
        <f>IF(((S74='Everyset in every Game'!S74)*OR(S74&lt;&gt;"")),red!R74,"")</f>
        <v/>
      </c>
      <c r="T74" t="str">
        <f>IF(((U74='Everyset in every Game'!U74)*OR(U74&lt;&gt;"")),red!T74,"")</f>
        <v/>
      </c>
      <c r="V74" t="str">
        <f>IF(((W74='Everyset in every Game'!W74)*OR(W74&lt;&gt;"")),red!V74,"")</f>
        <v/>
      </c>
      <c r="X74">
        <f>IF(((Y74='Everyset in every Game'!Y74)*OR(Y74&lt;&gt;"")),red!X74,"")</f>
        <v>3</v>
      </c>
      <c r="Y74" t="s">
        <v>1013</v>
      </c>
      <c r="Z74">
        <f>IF(((AA74='Everyset in every Game'!AA74)*OR(AA74&lt;&gt;"")),red!Z74,"")</f>
        <v>2</v>
      </c>
      <c r="AA74" t="s">
        <v>1013</v>
      </c>
      <c r="AB74" t="str">
        <f>IF(((AC74='Everyset in every Game'!AC74)*OR(AC74&lt;&gt;"")),red!AB74,"")</f>
        <v/>
      </c>
      <c r="AD74" t="str">
        <f>IF(((AE74='Everyset in every Game'!AE74)*OR(AE74&lt;&gt;"")),red!AD74,"")</f>
        <v/>
      </c>
      <c r="AF74" t="str">
        <f>IF(((AG74='Everyset in every Game'!AG74)*OR(AG74&lt;&gt;"")),red!AF74,"")</f>
        <v/>
      </c>
      <c r="AH74" t="str">
        <f>IF(((AI74='Everyset in every Game'!AI74)*OR(AI74&lt;&gt;"")),red!AH74,"")</f>
        <v/>
      </c>
      <c r="AJ74" t="str">
        <f>IF(((AK74='Everyset in every Game'!AK74)*OR(AK74&lt;&gt;"")),red!AJ74,"")</f>
        <v/>
      </c>
      <c r="AL74">
        <f t="shared" si="3"/>
        <v>1</v>
      </c>
      <c r="AM74">
        <f t="shared" si="4"/>
        <v>4</v>
      </c>
    </row>
    <row r="75" spans="1:39" x14ac:dyDescent="0.35">
      <c r="A75">
        <f t="shared" si="5"/>
        <v>73</v>
      </c>
      <c r="B75" t="str">
        <f>IF(((C75='Everyset in every Game'!C75)*OR(C75&lt;&gt;"")),red!B75,"")</f>
        <v/>
      </c>
      <c r="D75">
        <f>IF(((E75='Everyset in every Game'!E75)*OR(E75&lt;&gt;"")),red!D75,"")</f>
        <v>12</v>
      </c>
      <c r="E75" t="s">
        <v>1013</v>
      </c>
      <c r="F75" t="str">
        <f>IF(((G75='Everyset in every Game'!G75)*OR(G75&lt;&gt;"")),red!F75,"")</f>
        <v/>
      </c>
      <c r="H75" t="str">
        <f>IF(((I75='Everyset in every Game'!I75)*OR(I75&lt;&gt;"")),red!H75,"")</f>
        <v/>
      </c>
      <c r="J75" t="str">
        <f>IF(((K75='Everyset in every Game'!K75)*OR(K75&lt;&gt;"")),red!J75,"")</f>
        <v/>
      </c>
      <c r="L75">
        <f>IF(((M75='Everyset in every Game'!M75)*OR(M75&lt;&gt;"")),red!L75,"")</f>
        <v>10</v>
      </c>
      <c r="M75" t="s">
        <v>1013</v>
      </c>
      <c r="N75" t="str">
        <f>IF(((O75='Everyset in every Game'!O75)*OR(O75&lt;&gt;"")),red!N75,"")</f>
        <v/>
      </c>
      <c r="P75">
        <f>IF(((Q75='Everyset in every Game'!Q75)*OR(Q75&lt;&gt;"")),red!P75,"")</f>
        <v>8</v>
      </c>
      <c r="Q75" t="s">
        <v>1013</v>
      </c>
      <c r="R75" t="str">
        <f>IF(((S75='Everyset in every Game'!S75)*OR(S75&lt;&gt;"")),red!R75,"")</f>
        <v/>
      </c>
      <c r="T75" t="str">
        <f>IF(((U75='Everyset in every Game'!U75)*OR(U75&lt;&gt;"")),red!T75,"")</f>
        <v/>
      </c>
      <c r="V75" t="str">
        <f>IF(((W75='Everyset in every Game'!W75)*OR(W75&lt;&gt;"")),red!V75,"")</f>
        <v/>
      </c>
      <c r="X75" t="str">
        <f>IF(((Y75='Everyset in every Game'!Y75)*OR(Y75&lt;&gt;"")),red!X75,"")</f>
        <v/>
      </c>
      <c r="Z75">
        <f>IF(((AA75='Everyset in every Game'!AA75)*OR(AA75&lt;&gt;"")),red!Z75,"")</f>
        <v>6</v>
      </c>
      <c r="AA75" t="s">
        <v>1013</v>
      </c>
      <c r="AB75" t="str">
        <f>IF(((AC75='Everyset in every Game'!AC75)*OR(AC75&lt;&gt;"")),red!AB75,"")</f>
        <v/>
      </c>
      <c r="AD75" t="str">
        <f>IF(((AE75='Everyset in every Game'!AE75)*OR(AE75&lt;&gt;"")),red!AD75,"")</f>
        <v/>
      </c>
      <c r="AF75" t="str">
        <f>IF(((AG75='Everyset in every Game'!AG75)*OR(AG75&lt;&gt;"")),red!AF75,"")</f>
        <v/>
      </c>
      <c r="AH75">
        <f>IF(((AI75='Everyset in every Game'!AI75)*OR(AI75&lt;&gt;"")),red!AH75,"")</f>
        <v>9</v>
      </c>
      <c r="AI75" t="s">
        <v>1013</v>
      </c>
      <c r="AJ75" t="str">
        <f>IF(((AK75='Everyset in every Game'!AK75)*OR(AK75&lt;&gt;"")),red!AJ75,"")</f>
        <v/>
      </c>
      <c r="AL75">
        <f t="shared" si="3"/>
        <v>6</v>
      </c>
      <c r="AM75">
        <f t="shared" si="4"/>
        <v>12</v>
      </c>
    </row>
    <row r="76" spans="1:39" x14ac:dyDescent="0.35">
      <c r="A76">
        <f t="shared" si="5"/>
        <v>74</v>
      </c>
      <c r="B76" t="str">
        <f>IF(((C76='Everyset in every Game'!C76)*OR(C76&lt;&gt;"")),red!B76,"")</f>
        <v/>
      </c>
      <c r="D76" t="str">
        <f>IF(((E76='Everyset in every Game'!E76)*OR(E76&lt;&gt;"")),red!D76,"")</f>
        <v/>
      </c>
      <c r="F76" t="str">
        <f>IF(((G76='Everyset in every Game'!G76)*OR(G76&lt;&gt;"")),red!F76,"")</f>
        <v/>
      </c>
      <c r="H76" t="str">
        <f>IF(((I76='Everyset in every Game'!I76)*OR(I76&lt;&gt;"")),red!H76,"")</f>
        <v/>
      </c>
      <c r="J76" t="str">
        <f>IF(((K76='Everyset in every Game'!K76)*OR(K76&lt;&gt;"")),red!J76,"")</f>
        <v/>
      </c>
      <c r="L76" t="str">
        <f>IF(((M76='Everyset in every Game'!M76)*OR(M76&lt;&gt;"")),red!L76,"")</f>
        <v/>
      </c>
      <c r="N76" t="str">
        <f>IF(((O76='Everyset in every Game'!O76)*OR(O76&lt;&gt;"")),red!N76,"")</f>
        <v/>
      </c>
      <c r="P76" t="str">
        <f>IF(((Q76='Everyset in every Game'!Q76)*OR(Q76&lt;&gt;"")),red!P76,"")</f>
        <v/>
      </c>
      <c r="R76">
        <f>IF(((S76='Everyset in every Game'!S76)*OR(S76&lt;&gt;"")),red!R76,"")</f>
        <v>5</v>
      </c>
      <c r="S76" t="s">
        <v>1013</v>
      </c>
      <c r="T76" t="str">
        <f>IF(((U76='Everyset in every Game'!U76)*OR(U76&lt;&gt;"")),red!T76,"")</f>
        <v/>
      </c>
      <c r="V76" t="str">
        <f>IF(((W76='Everyset in every Game'!W76)*OR(W76&lt;&gt;"")),red!V76,"")</f>
        <v/>
      </c>
      <c r="X76">
        <f>IF(((Y76='Everyset in every Game'!Y76)*OR(Y76&lt;&gt;"")),red!X76,"")</f>
        <v>2</v>
      </c>
      <c r="Y76" t="s">
        <v>1013</v>
      </c>
      <c r="Z76" t="str">
        <f>IF(((AA76='Everyset in every Game'!AA76)*OR(AA76&lt;&gt;"")),red!Z76,"")</f>
        <v/>
      </c>
      <c r="AB76" t="str">
        <f>IF(((AC76='Everyset in every Game'!AC76)*OR(AC76&lt;&gt;"")),red!AB76,"")</f>
        <v/>
      </c>
      <c r="AD76" t="str">
        <f>IF(((AE76='Everyset in every Game'!AE76)*OR(AE76&lt;&gt;"")),red!AD76,"")</f>
        <v/>
      </c>
      <c r="AF76" t="str">
        <f>IF(((AG76='Everyset in every Game'!AG76)*OR(AG76&lt;&gt;"")),red!AF76,"")</f>
        <v/>
      </c>
      <c r="AH76" t="str">
        <f>IF(((AI76='Everyset in every Game'!AI76)*OR(AI76&lt;&gt;"")),red!AH76,"")</f>
        <v/>
      </c>
      <c r="AJ76" t="str">
        <f>IF(((AK76='Everyset in every Game'!AK76)*OR(AK76&lt;&gt;"")),red!AJ76,"")</f>
        <v/>
      </c>
      <c r="AL76">
        <f t="shared" si="3"/>
        <v>2</v>
      </c>
      <c r="AM76">
        <f t="shared" si="4"/>
        <v>5</v>
      </c>
    </row>
    <row r="77" spans="1:39" x14ac:dyDescent="0.35">
      <c r="A77">
        <f t="shared" si="5"/>
        <v>75</v>
      </c>
      <c r="B77">
        <f>IF(((C77='Everyset in every Game'!C77)*OR(C77&lt;&gt;"")),red!B77,"")</f>
        <v>11</v>
      </c>
      <c r="C77" t="s">
        <v>1013</v>
      </c>
      <c r="D77" t="str">
        <f>IF(((E77='Everyset in every Game'!E77)*OR(E77&lt;&gt;"")),red!D77,"")</f>
        <v/>
      </c>
      <c r="F77" t="str">
        <f>IF(((G77='Everyset in every Game'!G77)*OR(G77&lt;&gt;"")),red!F77,"")</f>
        <v/>
      </c>
      <c r="H77" t="str">
        <f>IF(((I77='Everyset in every Game'!I77)*OR(I77&lt;&gt;"")),red!H77,"")</f>
        <v/>
      </c>
      <c r="J77">
        <f>IF(((K77='Everyset in every Game'!K77)*OR(K77&lt;&gt;"")),red!J77,"")</f>
        <v>8</v>
      </c>
      <c r="K77" t="s">
        <v>1013</v>
      </c>
      <c r="L77" t="str">
        <f>IF(((M77='Everyset in every Game'!M77)*OR(M77&lt;&gt;"")),red!L77,"")</f>
        <v/>
      </c>
      <c r="N77">
        <f>IF(((O77='Everyset in every Game'!O77)*OR(O77&lt;&gt;"")),red!N77,"")</f>
        <v>3</v>
      </c>
      <c r="O77" t="s">
        <v>1013</v>
      </c>
      <c r="P77" t="str">
        <f>IF(((Q77='Everyset in every Game'!Q77)*OR(Q77&lt;&gt;"")),red!P77,"")</f>
        <v/>
      </c>
      <c r="R77" t="str">
        <f>IF(((S77='Everyset in every Game'!S77)*OR(S77&lt;&gt;"")),red!R77,"")</f>
        <v/>
      </c>
      <c r="T77" t="str">
        <f>IF(((U77='Everyset in every Game'!U77)*OR(U77&lt;&gt;"")),red!T77,"")</f>
        <v/>
      </c>
      <c r="V77" t="str">
        <f>IF(((W77='Everyset in every Game'!W77)*OR(W77&lt;&gt;"")),red!V77,"")</f>
        <v/>
      </c>
      <c r="X77" t="str">
        <f>IF(((Y77='Everyset in every Game'!Y77)*OR(Y77&lt;&gt;"")),red!X77,"")</f>
        <v/>
      </c>
      <c r="Z77" t="str">
        <f>IF(((AA77='Everyset in every Game'!AA77)*OR(AA77&lt;&gt;"")),red!Z77,"")</f>
        <v/>
      </c>
      <c r="AB77" t="str">
        <f>IF(((AC77='Everyset in every Game'!AC77)*OR(AC77&lt;&gt;"")),red!AB77,"")</f>
        <v/>
      </c>
      <c r="AD77" t="str">
        <f>IF(((AE77='Everyset in every Game'!AE77)*OR(AE77&lt;&gt;"")),red!AD77,"")</f>
        <v/>
      </c>
      <c r="AF77" t="str">
        <f>IF(((AG77='Everyset in every Game'!AG77)*OR(AG77&lt;&gt;"")),red!AF77,"")</f>
        <v/>
      </c>
      <c r="AH77" t="str">
        <f>IF(((AI77='Everyset in every Game'!AI77)*OR(AI77&lt;&gt;"")),red!AH77,"")</f>
        <v/>
      </c>
      <c r="AJ77" t="str">
        <f>IF(((AK77='Everyset in every Game'!AK77)*OR(AK77&lt;&gt;"")),red!AJ77,"")</f>
        <v/>
      </c>
      <c r="AL77">
        <f t="shared" si="3"/>
        <v>3</v>
      </c>
      <c r="AM77">
        <f t="shared" si="4"/>
        <v>11</v>
      </c>
    </row>
    <row r="78" spans="1:39" x14ac:dyDescent="0.35">
      <c r="A78">
        <f t="shared" si="5"/>
        <v>76</v>
      </c>
      <c r="B78" t="str">
        <f>IF(((C78='Everyset in every Game'!C78)*OR(C78&lt;&gt;"")),red!B78,"")</f>
        <v/>
      </c>
      <c r="D78" t="str">
        <f>IF(((E78='Everyset in every Game'!E78)*OR(E78&lt;&gt;"")),red!D78,"")</f>
        <v/>
      </c>
      <c r="F78" t="str">
        <f>IF(((G78='Everyset in every Game'!G78)*OR(G78&lt;&gt;"")),red!F78,"")</f>
        <v/>
      </c>
      <c r="H78" t="str">
        <f>IF(((I78='Everyset in every Game'!I78)*OR(I78&lt;&gt;"")),red!H78,"")</f>
        <v/>
      </c>
      <c r="J78" t="str">
        <f>IF(((K78='Everyset in every Game'!K78)*OR(K78&lt;&gt;"")),red!J78,"")</f>
        <v/>
      </c>
      <c r="L78">
        <f>IF(((M78='Everyset in every Game'!M78)*OR(M78&lt;&gt;"")),red!L78,"")</f>
        <v>10</v>
      </c>
      <c r="M78" t="s">
        <v>1013</v>
      </c>
      <c r="N78" t="str">
        <f>IF(((O78='Everyset in every Game'!O78)*OR(O78&lt;&gt;"")),red!N78,"")</f>
        <v/>
      </c>
      <c r="P78" t="str">
        <f>IF(((Q78='Everyset in every Game'!Q78)*OR(Q78&lt;&gt;"")),red!P78,"")</f>
        <v/>
      </c>
      <c r="R78">
        <f>IF(((S78='Everyset in every Game'!S78)*OR(S78&lt;&gt;"")),red!R78,"")</f>
        <v>1</v>
      </c>
      <c r="S78" t="s">
        <v>1013</v>
      </c>
      <c r="T78" t="str">
        <f>IF(((U78='Everyset in every Game'!U78)*OR(U78&lt;&gt;"")),red!T78,"")</f>
        <v/>
      </c>
      <c r="V78">
        <f>IF(((W78='Everyset in every Game'!W78)*OR(W78&lt;&gt;"")),red!V78,"")</f>
        <v>12</v>
      </c>
      <c r="W78" t="s">
        <v>1013</v>
      </c>
      <c r="X78" t="str">
        <f>IF(((Y78='Everyset in every Game'!Y78)*OR(Y78&lt;&gt;"")),red!X78,"")</f>
        <v/>
      </c>
      <c r="Z78" t="str">
        <f>IF(((AA78='Everyset in every Game'!AA78)*OR(AA78&lt;&gt;"")),red!Z78,"")</f>
        <v/>
      </c>
      <c r="AB78" t="str">
        <f>IF(((AC78='Everyset in every Game'!AC78)*OR(AC78&lt;&gt;"")),red!AB78,"")</f>
        <v/>
      </c>
      <c r="AD78" t="str">
        <f>IF(((AE78='Everyset in every Game'!AE78)*OR(AE78&lt;&gt;"")),red!AD78,"")</f>
        <v/>
      </c>
      <c r="AF78" t="str">
        <f>IF(((AG78='Everyset in every Game'!AG78)*OR(AG78&lt;&gt;"")),red!AF78,"")</f>
        <v/>
      </c>
      <c r="AH78" t="str">
        <f>IF(((AI78='Everyset in every Game'!AI78)*OR(AI78&lt;&gt;"")),red!AH78,"")</f>
        <v/>
      </c>
      <c r="AJ78" t="str">
        <f>IF(((AK78='Everyset in every Game'!AK78)*OR(AK78&lt;&gt;"")),red!AJ78,"")</f>
        <v/>
      </c>
      <c r="AL78">
        <f t="shared" si="3"/>
        <v>1</v>
      </c>
      <c r="AM78">
        <f t="shared" si="4"/>
        <v>12</v>
      </c>
    </row>
    <row r="79" spans="1:39" x14ac:dyDescent="0.35">
      <c r="A79">
        <f t="shared" si="5"/>
        <v>77</v>
      </c>
      <c r="B79" t="str">
        <f>IF(((C79='Everyset in every Game'!C79)*OR(C79&lt;&gt;"")),red!B79,"")</f>
        <v/>
      </c>
      <c r="D79" t="str">
        <f>IF(((E79='Everyset in every Game'!E79)*OR(E79&lt;&gt;"")),red!D79,"")</f>
        <v/>
      </c>
      <c r="F79">
        <f>IF(((G79='Everyset in every Game'!G79)*OR(G79&lt;&gt;"")),red!F79,"")</f>
        <v>3</v>
      </c>
      <c r="G79" t="s">
        <v>1013</v>
      </c>
      <c r="H79">
        <f>IF(((I79='Everyset in every Game'!I79)*OR(I79&lt;&gt;"")),red!H79,"")</f>
        <v>10</v>
      </c>
      <c r="I79" t="s">
        <v>1013</v>
      </c>
      <c r="J79" t="str">
        <f>IF(((K79='Everyset in every Game'!K79)*OR(K79&lt;&gt;"")),red!J79,"")</f>
        <v/>
      </c>
      <c r="L79" t="str">
        <f>IF(((M79='Everyset in every Game'!M79)*OR(M79&lt;&gt;"")),red!L79,"")</f>
        <v/>
      </c>
      <c r="N79" t="str">
        <f>IF(((O79='Everyset in every Game'!O79)*OR(O79&lt;&gt;"")),red!N79,"")</f>
        <v/>
      </c>
      <c r="P79" t="str">
        <f>IF(((Q79='Everyset in every Game'!Q79)*OR(Q79&lt;&gt;"")),red!P79,"")</f>
        <v/>
      </c>
      <c r="R79">
        <f>IF(((S79='Everyset in every Game'!S79)*OR(S79&lt;&gt;"")),red!R79,"")</f>
        <v>13</v>
      </c>
      <c r="S79" t="s">
        <v>1013</v>
      </c>
      <c r="T79" t="str">
        <f>IF(((U79='Everyset in every Game'!U79)*OR(U79&lt;&gt;"")),red!T79,"")</f>
        <v/>
      </c>
      <c r="V79" t="str">
        <f>IF(((W79='Everyset in every Game'!W79)*OR(W79&lt;&gt;"")),red!V79,"")</f>
        <v/>
      </c>
      <c r="X79">
        <f>IF(((Y79='Everyset in every Game'!Y79)*OR(Y79&lt;&gt;"")),red!X79,"")</f>
        <v>8</v>
      </c>
      <c r="Y79" t="s">
        <v>1013</v>
      </c>
      <c r="Z79" t="str">
        <f>IF(((AA79='Everyset in every Game'!AA79)*OR(AA79&lt;&gt;"")),red!Z79,"")</f>
        <v/>
      </c>
      <c r="AB79">
        <f>IF(((AC79='Everyset in every Game'!AC79)*OR(AC79&lt;&gt;"")),red!AB79,"")</f>
        <v>10</v>
      </c>
      <c r="AC79" t="s">
        <v>1013</v>
      </c>
      <c r="AD79" t="str">
        <f>IF(((AE79='Everyset in every Game'!AE79)*OR(AE79&lt;&gt;"")),red!AD79,"")</f>
        <v/>
      </c>
      <c r="AF79" t="str">
        <f>IF(((AG79='Everyset in every Game'!AG79)*OR(AG79&lt;&gt;"")),red!AF79,"")</f>
        <v/>
      </c>
      <c r="AH79" t="str">
        <f>IF(((AI79='Everyset in every Game'!AI79)*OR(AI79&lt;&gt;"")),red!AH79,"")</f>
        <v/>
      </c>
      <c r="AJ79" t="str">
        <f>IF(((AK79='Everyset in every Game'!AK79)*OR(AK79&lt;&gt;"")),red!AJ79,"")</f>
        <v/>
      </c>
      <c r="AL79">
        <f t="shared" si="3"/>
        <v>3</v>
      </c>
      <c r="AM79">
        <f t="shared" si="4"/>
        <v>13</v>
      </c>
    </row>
    <row r="80" spans="1:39" x14ac:dyDescent="0.35">
      <c r="A80">
        <f t="shared" si="5"/>
        <v>78</v>
      </c>
      <c r="B80">
        <f>IF(((C80='Everyset in every Game'!C80)*OR(C80&lt;&gt;"")),red!B80,"")</f>
        <v>3</v>
      </c>
      <c r="C80" t="s">
        <v>1013</v>
      </c>
      <c r="D80" t="str">
        <f>IF(((E80='Everyset in every Game'!E80)*OR(E80&lt;&gt;"")),red!D80,"")</f>
        <v/>
      </c>
      <c r="F80" t="str">
        <f>IF(((G80='Everyset in every Game'!G80)*OR(G80&lt;&gt;"")),red!F80,"")</f>
        <v/>
      </c>
      <c r="H80" t="str">
        <f>IF(((I80='Everyset in every Game'!I80)*OR(I80&lt;&gt;"")),red!H80,"")</f>
        <v/>
      </c>
      <c r="J80" t="str">
        <f>IF(((K80='Everyset in every Game'!K80)*OR(K80&lt;&gt;"")),red!J80,"")</f>
        <v/>
      </c>
      <c r="L80" t="str">
        <f>IF(((M80='Everyset in every Game'!M80)*OR(M80&lt;&gt;"")),red!L80,"")</f>
        <v/>
      </c>
      <c r="N80" t="str">
        <f>IF(((O80='Everyset in every Game'!O80)*OR(O80&lt;&gt;"")),red!N80,"")</f>
        <v/>
      </c>
      <c r="P80">
        <f>IF(((Q80='Everyset in every Game'!Q80)*OR(Q80&lt;&gt;"")),red!P80,"")</f>
        <v>6</v>
      </c>
      <c r="Q80" t="s">
        <v>1013</v>
      </c>
      <c r="R80" t="str">
        <f>IF(((S80='Everyset in every Game'!S80)*OR(S80&lt;&gt;"")),red!R80,"")</f>
        <v/>
      </c>
      <c r="T80">
        <f>IF(((U80='Everyset in every Game'!U80)*OR(U80&lt;&gt;"")),red!T80,"")</f>
        <v>4</v>
      </c>
      <c r="U80" t="s">
        <v>1013</v>
      </c>
      <c r="V80" t="str">
        <f>IF(((W80='Everyset in every Game'!W80)*OR(W80&lt;&gt;"")),red!V80,"")</f>
        <v/>
      </c>
      <c r="X80" t="str">
        <f>IF(((Y80='Everyset in every Game'!Y80)*OR(Y80&lt;&gt;"")),red!X80,"")</f>
        <v/>
      </c>
      <c r="Z80">
        <f>IF(((AA80='Everyset in every Game'!AA80)*OR(AA80&lt;&gt;"")),red!Z80,"")</f>
        <v>4</v>
      </c>
      <c r="AA80" t="s">
        <v>1013</v>
      </c>
      <c r="AB80" t="str">
        <f>IF(((AC80='Everyset in every Game'!AC80)*OR(AC80&lt;&gt;"")),red!AB80,"")</f>
        <v/>
      </c>
      <c r="AD80" t="str">
        <f>IF(((AE80='Everyset in every Game'!AE80)*OR(AE80&lt;&gt;"")),red!AD80,"")</f>
        <v/>
      </c>
      <c r="AF80">
        <f>IF(((AG80='Everyset in every Game'!AG80)*OR(AG80&lt;&gt;"")),red!AF80,"")</f>
        <v>1</v>
      </c>
      <c r="AG80" t="s">
        <v>1013</v>
      </c>
      <c r="AH80" t="str">
        <f>IF(((AI80='Everyset in every Game'!AI80)*OR(AI80&lt;&gt;"")),red!AH80,"")</f>
        <v/>
      </c>
      <c r="AJ80" t="str">
        <f>IF(((AK80='Everyset in every Game'!AK80)*OR(AK80&lt;&gt;"")),red!AJ80,"")</f>
        <v/>
      </c>
      <c r="AL80">
        <f t="shared" si="3"/>
        <v>1</v>
      </c>
      <c r="AM80">
        <f t="shared" si="4"/>
        <v>6</v>
      </c>
    </row>
    <row r="81" spans="1:39" x14ac:dyDescent="0.35">
      <c r="A81">
        <f t="shared" si="5"/>
        <v>79</v>
      </c>
      <c r="B81" t="str">
        <f>IF(((C81='Everyset in every Game'!C81)*OR(C81&lt;&gt;"")),red!B81,"")</f>
        <v/>
      </c>
      <c r="D81" t="str">
        <f>IF(((E81='Everyset in every Game'!E81)*OR(E81&lt;&gt;"")),red!D81,"")</f>
        <v/>
      </c>
      <c r="F81">
        <f>IF(((G81='Everyset in every Game'!G81)*OR(G81&lt;&gt;"")),red!F81,"")</f>
        <v>2</v>
      </c>
      <c r="G81" t="s">
        <v>1013</v>
      </c>
      <c r="H81" t="str">
        <f>IF(((I81='Everyset in every Game'!I81)*OR(I81&lt;&gt;"")),red!H81,"")</f>
        <v/>
      </c>
      <c r="J81">
        <f>IF(((K81='Everyset in every Game'!K81)*OR(K81&lt;&gt;"")),red!J81,"")</f>
        <v>19</v>
      </c>
      <c r="K81" t="s">
        <v>1013</v>
      </c>
      <c r="L81" t="str">
        <f>IF(((M81='Everyset in every Game'!M81)*OR(M81&lt;&gt;"")),red!L81,"")</f>
        <v/>
      </c>
      <c r="N81">
        <f>IF(((O81='Everyset in every Game'!O81)*OR(O81&lt;&gt;"")),red!N81,"")</f>
        <v>18</v>
      </c>
      <c r="O81" t="s">
        <v>1013</v>
      </c>
      <c r="P81" t="str">
        <f>IF(((Q81='Everyset in every Game'!Q81)*OR(Q81&lt;&gt;"")),red!P81,"")</f>
        <v/>
      </c>
      <c r="R81" t="str">
        <f>IF(((S81='Everyset in every Game'!S81)*OR(S81&lt;&gt;"")),red!R81,"")</f>
        <v/>
      </c>
      <c r="T81" t="str">
        <f>IF(((U81='Everyset in every Game'!U81)*OR(U81&lt;&gt;"")),red!T81,"")</f>
        <v/>
      </c>
      <c r="V81">
        <f>IF(((W81='Everyset in every Game'!W81)*OR(W81&lt;&gt;"")),red!V81,"")</f>
        <v>3</v>
      </c>
      <c r="W81" t="s">
        <v>1013</v>
      </c>
      <c r="X81" t="str">
        <f>IF(((Y81='Everyset in every Game'!Y81)*OR(Y81&lt;&gt;"")),red!X81,"")</f>
        <v/>
      </c>
      <c r="Z81">
        <f>IF(((AA81='Everyset in every Game'!AA81)*OR(AA81&lt;&gt;"")),red!Z81,"")</f>
        <v>15</v>
      </c>
      <c r="AA81" t="s">
        <v>1013</v>
      </c>
      <c r="AB81" t="str">
        <f>IF(((AC81='Everyset in every Game'!AC81)*OR(AC81&lt;&gt;"")),red!AB81,"")</f>
        <v/>
      </c>
      <c r="AD81" t="str">
        <f>IF(((AE81='Everyset in every Game'!AE81)*OR(AE81&lt;&gt;"")),red!AD81,"")</f>
        <v/>
      </c>
      <c r="AF81" t="str">
        <f>IF(((AG81='Everyset in every Game'!AG81)*OR(AG81&lt;&gt;"")),red!AF81,"")</f>
        <v/>
      </c>
      <c r="AH81">
        <f>IF(((AI81='Everyset in every Game'!AI81)*OR(AI81&lt;&gt;"")),red!AH81,"")</f>
        <v>17</v>
      </c>
      <c r="AI81" t="s">
        <v>1013</v>
      </c>
      <c r="AJ81" t="str">
        <f>IF(((AK81='Everyset in every Game'!AK81)*OR(AK81&lt;&gt;"")),red!AJ81,"")</f>
        <v/>
      </c>
      <c r="AL81">
        <f t="shared" si="3"/>
        <v>2</v>
      </c>
      <c r="AM81">
        <f t="shared" si="4"/>
        <v>19</v>
      </c>
    </row>
    <row r="82" spans="1:39" x14ac:dyDescent="0.35">
      <c r="A82">
        <f t="shared" si="5"/>
        <v>80</v>
      </c>
      <c r="B82">
        <f>IF(((C82='Everyset in every Game'!C82)*OR(C82&lt;&gt;"")),red!B82,"")</f>
        <v>13</v>
      </c>
      <c r="C82" t="s">
        <v>1013</v>
      </c>
      <c r="D82" t="str">
        <f>IF(((E82='Everyset in every Game'!E82)*OR(E82&lt;&gt;"")),red!D82,"")</f>
        <v/>
      </c>
      <c r="F82" t="str">
        <f>IF(((G82='Everyset in every Game'!G82)*OR(G82&lt;&gt;"")),red!F82,"")</f>
        <v/>
      </c>
      <c r="H82">
        <f>IF(((I82='Everyset in every Game'!I82)*OR(I82&lt;&gt;"")),red!H82,"")</f>
        <v>15</v>
      </c>
      <c r="I82" t="s">
        <v>1013</v>
      </c>
      <c r="J82" t="str">
        <f>IF(((K82='Everyset in every Game'!K82)*OR(K82&lt;&gt;"")),red!J82,"")</f>
        <v/>
      </c>
      <c r="L82" t="str">
        <f>IF(((M82='Everyset in every Game'!M82)*OR(M82&lt;&gt;"")),red!L82,"")</f>
        <v/>
      </c>
      <c r="N82">
        <f>IF(((O82='Everyset in every Game'!O82)*OR(O82&lt;&gt;"")),red!N82,"")</f>
        <v>8</v>
      </c>
      <c r="O82" t="s">
        <v>1013</v>
      </c>
      <c r="P82" t="str">
        <f>IF(((Q82='Everyset in every Game'!Q82)*OR(Q82&lt;&gt;"")),red!P82,"")</f>
        <v/>
      </c>
      <c r="R82" t="str">
        <f>IF(((S82='Everyset in every Game'!S82)*OR(S82&lt;&gt;"")),red!R82,"")</f>
        <v/>
      </c>
      <c r="T82" t="str">
        <f>IF(((U82='Everyset in every Game'!U82)*OR(U82&lt;&gt;"")),red!T82,"")</f>
        <v/>
      </c>
      <c r="V82" t="str">
        <f>IF(((W82='Everyset in every Game'!W82)*OR(W82&lt;&gt;"")),red!V82,"")</f>
        <v/>
      </c>
      <c r="X82" t="str">
        <f>IF(((Y82='Everyset in every Game'!Y82)*OR(Y82&lt;&gt;"")),red!X82,"")</f>
        <v/>
      </c>
      <c r="Z82" t="str">
        <f>IF(((AA82='Everyset in every Game'!AA82)*OR(AA82&lt;&gt;"")),red!Z82,"")</f>
        <v/>
      </c>
      <c r="AB82" t="str">
        <f>IF(((AC82='Everyset in every Game'!AC82)*OR(AC82&lt;&gt;"")),red!AB82,"")</f>
        <v/>
      </c>
      <c r="AD82" t="str">
        <f>IF(((AE82='Everyset in every Game'!AE82)*OR(AE82&lt;&gt;"")),red!AD82,"")</f>
        <v/>
      </c>
      <c r="AF82" t="str">
        <f>IF(((AG82='Everyset in every Game'!AG82)*OR(AG82&lt;&gt;"")),red!AF82,"")</f>
        <v/>
      </c>
      <c r="AH82" t="str">
        <f>IF(((AI82='Everyset in every Game'!AI82)*OR(AI82&lt;&gt;"")),red!AH82,"")</f>
        <v/>
      </c>
      <c r="AJ82" t="str">
        <f>IF(((AK82='Everyset in every Game'!AK82)*OR(AK82&lt;&gt;"")),red!AJ82,"")</f>
        <v/>
      </c>
      <c r="AL82">
        <f t="shared" si="3"/>
        <v>8</v>
      </c>
      <c r="AM82">
        <f t="shared" si="4"/>
        <v>15</v>
      </c>
    </row>
    <row r="83" spans="1:39" x14ac:dyDescent="0.35">
      <c r="A83">
        <f t="shared" si="5"/>
        <v>81</v>
      </c>
      <c r="B83" t="str">
        <f>IF(((C83='Everyset in every Game'!C83)*OR(C83&lt;&gt;"")),red!B83,"")</f>
        <v/>
      </c>
      <c r="D83">
        <f>IF(((E83='Everyset in every Game'!E83)*OR(E83&lt;&gt;"")),red!D83,"")</f>
        <v>1</v>
      </c>
      <c r="E83" t="s">
        <v>1013</v>
      </c>
      <c r="F83" t="str">
        <f>IF(((G83='Everyset in every Game'!G83)*OR(G83&lt;&gt;"")),red!F83,"")</f>
        <v/>
      </c>
      <c r="H83">
        <f>IF(((I83='Everyset in every Game'!I83)*OR(I83&lt;&gt;"")),red!H83,"")</f>
        <v>1</v>
      </c>
      <c r="I83" t="s">
        <v>1013</v>
      </c>
      <c r="J83" t="str">
        <f>IF(((K83='Everyset in every Game'!K83)*OR(K83&lt;&gt;"")),red!J83,"")</f>
        <v/>
      </c>
      <c r="L83" t="str">
        <f>IF(((M83='Everyset in every Game'!M83)*OR(M83&lt;&gt;"")),red!L83,"")</f>
        <v/>
      </c>
      <c r="N83" t="str">
        <f>IF(((O83='Everyset in every Game'!O83)*OR(O83&lt;&gt;"")),red!N83,"")</f>
        <v/>
      </c>
      <c r="P83" t="str">
        <f>IF(((Q83='Everyset in every Game'!Q83)*OR(Q83&lt;&gt;"")),red!P83,"")</f>
        <v/>
      </c>
      <c r="R83" t="str">
        <f>IF(((S83='Everyset in every Game'!S83)*OR(S83&lt;&gt;"")),red!R83,"")</f>
        <v/>
      </c>
      <c r="T83" t="str">
        <f>IF(((U83='Everyset in every Game'!U83)*OR(U83&lt;&gt;"")),red!T83,"")</f>
        <v/>
      </c>
      <c r="V83" t="str">
        <f>IF(((W83='Everyset in every Game'!W83)*OR(W83&lt;&gt;"")),red!V83,"")</f>
        <v/>
      </c>
      <c r="X83" t="str">
        <f>IF(((Y83='Everyset in every Game'!Y83)*OR(Y83&lt;&gt;"")),red!X83,"")</f>
        <v/>
      </c>
      <c r="Z83" t="str">
        <f>IF(((AA83='Everyset in every Game'!AA83)*OR(AA83&lt;&gt;"")),red!Z83,"")</f>
        <v/>
      </c>
      <c r="AB83" t="str">
        <f>IF(((AC83='Everyset in every Game'!AC83)*OR(AC83&lt;&gt;"")),red!AB83,"")</f>
        <v/>
      </c>
      <c r="AD83" t="str">
        <f>IF(((AE83='Everyset in every Game'!AE83)*OR(AE83&lt;&gt;"")),red!AD83,"")</f>
        <v/>
      </c>
      <c r="AF83" t="str">
        <f>IF(((AG83='Everyset in every Game'!AG83)*OR(AG83&lt;&gt;"")),red!AF83,"")</f>
        <v/>
      </c>
      <c r="AH83" t="str">
        <f>IF(((AI83='Everyset in every Game'!AI83)*OR(AI83&lt;&gt;"")),red!AH83,"")</f>
        <v/>
      </c>
      <c r="AJ83" t="str">
        <f>IF(((AK83='Everyset in every Game'!AK83)*OR(AK83&lt;&gt;"")),red!AJ83,"")</f>
        <v/>
      </c>
      <c r="AL83">
        <f t="shared" si="3"/>
        <v>1</v>
      </c>
      <c r="AM83">
        <f t="shared" si="4"/>
        <v>1</v>
      </c>
    </row>
    <row r="84" spans="1:39" x14ac:dyDescent="0.35">
      <c r="A84">
        <f t="shared" si="5"/>
        <v>82</v>
      </c>
      <c r="B84">
        <f>IF(((C84='Everyset in every Game'!C84)*OR(C84&lt;&gt;"")),red!B84,"")</f>
        <v>8</v>
      </c>
      <c r="C84" t="s">
        <v>1013</v>
      </c>
      <c r="D84" t="str">
        <f>IF(((E84='Everyset in every Game'!E84)*OR(E84&lt;&gt;"")),red!D84,"")</f>
        <v/>
      </c>
      <c r="F84" t="str">
        <f>IF(((G84='Everyset in every Game'!G84)*OR(G84&lt;&gt;"")),red!F84,"")</f>
        <v/>
      </c>
      <c r="H84" t="str">
        <f>IF(((I84='Everyset in every Game'!I84)*OR(I84&lt;&gt;"")),red!H84,"")</f>
        <v/>
      </c>
      <c r="J84">
        <f>IF(((K84='Everyset in every Game'!K84)*OR(K84&lt;&gt;"")),red!J84,"")</f>
        <v>6</v>
      </c>
      <c r="K84" t="s">
        <v>1013</v>
      </c>
      <c r="L84" t="str">
        <f>IF(((M84='Everyset in every Game'!M84)*OR(M84&lt;&gt;"")),red!L84,"")</f>
        <v/>
      </c>
      <c r="N84">
        <f>IF(((O84='Everyset in every Game'!O84)*OR(O84&lt;&gt;"")),red!N84,"")</f>
        <v>3</v>
      </c>
      <c r="O84" t="s">
        <v>1013</v>
      </c>
      <c r="P84" t="str">
        <f>IF(((Q84='Everyset in every Game'!Q84)*OR(Q84&lt;&gt;"")),red!P84,"")</f>
        <v/>
      </c>
      <c r="R84" t="str">
        <f>IF(((S84='Everyset in every Game'!S84)*OR(S84&lt;&gt;"")),red!R84,"")</f>
        <v/>
      </c>
      <c r="T84" t="str">
        <f>IF(((U84='Everyset in every Game'!U84)*OR(U84&lt;&gt;"")),red!T84,"")</f>
        <v/>
      </c>
      <c r="V84" t="str">
        <f>IF(((W84='Everyset in every Game'!W84)*OR(W84&lt;&gt;"")),red!V84,"")</f>
        <v/>
      </c>
      <c r="X84">
        <f>IF(((Y84='Everyset in every Game'!Y84)*OR(Y84&lt;&gt;"")),red!X84,"")</f>
        <v>11</v>
      </c>
      <c r="Y84" t="s">
        <v>1013</v>
      </c>
      <c r="Z84" t="str">
        <f>IF(((AA84='Everyset in every Game'!AA84)*OR(AA84&lt;&gt;"")),red!Z84,"")</f>
        <v/>
      </c>
      <c r="AB84" t="str">
        <f>IF(((AC84='Everyset in every Game'!AC84)*OR(AC84&lt;&gt;"")),red!AB84,"")</f>
        <v/>
      </c>
      <c r="AD84">
        <f>IF(((AE84='Everyset in every Game'!AE84)*OR(AE84&lt;&gt;"")),red!AD84,"")</f>
        <v>4</v>
      </c>
      <c r="AE84" t="s">
        <v>1013</v>
      </c>
      <c r="AF84" t="str">
        <f>IF(((AG84='Everyset in every Game'!AG84)*OR(AG84&lt;&gt;"")),red!AF84,"")</f>
        <v/>
      </c>
      <c r="AH84" t="str">
        <f>IF(((AI84='Everyset in every Game'!AI84)*OR(AI84&lt;&gt;"")),red!AH84,"")</f>
        <v/>
      </c>
      <c r="AJ84" t="str">
        <f>IF(((AK84='Everyset in every Game'!AK84)*OR(AK84&lt;&gt;"")),red!AJ84,"")</f>
        <v/>
      </c>
      <c r="AL84">
        <f t="shared" si="3"/>
        <v>3</v>
      </c>
      <c r="AM84">
        <f t="shared" si="4"/>
        <v>11</v>
      </c>
    </row>
    <row r="85" spans="1:39" x14ac:dyDescent="0.35">
      <c r="A85">
        <f t="shared" si="5"/>
        <v>83</v>
      </c>
      <c r="B85">
        <f>IF(((C85='Everyset in every Game'!C85)*OR(C85&lt;&gt;"")),red!B85,"")</f>
        <v>1</v>
      </c>
      <c r="C85" t="s">
        <v>1013</v>
      </c>
      <c r="D85" t="str">
        <f>IF(((E85='Everyset in every Game'!E85)*OR(E85&lt;&gt;"")),red!D85,"")</f>
        <v/>
      </c>
      <c r="F85" t="str">
        <f>IF(((G85='Everyset in every Game'!G85)*OR(G85&lt;&gt;"")),red!F85,"")</f>
        <v/>
      </c>
      <c r="H85">
        <f>IF(((I85='Everyset in every Game'!I85)*OR(I85&lt;&gt;"")),red!H85,"")</f>
        <v>2</v>
      </c>
      <c r="I85" t="s">
        <v>1013</v>
      </c>
      <c r="J85" t="str">
        <f>IF(((K85='Everyset in every Game'!K85)*OR(K85&lt;&gt;"")),red!J85,"")</f>
        <v/>
      </c>
      <c r="L85" t="str">
        <f>IF(((M85='Everyset in every Game'!M85)*OR(M85&lt;&gt;"")),red!L85,"")</f>
        <v/>
      </c>
      <c r="N85" t="str">
        <f>IF(((O85='Everyset in every Game'!O85)*OR(O85&lt;&gt;"")),red!N85,"")</f>
        <v/>
      </c>
      <c r="P85" t="str">
        <f>IF(((Q85='Everyset in every Game'!Q85)*OR(Q85&lt;&gt;"")),red!P85,"")</f>
        <v/>
      </c>
      <c r="R85">
        <f>IF(((S85='Everyset in every Game'!S85)*OR(S85&lt;&gt;"")),red!R85,"")</f>
        <v>14</v>
      </c>
      <c r="S85" t="s">
        <v>1013</v>
      </c>
      <c r="T85" t="str">
        <f>IF(((U85='Everyset in every Game'!U85)*OR(U85&lt;&gt;"")),red!T85,"")</f>
        <v/>
      </c>
      <c r="V85">
        <f>IF(((W85='Everyset in every Game'!W85)*OR(W85&lt;&gt;"")),red!V85,"")</f>
        <v>7</v>
      </c>
      <c r="W85" t="s">
        <v>1013</v>
      </c>
      <c r="X85" t="str">
        <f>IF(((Y85='Everyset in every Game'!Y85)*OR(Y85&lt;&gt;"")),red!X85,"")</f>
        <v/>
      </c>
      <c r="Z85" t="str">
        <f>IF(((AA85='Everyset in every Game'!AA85)*OR(AA85&lt;&gt;"")),red!Z85,"")</f>
        <v/>
      </c>
      <c r="AB85" t="str">
        <f>IF(((AC85='Everyset in every Game'!AC85)*OR(AC85&lt;&gt;"")),red!AB85,"")</f>
        <v/>
      </c>
      <c r="AD85" t="str">
        <f>IF(((AE85='Everyset in every Game'!AE85)*OR(AE85&lt;&gt;"")),red!AD85,"")</f>
        <v/>
      </c>
      <c r="AF85" t="str">
        <f>IF(((AG85='Everyset in every Game'!AG85)*OR(AG85&lt;&gt;"")),red!AF85,"")</f>
        <v/>
      </c>
      <c r="AH85" t="str">
        <f>IF(((AI85='Everyset in every Game'!AI85)*OR(AI85&lt;&gt;"")),red!AH85,"")</f>
        <v/>
      </c>
      <c r="AJ85" t="str">
        <f>IF(((AK85='Everyset in every Game'!AK85)*OR(AK85&lt;&gt;"")),red!AJ85,"")</f>
        <v/>
      </c>
      <c r="AL85">
        <f t="shared" si="3"/>
        <v>1</v>
      </c>
      <c r="AM85">
        <f t="shared" si="4"/>
        <v>14</v>
      </c>
    </row>
    <row r="86" spans="1:39" x14ac:dyDescent="0.35">
      <c r="A86">
        <f t="shared" si="5"/>
        <v>84</v>
      </c>
      <c r="B86" t="str">
        <f>IF(((C86='Everyset in every Game'!C86)*OR(C86&lt;&gt;"")),red!B86,"")</f>
        <v/>
      </c>
      <c r="D86">
        <f>IF(((E86='Everyset in every Game'!E86)*OR(E86&lt;&gt;"")),red!D86,"")</f>
        <v>12</v>
      </c>
      <c r="E86" t="s">
        <v>1013</v>
      </c>
      <c r="F86" t="str">
        <f>IF(((G86='Everyset in every Game'!G86)*OR(G86&lt;&gt;"")),red!F86,"")</f>
        <v/>
      </c>
      <c r="H86">
        <f>IF(((I86='Everyset in every Game'!I86)*OR(I86&lt;&gt;"")),red!H86,"")</f>
        <v>1</v>
      </c>
      <c r="I86" t="s">
        <v>1013</v>
      </c>
      <c r="J86" t="str">
        <f>IF(((K86='Everyset in every Game'!K86)*OR(K86&lt;&gt;"")),red!J86,"")</f>
        <v/>
      </c>
      <c r="L86" t="str">
        <f>IF(((M86='Everyset in every Game'!M86)*OR(M86&lt;&gt;"")),red!L86,"")</f>
        <v/>
      </c>
      <c r="N86" t="str">
        <f>IF(((O86='Everyset in every Game'!O86)*OR(O86&lt;&gt;"")),red!N86,"")</f>
        <v/>
      </c>
      <c r="P86" t="str">
        <f>IF(((Q86='Everyset in every Game'!Q86)*OR(Q86&lt;&gt;"")),red!P86,"")</f>
        <v/>
      </c>
      <c r="R86">
        <f>IF(((S86='Everyset in every Game'!S86)*OR(S86&lt;&gt;"")),red!R86,"")</f>
        <v>12</v>
      </c>
      <c r="S86" t="s">
        <v>1013</v>
      </c>
      <c r="T86">
        <f>IF(((U86='Everyset in every Game'!U86)*OR(U86&lt;&gt;"")),red!T86,"")</f>
        <v>2</v>
      </c>
      <c r="U86" t="s">
        <v>1013</v>
      </c>
      <c r="V86" t="str">
        <f>IF(((W86='Everyset in every Game'!W86)*OR(W86&lt;&gt;"")),red!V86,"")</f>
        <v/>
      </c>
      <c r="X86" t="str">
        <f>IF(((Y86='Everyset in every Game'!Y86)*OR(Y86&lt;&gt;"")),red!X86,"")</f>
        <v/>
      </c>
      <c r="Z86">
        <f>IF(((AA86='Everyset in every Game'!AA86)*OR(AA86&lt;&gt;"")),red!Z86,"")</f>
        <v>2</v>
      </c>
      <c r="AA86" t="s">
        <v>1013</v>
      </c>
      <c r="AB86" t="str">
        <f>IF(((AC86='Everyset in every Game'!AC86)*OR(AC86&lt;&gt;"")),red!AB86,"")</f>
        <v/>
      </c>
      <c r="AD86" t="str">
        <f>IF(((AE86='Everyset in every Game'!AE86)*OR(AE86&lt;&gt;"")),red!AD86,"")</f>
        <v/>
      </c>
      <c r="AF86" t="str">
        <f>IF(((AG86='Everyset in every Game'!AG86)*OR(AG86&lt;&gt;"")),red!AF86,"")</f>
        <v/>
      </c>
      <c r="AH86" t="str">
        <f>IF(((AI86='Everyset in every Game'!AI86)*OR(AI86&lt;&gt;"")),red!AH86,"")</f>
        <v/>
      </c>
      <c r="AJ86" t="str">
        <f>IF(((AK86='Everyset in every Game'!AK86)*OR(AK86&lt;&gt;"")),red!AJ86,"")</f>
        <v/>
      </c>
      <c r="AL86">
        <f t="shared" si="3"/>
        <v>1</v>
      </c>
      <c r="AM86">
        <f t="shared" si="4"/>
        <v>12</v>
      </c>
    </row>
    <row r="87" spans="1:39" x14ac:dyDescent="0.35">
      <c r="A87">
        <f t="shared" si="5"/>
        <v>85</v>
      </c>
      <c r="B87">
        <f>IF(((C87='Everyset in every Game'!C87)*OR(C87&lt;&gt;"")),red!B87,"")</f>
        <v>4</v>
      </c>
      <c r="C87" t="s">
        <v>1013</v>
      </c>
      <c r="D87" t="str">
        <f>IF(((E87='Everyset in every Game'!E87)*OR(E87&lt;&gt;"")),red!D87,"")</f>
        <v/>
      </c>
      <c r="F87" t="str">
        <f>IF(((G87='Everyset in every Game'!G87)*OR(G87&lt;&gt;"")),red!F87,"")</f>
        <v/>
      </c>
      <c r="H87">
        <f>IF(((I87='Everyset in every Game'!I87)*OR(I87&lt;&gt;"")),red!H87,"")</f>
        <v>3</v>
      </c>
      <c r="I87" t="s">
        <v>1013</v>
      </c>
      <c r="J87" t="str">
        <f>IF(((K87='Everyset in every Game'!K87)*OR(K87&lt;&gt;"")),red!J87,"")</f>
        <v/>
      </c>
      <c r="L87" t="str">
        <f>IF(((M87='Everyset in every Game'!M87)*OR(M87&lt;&gt;"")),red!L87,"")</f>
        <v/>
      </c>
      <c r="N87" t="str">
        <f>IF(((O87='Everyset in every Game'!O87)*OR(O87&lt;&gt;"")),red!N87,"")</f>
        <v/>
      </c>
      <c r="P87">
        <f>IF(((Q87='Everyset in every Game'!Q87)*OR(Q87&lt;&gt;"")),red!P87,"")</f>
        <v>1</v>
      </c>
      <c r="Q87" t="s">
        <v>1013</v>
      </c>
      <c r="R87" t="str">
        <f>IF(((S87='Everyset in every Game'!S87)*OR(S87&lt;&gt;"")),red!R87,"")</f>
        <v/>
      </c>
      <c r="T87" t="str">
        <f>IF(((U87='Everyset in every Game'!U87)*OR(U87&lt;&gt;"")),red!T87,"")</f>
        <v/>
      </c>
      <c r="V87">
        <f>IF(((W87='Everyset in every Game'!W87)*OR(W87&lt;&gt;"")),red!V87,"")</f>
        <v>4</v>
      </c>
      <c r="W87" t="s">
        <v>1013</v>
      </c>
      <c r="X87" t="str">
        <f>IF(((Y87='Everyset in every Game'!Y87)*OR(Y87&lt;&gt;"")),red!X87,"")</f>
        <v/>
      </c>
      <c r="Z87" t="str">
        <f>IF(((AA87='Everyset in every Game'!AA87)*OR(AA87&lt;&gt;"")),red!Z87,"")</f>
        <v/>
      </c>
      <c r="AB87" t="str">
        <f>IF(((AC87='Everyset in every Game'!AC87)*OR(AC87&lt;&gt;"")),red!AB87,"")</f>
        <v/>
      </c>
      <c r="AD87" t="str">
        <f>IF(((AE87='Everyset in every Game'!AE87)*OR(AE87&lt;&gt;"")),red!AD87,"")</f>
        <v/>
      </c>
      <c r="AF87" t="str">
        <f>IF(((AG87='Everyset in every Game'!AG87)*OR(AG87&lt;&gt;"")),red!AF87,"")</f>
        <v/>
      </c>
      <c r="AH87" t="str">
        <f>IF(((AI87='Everyset in every Game'!AI87)*OR(AI87&lt;&gt;"")),red!AH87,"")</f>
        <v/>
      </c>
      <c r="AJ87" t="str">
        <f>IF(((AK87='Everyset in every Game'!AK87)*OR(AK87&lt;&gt;"")),red!AJ87,"")</f>
        <v/>
      </c>
      <c r="AL87">
        <f t="shared" si="3"/>
        <v>1</v>
      </c>
      <c r="AM87">
        <f t="shared" si="4"/>
        <v>4</v>
      </c>
    </row>
    <row r="88" spans="1:39" x14ac:dyDescent="0.35">
      <c r="A88">
        <f t="shared" si="5"/>
        <v>86</v>
      </c>
      <c r="B88" t="str">
        <f>IF(((C88='Everyset in every Game'!C88)*OR(C88&lt;&gt;"")),red!B88,"")</f>
        <v/>
      </c>
      <c r="D88">
        <f>IF(((E88='Everyset in every Game'!E88)*OR(E88&lt;&gt;"")),red!D88,"")</f>
        <v>3</v>
      </c>
      <c r="E88" t="s">
        <v>1013</v>
      </c>
      <c r="F88" t="str">
        <f>IF(((G88='Everyset in every Game'!G88)*OR(G88&lt;&gt;"")),red!F88,"")</f>
        <v/>
      </c>
      <c r="H88" t="str">
        <f>IF(((I88='Everyset in every Game'!I88)*OR(I88&lt;&gt;"")),red!H88,"")</f>
        <v/>
      </c>
      <c r="J88">
        <f>IF(((K88='Everyset in every Game'!K88)*OR(K88&lt;&gt;"")),red!J88,"")</f>
        <v>7</v>
      </c>
      <c r="K88" t="s">
        <v>1013</v>
      </c>
      <c r="L88" t="str">
        <f>IF(((M88='Everyset in every Game'!M88)*OR(M88&lt;&gt;"")),red!L88,"")</f>
        <v/>
      </c>
      <c r="N88">
        <f>IF(((O88='Everyset in every Game'!O88)*OR(O88&lt;&gt;"")),red!N88,"")</f>
        <v>7</v>
      </c>
      <c r="O88" t="s">
        <v>1013</v>
      </c>
      <c r="P88" t="str">
        <f>IF(((Q88='Everyset in every Game'!Q88)*OR(Q88&lt;&gt;"")),red!P88,"")</f>
        <v/>
      </c>
      <c r="R88" t="str">
        <f>IF(((S88='Everyset in every Game'!S88)*OR(S88&lt;&gt;"")),red!R88,"")</f>
        <v/>
      </c>
      <c r="T88" t="str">
        <f>IF(((U88='Everyset in every Game'!U88)*OR(U88&lt;&gt;"")),red!T88,"")</f>
        <v/>
      </c>
      <c r="V88">
        <f>IF(((W88='Everyset in every Game'!W88)*OR(W88&lt;&gt;"")),red!V88,"")</f>
        <v>11</v>
      </c>
      <c r="W88" t="s">
        <v>1013</v>
      </c>
      <c r="X88" t="str">
        <f>IF(((Y88='Everyset in every Game'!Y88)*OR(Y88&lt;&gt;"")),red!X88,"")</f>
        <v/>
      </c>
      <c r="Z88" t="str">
        <f>IF(((AA88='Everyset in every Game'!AA88)*OR(AA88&lt;&gt;"")),red!Z88,"")</f>
        <v/>
      </c>
      <c r="AB88" t="str">
        <f>IF(((AC88='Everyset in every Game'!AC88)*OR(AC88&lt;&gt;"")),red!AB88,"")</f>
        <v/>
      </c>
      <c r="AD88" t="str">
        <f>IF(((AE88='Everyset in every Game'!AE88)*OR(AE88&lt;&gt;"")),red!AD88,"")</f>
        <v/>
      </c>
      <c r="AF88" t="str">
        <f>IF(((AG88='Everyset in every Game'!AG88)*OR(AG88&lt;&gt;"")),red!AF88,"")</f>
        <v/>
      </c>
      <c r="AH88" t="str">
        <f>IF(((AI88='Everyset in every Game'!AI88)*OR(AI88&lt;&gt;"")),red!AH88,"")</f>
        <v/>
      </c>
      <c r="AJ88" t="str">
        <f>IF(((AK88='Everyset in every Game'!AK88)*OR(AK88&lt;&gt;"")),red!AJ88,"")</f>
        <v/>
      </c>
      <c r="AL88">
        <f t="shared" si="3"/>
        <v>3</v>
      </c>
      <c r="AM88">
        <f t="shared" si="4"/>
        <v>11</v>
      </c>
    </row>
    <row r="89" spans="1:39" x14ac:dyDescent="0.35">
      <c r="A89">
        <f t="shared" si="5"/>
        <v>87</v>
      </c>
      <c r="B89" t="str">
        <f>IF(((C89='Everyset in every Game'!C89)*OR(C89&lt;&gt;"")),red!B89,"")</f>
        <v/>
      </c>
      <c r="D89">
        <f>IF(((E89='Everyset in every Game'!E89)*OR(E89&lt;&gt;"")),red!D89,"")</f>
        <v>5</v>
      </c>
      <c r="E89" t="s">
        <v>1013</v>
      </c>
      <c r="F89" t="str">
        <f>IF(((G89='Everyset in every Game'!G89)*OR(G89&lt;&gt;"")),red!F89,"")</f>
        <v/>
      </c>
      <c r="H89" t="str">
        <f>IF(((I89='Everyset in every Game'!I89)*OR(I89&lt;&gt;"")),red!H89,"")</f>
        <v/>
      </c>
      <c r="J89">
        <f>IF(((K89='Everyset in every Game'!K89)*OR(K89&lt;&gt;"")),red!J89,"")</f>
        <v>12</v>
      </c>
      <c r="K89" t="s">
        <v>1013</v>
      </c>
      <c r="L89" t="str">
        <f>IF(((M89='Everyset in every Game'!M89)*OR(M89&lt;&gt;"")),red!L89,"")</f>
        <v/>
      </c>
      <c r="N89" t="str">
        <f>IF(((O89='Everyset in every Game'!O89)*OR(O89&lt;&gt;"")),red!N89,"")</f>
        <v/>
      </c>
      <c r="P89" t="str">
        <f>IF(((Q89='Everyset in every Game'!Q89)*OR(Q89&lt;&gt;"")),red!P89,"")</f>
        <v/>
      </c>
      <c r="R89">
        <f>IF(((S89='Everyset in every Game'!S89)*OR(S89&lt;&gt;"")),red!R89,"")</f>
        <v>9</v>
      </c>
      <c r="S89" t="s">
        <v>1013</v>
      </c>
      <c r="T89">
        <f>IF(((U89='Everyset in every Game'!U89)*OR(U89&lt;&gt;"")),red!T89,"")</f>
        <v>3</v>
      </c>
      <c r="U89" t="s">
        <v>1013</v>
      </c>
      <c r="V89" t="str">
        <f>IF(((W89='Everyset in every Game'!W89)*OR(W89&lt;&gt;"")),red!V89,"")</f>
        <v/>
      </c>
      <c r="X89" t="str">
        <f>IF(((Y89='Everyset in every Game'!Y89)*OR(Y89&lt;&gt;"")),red!X89,"")</f>
        <v/>
      </c>
      <c r="Z89">
        <f>IF(((AA89='Everyset in every Game'!AA89)*OR(AA89&lt;&gt;"")),red!Z89,"")</f>
        <v>3</v>
      </c>
      <c r="AA89" t="s">
        <v>1013</v>
      </c>
      <c r="AB89" t="str">
        <f>IF(((AC89='Everyset in every Game'!AC89)*OR(AC89&lt;&gt;"")),red!AB89,"")</f>
        <v/>
      </c>
      <c r="AD89" t="str">
        <f>IF(((AE89='Everyset in every Game'!AE89)*OR(AE89&lt;&gt;"")),red!AD89,"")</f>
        <v/>
      </c>
      <c r="AF89" t="str">
        <f>IF(((AG89='Everyset in every Game'!AG89)*OR(AG89&lt;&gt;"")),red!AF89,"")</f>
        <v/>
      </c>
      <c r="AH89" t="str">
        <f>IF(((AI89='Everyset in every Game'!AI89)*OR(AI89&lt;&gt;"")),red!AH89,"")</f>
        <v/>
      </c>
      <c r="AJ89">
        <f>IF(((AK89='Everyset in every Game'!AK89)*OR(AK89&lt;&gt;"")),red!AJ89,"")</f>
        <v>12</v>
      </c>
      <c r="AK89" t="s">
        <v>1013</v>
      </c>
      <c r="AL89">
        <f t="shared" si="3"/>
        <v>3</v>
      </c>
      <c r="AM89">
        <f t="shared" si="4"/>
        <v>12</v>
      </c>
    </row>
    <row r="90" spans="1:39" x14ac:dyDescent="0.35">
      <c r="A90">
        <f t="shared" si="5"/>
        <v>88</v>
      </c>
      <c r="B90" t="str">
        <f>IF(((C90='Everyset in every Game'!C90)*OR(C90&lt;&gt;"")),red!B90,"")</f>
        <v/>
      </c>
      <c r="D90" t="str">
        <f>IF(((E90='Everyset in every Game'!E90)*OR(E90&lt;&gt;"")),red!D90,"")</f>
        <v/>
      </c>
      <c r="F90" t="str">
        <f>IF(((G90='Everyset in every Game'!G90)*OR(G90&lt;&gt;"")),red!F90,"")</f>
        <v/>
      </c>
      <c r="H90" t="str">
        <f>IF(((I90='Everyset in every Game'!I90)*OR(I90&lt;&gt;"")),red!H90,"")</f>
        <v/>
      </c>
      <c r="J90" t="str">
        <f>IF(((K90='Everyset in every Game'!K90)*OR(K90&lt;&gt;"")),red!J90,"")</f>
        <v/>
      </c>
      <c r="L90" t="str">
        <f>IF(((M90='Everyset in every Game'!M90)*OR(M90&lt;&gt;"")),red!L90,"")</f>
        <v/>
      </c>
      <c r="N90" t="str">
        <f>IF(((O90='Everyset in every Game'!O90)*OR(O90&lt;&gt;"")),red!N90,"")</f>
        <v/>
      </c>
      <c r="P90" t="str">
        <f>IF(((Q90='Everyset in every Game'!Q90)*OR(Q90&lt;&gt;"")),red!P90,"")</f>
        <v/>
      </c>
      <c r="R90" t="str">
        <f>IF(((S90='Everyset in every Game'!S90)*OR(S90&lt;&gt;"")),red!R90,"")</f>
        <v/>
      </c>
      <c r="T90" t="str">
        <f>IF(((U90='Everyset in every Game'!U90)*OR(U90&lt;&gt;"")),red!T90,"")</f>
        <v/>
      </c>
      <c r="V90">
        <f>IF(((W90='Everyset in every Game'!W90)*OR(W90&lt;&gt;"")),red!V90,"")</f>
        <v>1</v>
      </c>
      <c r="W90" t="s">
        <v>1013</v>
      </c>
      <c r="X90" t="str">
        <f>IF(((Y90='Everyset in every Game'!Y90)*OR(Y90&lt;&gt;"")),red!X90,"")</f>
        <v/>
      </c>
      <c r="Z90" t="str">
        <f>IF(((AA90='Everyset in every Game'!AA90)*OR(AA90&lt;&gt;"")),red!Z90,"")</f>
        <v/>
      </c>
      <c r="AB90" t="str">
        <f>IF(((AC90='Everyset in every Game'!AC90)*OR(AC90&lt;&gt;"")),red!AB90,"")</f>
        <v/>
      </c>
      <c r="AD90" t="str">
        <f>IF(((AE90='Everyset in every Game'!AE90)*OR(AE90&lt;&gt;"")),red!AD90,"")</f>
        <v/>
      </c>
      <c r="AF90" t="str">
        <f>IF(((AG90='Everyset in every Game'!AG90)*OR(AG90&lt;&gt;"")),red!AF90,"")</f>
        <v/>
      </c>
      <c r="AH90" t="str">
        <f>IF(((AI90='Everyset in every Game'!AI90)*OR(AI90&lt;&gt;"")),red!AH90,"")</f>
        <v/>
      </c>
      <c r="AJ90" t="str">
        <f>IF(((AK90='Everyset in every Game'!AK90)*OR(AK90&lt;&gt;"")),red!AJ90,"")</f>
        <v/>
      </c>
      <c r="AL90">
        <f t="shared" si="3"/>
        <v>1</v>
      </c>
      <c r="AM90">
        <f t="shared" si="4"/>
        <v>1</v>
      </c>
    </row>
    <row r="91" spans="1:39" x14ac:dyDescent="0.35">
      <c r="A91">
        <f t="shared" si="5"/>
        <v>89</v>
      </c>
      <c r="B91" t="str">
        <f>IF(((C91='Everyset in every Game'!C91)*OR(C91&lt;&gt;"")),red!B91,"")</f>
        <v/>
      </c>
      <c r="D91">
        <f>IF(((E91='Everyset in every Game'!E91)*OR(E91&lt;&gt;"")),red!D91,"")</f>
        <v>7</v>
      </c>
      <c r="E91" t="s">
        <v>1013</v>
      </c>
      <c r="F91" t="str">
        <f>IF(((G91='Everyset in every Game'!G91)*OR(G91&lt;&gt;"")),red!F91,"")</f>
        <v/>
      </c>
      <c r="H91">
        <f>IF(((I91='Everyset in every Game'!I91)*OR(I91&lt;&gt;"")),red!H91,"")</f>
        <v>10</v>
      </c>
      <c r="I91" t="s">
        <v>1013</v>
      </c>
      <c r="J91" t="str">
        <f>IF(((K91='Everyset in every Game'!K91)*OR(K91&lt;&gt;"")),red!J91,"")</f>
        <v/>
      </c>
      <c r="L91" t="str">
        <f>IF(((M91='Everyset in every Game'!M91)*OR(M91&lt;&gt;"")),red!L91,"")</f>
        <v/>
      </c>
      <c r="N91" t="str">
        <f>IF(((O91='Everyset in every Game'!O91)*OR(O91&lt;&gt;"")),red!N91,"")</f>
        <v/>
      </c>
      <c r="P91">
        <f>IF(((Q91='Everyset in every Game'!Q91)*OR(Q91&lt;&gt;"")),red!P91,"")</f>
        <v>3</v>
      </c>
      <c r="Q91" t="s">
        <v>1013</v>
      </c>
      <c r="R91" t="str">
        <f>IF(((S91='Everyset in every Game'!S91)*OR(S91&lt;&gt;"")),red!R91,"")</f>
        <v/>
      </c>
      <c r="T91" t="str">
        <f>IF(((U91='Everyset in every Game'!U91)*OR(U91&lt;&gt;"")),red!T91,"")</f>
        <v/>
      </c>
      <c r="V91">
        <f>IF(((W91='Everyset in every Game'!W91)*OR(W91&lt;&gt;"")),red!V91,"")</f>
        <v>3</v>
      </c>
      <c r="W91" t="s">
        <v>1013</v>
      </c>
      <c r="X91" t="str">
        <f>IF(((Y91='Everyset in every Game'!Y91)*OR(Y91&lt;&gt;"")),red!X91,"")</f>
        <v/>
      </c>
      <c r="Z91">
        <f>IF(((AA91='Everyset in every Game'!AA91)*OR(AA91&lt;&gt;"")),red!Z91,"")</f>
        <v>8</v>
      </c>
      <c r="AA91" t="s">
        <v>1013</v>
      </c>
      <c r="AB91" t="str">
        <f>IF(((AC91='Everyset in every Game'!AC91)*OR(AC91&lt;&gt;"")),red!AB91,"")</f>
        <v/>
      </c>
      <c r="AD91" t="str">
        <f>IF(((AE91='Everyset in every Game'!AE91)*OR(AE91&lt;&gt;"")),red!AD91,"")</f>
        <v/>
      </c>
      <c r="AF91" t="str">
        <f>IF(((AG91='Everyset in every Game'!AG91)*OR(AG91&lt;&gt;"")),red!AF91,"")</f>
        <v/>
      </c>
      <c r="AH91" t="str">
        <f>IF(((AI91='Everyset in every Game'!AI91)*OR(AI91&lt;&gt;"")),red!AH91,"")</f>
        <v/>
      </c>
      <c r="AJ91">
        <f>IF(((AK91='Everyset in every Game'!AK91)*OR(AK91&lt;&gt;"")),red!AJ91,"")</f>
        <v>10</v>
      </c>
      <c r="AK91" t="s">
        <v>1013</v>
      </c>
      <c r="AL91">
        <f t="shared" si="3"/>
        <v>3</v>
      </c>
      <c r="AM91">
        <f t="shared" si="4"/>
        <v>10</v>
      </c>
    </row>
    <row r="92" spans="1:39" x14ac:dyDescent="0.35">
      <c r="A92">
        <f t="shared" si="5"/>
        <v>90</v>
      </c>
      <c r="B92">
        <f>IF(((C92='Everyset in every Game'!C92)*OR(C92&lt;&gt;"")),red!B92,"")</f>
        <v>4</v>
      </c>
      <c r="C92" t="s">
        <v>1013</v>
      </c>
      <c r="D92" t="str">
        <f>IF(((E92='Everyset in every Game'!E92)*OR(E92&lt;&gt;"")),red!D92,"")</f>
        <v/>
      </c>
      <c r="F92" t="str">
        <f>IF(((G92='Everyset in every Game'!G92)*OR(G92&lt;&gt;"")),red!F92,"")</f>
        <v/>
      </c>
      <c r="H92">
        <f>IF(((I92='Everyset in every Game'!I92)*OR(I92&lt;&gt;"")),red!H92,"")</f>
        <v>9</v>
      </c>
      <c r="I92" t="s">
        <v>1013</v>
      </c>
      <c r="J92" t="str">
        <f>IF(((K92='Everyset in every Game'!K92)*OR(K92&lt;&gt;"")),red!J92,"")</f>
        <v/>
      </c>
      <c r="L92" t="str">
        <f>IF(((M92='Everyset in every Game'!M92)*OR(M92&lt;&gt;"")),red!L92,"")</f>
        <v/>
      </c>
      <c r="N92" t="str">
        <f>IF(((O92='Everyset in every Game'!O92)*OR(O92&lt;&gt;"")),red!N92,"")</f>
        <v/>
      </c>
      <c r="P92">
        <f>IF(((Q92='Everyset in every Game'!Q92)*OR(Q92&lt;&gt;"")),red!P92,"")</f>
        <v>11</v>
      </c>
      <c r="Q92" t="s">
        <v>1013</v>
      </c>
      <c r="R92" t="str">
        <f>IF(((S92='Everyset in every Game'!S92)*OR(S92&lt;&gt;"")),red!R92,"")</f>
        <v/>
      </c>
      <c r="T92">
        <f>IF(((U92='Everyset in every Game'!U92)*OR(U92&lt;&gt;"")),red!T92,"")</f>
        <v>9</v>
      </c>
      <c r="U92" t="s">
        <v>1013</v>
      </c>
      <c r="V92" t="str">
        <f>IF(((W92='Everyset in every Game'!W92)*OR(W92&lt;&gt;"")),red!V92,"")</f>
        <v/>
      </c>
      <c r="X92" t="str">
        <f>IF(((Y92='Everyset in every Game'!Y92)*OR(Y92&lt;&gt;"")),red!X92,"")</f>
        <v/>
      </c>
      <c r="Z92">
        <f>IF(((AA92='Everyset in every Game'!AA92)*OR(AA92&lt;&gt;"")),red!Z92,"")</f>
        <v>9</v>
      </c>
      <c r="AA92" t="s">
        <v>1013</v>
      </c>
      <c r="AB92" t="str">
        <f>IF(((AC92='Everyset in every Game'!AC92)*OR(AC92&lt;&gt;"")),red!AB92,"")</f>
        <v/>
      </c>
      <c r="AD92" t="str">
        <f>IF(((AE92='Everyset in every Game'!AE92)*OR(AE92&lt;&gt;"")),red!AD92,"")</f>
        <v/>
      </c>
      <c r="AF92" t="str">
        <f>IF(((AG92='Everyset in every Game'!AG92)*OR(AG92&lt;&gt;"")),red!AF92,"")</f>
        <v/>
      </c>
      <c r="AH92" t="str">
        <f>IF(((AI92='Everyset in every Game'!AI92)*OR(AI92&lt;&gt;"")),red!AH92,"")</f>
        <v/>
      </c>
      <c r="AJ92" t="str">
        <f>IF(((AK92='Everyset in every Game'!AK92)*OR(AK92&lt;&gt;"")),red!AJ92,"")</f>
        <v/>
      </c>
      <c r="AL92">
        <f t="shared" si="3"/>
        <v>4</v>
      </c>
      <c r="AM92">
        <f t="shared" si="4"/>
        <v>11</v>
      </c>
    </row>
    <row r="93" spans="1:39" x14ac:dyDescent="0.35">
      <c r="A93">
        <f t="shared" si="5"/>
        <v>91</v>
      </c>
      <c r="B93" t="str">
        <f>IF(((C93='Everyset in every Game'!C93)*OR(C93&lt;&gt;"")),red!B93,"")</f>
        <v/>
      </c>
      <c r="D93" t="str">
        <f>IF(((E93='Everyset in every Game'!E93)*OR(E93&lt;&gt;"")),red!D93,"")</f>
        <v/>
      </c>
      <c r="F93" t="str">
        <f>IF(((G93='Everyset in every Game'!G93)*OR(G93&lt;&gt;"")),red!F93,"")</f>
        <v/>
      </c>
      <c r="H93">
        <f>IF(((I93='Everyset in every Game'!I93)*OR(I93&lt;&gt;"")),red!H93,"")</f>
        <v>3</v>
      </c>
      <c r="I93" t="s">
        <v>1013</v>
      </c>
      <c r="J93" t="str">
        <f>IF(((K93='Everyset in every Game'!K93)*OR(K93&lt;&gt;"")),red!J93,"")</f>
        <v/>
      </c>
      <c r="L93" t="str">
        <f>IF(((M93='Everyset in every Game'!M93)*OR(M93&lt;&gt;"")),red!L93,"")</f>
        <v/>
      </c>
      <c r="N93" t="str">
        <f>IF(((O93='Everyset in every Game'!O93)*OR(O93&lt;&gt;"")),red!N93,"")</f>
        <v/>
      </c>
      <c r="P93" t="str">
        <f>IF(((Q93='Everyset in every Game'!Q93)*OR(Q93&lt;&gt;"")),red!P93,"")</f>
        <v/>
      </c>
      <c r="R93">
        <f>IF(((S93='Everyset in every Game'!S93)*OR(S93&lt;&gt;"")),red!R93,"")</f>
        <v>1</v>
      </c>
      <c r="S93" t="s">
        <v>1013</v>
      </c>
      <c r="T93" t="str">
        <f>IF(((U93='Everyset in every Game'!U93)*OR(U93&lt;&gt;"")),red!T93,"")</f>
        <v/>
      </c>
      <c r="V93" t="str">
        <f>IF(((W93='Everyset in every Game'!W93)*OR(W93&lt;&gt;"")),red!V93,"")</f>
        <v/>
      </c>
      <c r="X93">
        <f>IF(((Y93='Everyset in every Game'!Y93)*OR(Y93&lt;&gt;"")),red!X93,"")</f>
        <v>2</v>
      </c>
      <c r="Y93" t="s">
        <v>1013</v>
      </c>
      <c r="Z93" t="str">
        <f>IF(((AA93='Everyset in every Game'!AA93)*OR(AA93&lt;&gt;"")),red!Z93,"")</f>
        <v/>
      </c>
      <c r="AB93" t="str">
        <f>IF(((AC93='Everyset in every Game'!AC93)*OR(AC93&lt;&gt;"")),red!AB93,"")</f>
        <v/>
      </c>
      <c r="AD93" t="str">
        <f>IF(((AE93='Everyset in every Game'!AE93)*OR(AE93&lt;&gt;"")),red!AD93,"")</f>
        <v/>
      </c>
      <c r="AF93" t="str">
        <f>IF(((AG93='Everyset in every Game'!AG93)*OR(AG93&lt;&gt;"")),red!AF93,"")</f>
        <v/>
      </c>
      <c r="AH93" t="str">
        <f>IF(((AI93='Everyset in every Game'!AI93)*OR(AI93&lt;&gt;"")),red!AH93,"")</f>
        <v/>
      </c>
      <c r="AJ93" t="str">
        <f>IF(((AK93='Everyset in every Game'!AK93)*OR(AK93&lt;&gt;"")),red!AJ93,"")</f>
        <v/>
      </c>
      <c r="AL93">
        <f t="shared" si="3"/>
        <v>1</v>
      </c>
      <c r="AM93">
        <f t="shared" si="4"/>
        <v>3</v>
      </c>
    </row>
    <row r="94" spans="1:39" x14ac:dyDescent="0.35">
      <c r="A94">
        <f t="shared" si="5"/>
        <v>92</v>
      </c>
      <c r="B94" t="str">
        <f>IF(((C94='Everyset in every Game'!C94)*OR(C94&lt;&gt;"")),red!B94,"")</f>
        <v/>
      </c>
      <c r="D94" t="str">
        <f>IF(((E94='Everyset in every Game'!E94)*OR(E94&lt;&gt;"")),red!D94,"")</f>
        <v/>
      </c>
      <c r="F94">
        <f>IF(((G94='Everyset in every Game'!G94)*OR(G94&lt;&gt;"")),red!F94,"")</f>
        <v>4</v>
      </c>
      <c r="G94" t="s">
        <v>1013</v>
      </c>
      <c r="H94" t="str">
        <f>IF(((I94='Everyset in every Game'!I94)*OR(I94&lt;&gt;"")),red!H94,"")</f>
        <v/>
      </c>
      <c r="J94">
        <f>IF(((K94='Everyset in every Game'!K94)*OR(K94&lt;&gt;"")),red!J94,"")</f>
        <v>6</v>
      </c>
      <c r="K94" t="s">
        <v>1013</v>
      </c>
      <c r="L94" t="str">
        <f>IF(((M94='Everyset in every Game'!M94)*OR(M94&lt;&gt;"")),red!L94,"")</f>
        <v/>
      </c>
      <c r="N94">
        <f>IF(((O94='Everyset in every Game'!O94)*OR(O94&lt;&gt;"")),red!N94,"")</f>
        <v>3</v>
      </c>
      <c r="O94" t="s">
        <v>1013</v>
      </c>
      <c r="P94" t="str">
        <f>IF(((Q94='Everyset in every Game'!Q94)*OR(Q94&lt;&gt;"")),red!P94,"")</f>
        <v/>
      </c>
      <c r="R94" t="str">
        <f>IF(((S94='Everyset in every Game'!S94)*OR(S94&lt;&gt;"")),red!R94,"")</f>
        <v/>
      </c>
      <c r="T94" t="str">
        <f>IF(((U94='Everyset in every Game'!U94)*OR(U94&lt;&gt;"")),red!T94,"")</f>
        <v/>
      </c>
      <c r="V94">
        <f>IF(((W94='Everyset in every Game'!W94)*OR(W94&lt;&gt;"")),red!V94,"")</f>
        <v>8</v>
      </c>
      <c r="W94" t="s">
        <v>1013</v>
      </c>
      <c r="X94" t="str">
        <f>IF(((Y94='Everyset in every Game'!Y94)*OR(Y94&lt;&gt;"")),red!X94,"")</f>
        <v/>
      </c>
      <c r="Z94" t="str">
        <f>IF(((AA94='Everyset in every Game'!AA94)*OR(AA94&lt;&gt;"")),red!Z94,"")</f>
        <v/>
      </c>
      <c r="AB94">
        <f>IF(((AC94='Everyset in every Game'!AC94)*OR(AC94&lt;&gt;"")),red!AB94,"")</f>
        <v>9</v>
      </c>
      <c r="AC94" t="s">
        <v>1013</v>
      </c>
      <c r="AD94" t="str">
        <f>IF(((AE94='Everyset in every Game'!AE94)*OR(AE94&lt;&gt;"")),red!AD94,"")</f>
        <v/>
      </c>
      <c r="AF94" t="str">
        <f>IF(((AG94='Everyset in every Game'!AG94)*OR(AG94&lt;&gt;"")),red!AF94,"")</f>
        <v/>
      </c>
      <c r="AH94">
        <f>IF(((AI94='Everyset in every Game'!AI94)*OR(AI94&lt;&gt;"")),red!AH94,"")</f>
        <v>2</v>
      </c>
      <c r="AI94" t="s">
        <v>1013</v>
      </c>
      <c r="AJ94" t="str">
        <f>IF(((AK94='Everyset in every Game'!AK94)*OR(AK94&lt;&gt;"")),red!AJ94,"")</f>
        <v/>
      </c>
      <c r="AL94">
        <f t="shared" si="3"/>
        <v>2</v>
      </c>
      <c r="AM94">
        <f t="shared" si="4"/>
        <v>9</v>
      </c>
    </row>
    <row r="95" spans="1:39" x14ac:dyDescent="0.35">
      <c r="A95">
        <f t="shared" si="5"/>
        <v>93</v>
      </c>
      <c r="B95" t="str">
        <f>IF(((C95='Everyset in every Game'!C95)*OR(C95&lt;&gt;"")),red!B95,"")</f>
        <v/>
      </c>
      <c r="D95">
        <f>IF(((E95='Everyset in every Game'!E95)*OR(E95&lt;&gt;"")),red!D95,"")</f>
        <v>17</v>
      </c>
      <c r="E95" t="s">
        <v>1013</v>
      </c>
      <c r="F95" t="str">
        <f>IF(((G95='Everyset in every Game'!G95)*OR(G95&lt;&gt;"")),red!F95,"")</f>
        <v/>
      </c>
      <c r="H95" t="str">
        <f>IF(((I95='Everyset in every Game'!I95)*OR(I95&lt;&gt;"")),red!H95,"")</f>
        <v/>
      </c>
      <c r="J95">
        <f>IF(((K95='Everyset in every Game'!K95)*OR(K95&lt;&gt;"")),red!J95,"")</f>
        <v>6</v>
      </c>
      <c r="K95" t="s">
        <v>1013</v>
      </c>
      <c r="L95" t="str">
        <f>IF(((M95='Everyset in every Game'!M95)*OR(M95&lt;&gt;"")),red!L95,"")</f>
        <v/>
      </c>
      <c r="N95" t="str">
        <f>IF(((O95='Everyset in every Game'!O95)*OR(O95&lt;&gt;"")),red!N95,"")</f>
        <v/>
      </c>
      <c r="P95" t="str">
        <f>IF(((Q95='Everyset in every Game'!Q95)*OR(Q95&lt;&gt;"")),red!P95,"")</f>
        <v/>
      </c>
      <c r="R95">
        <f>IF(((S95='Everyset in every Game'!S95)*OR(S95&lt;&gt;"")),red!R95,"")</f>
        <v>16</v>
      </c>
      <c r="S95" t="s">
        <v>1013</v>
      </c>
      <c r="T95" t="str">
        <f>IF(((U95='Everyset in every Game'!U95)*OR(U95&lt;&gt;"")),red!T95,"")</f>
        <v/>
      </c>
      <c r="V95" t="str">
        <f>IF(((W95='Everyset in every Game'!W95)*OR(W95&lt;&gt;"")),red!V95,"")</f>
        <v/>
      </c>
      <c r="X95">
        <f>IF(((Y95='Everyset in every Game'!Y95)*OR(Y95&lt;&gt;"")),red!X95,"")</f>
        <v>15</v>
      </c>
      <c r="Y95" t="s">
        <v>1013</v>
      </c>
      <c r="Z95" t="str">
        <f>IF(((AA95='Everyset in every Game'!AA95)*OR(AA95&lt;&gt;"")),red!Z95,"")</f>
        <v/>
      </c>
      <c r="AB95" t="str">
        <f>IF(((AC95='Everyset in every Game'!AC95)*OR(AC95&lt;&gt;"")),red!AB95,"")</f>
        <v/>
      </c>
      <c r="AD95">
        <f>IF(((AE95='Everyset in every Game'!AE95)*OR(AE95&lt;&gt;"")),red!AD95,"")</f>
        <v>14</v>
      </c>
      <c r="AE95" t="s">
        <v>1013</v>
      </c>
      <c r="AF95" t="str">
        <f>IF(((AG95='Everyset in every Game'!AG95)*OR(AG95&lt;&gt;"")),red!AF95,"")</f>
        <v/>
      </c>
      <c r="AH95" t="str">
        <f>IF(((AI95='Everyset in every Game'!AI95)*OR(AI95&lt;&gt;"")),red!AH95,"")</f>
        <v/>
      </c>
      <c r="AJ95" t="str">
        <f>IF(((AK95='Everyset in every Game'!AK95)*OR(AK95&lt;&gt;"")),red!AJ95,"")</f>
        <v/>
      </c>
      <c r="AL95">
        <f t="shared" si="3"/>
        <v>6</v>
      </c>
      <c r="AM95">
        <f t="shared" si="4"/>
        <v>17</v>
      </c>
    </row>
    <row r="96" spans="1:39" x14ac:dyDescent="0.35">
      <c r="A96">
        <f t="shared" si="5"/>
        <v>94</v>
      </c>
      <c r="B96" t="str">
        <f>IF(((C96='Everyset in every Game'!C96)*OR(C96&lt;&gt;"")),red!B96,"")</f>
        <v/>
      </c>
      <c r="D96" t="str">
        <f>IF(((E96='Everyset in every Game'!E96)*OR(E96&lt;&gt;"")),red!D96,"")</f>
        <v/>
      </c>
      <c r="F96">
        <f>IF(((G96='Everyset in every Game'!G96)*OR(G96&lt;&gt;"")),red!F96,"")</f>
        <v>1</v>
      </c>
      <c r="G96" t="s">
        <v>1013</v>
      </c>
      <c r="H96" t="str">
        <f>IF(((I96='Everyset in every Game'!I96)*OR(I96&lt;&gt;"")),red!H96,"")</f>
        <v/>
      </c>
      <c r="J96" t="str">
        <f>IF(((K96='Everyset in every Game'!K96)*OR(K96&lt;&gt;"")),red!J96,"")</f>
        <v/>
      </c>
      <c r="L96" t="str">
        <f>IF(((M96='Everyset in every Game'!M96)*OR(M96&lt;&gt;"")),red!L96,"")</f>
        <v/>
      </c>
      <c r="N96" t="str">
        <f>IF(((O96='Everyset in every Game'!O96)*OR(O96&lt;&gt;"")),red!N96,"")</f>
        <v/>
      </c>
      <c r="P96">
        <f>IF(((Q96='Everyset in every Game'!Q96)*OR(Q96&lt;&gt;"")),red!P96,"")</f>
        <v>3</v>
      </c>
      <c r="Q96" t="s">
        <v>1013</v>
      </c>
      <c r="R96" t="str">
        <f>IF(((S96='Everyset in every Game'!S96)*OR(S96&lt;&gt;"")),red!R96,"")</f>
        <v/>
      </c>
      <c r="T96" t="str">
        <f>IF(((U96='Everyset in every Game'!U96)*OR(U96&lt;&gt;"")),red!T96,"")</f>
        <v/>
      </c>
      <c r="V96" t="str">
        <f>IF(((W96='Everyset in every Game'!W96)*OR(W96&lt;&gt;"")),red!V96,"")</f>
        <v/>
      </c>
      <c r="X96" t="str">
        <f>IF(((Y96='Everyset in every Game'!Y96)*OR(Y96&lt;&gt;"")),red!X96,"")</f>
        <v/>
      </c>
      <c r="Z96" t="str">
        <f>IF(((AA96='Everyset in every Game'!AA96)*OR(AA96&lt;&gt;"")),red!Z96,"")</f>
        <v/>
      </c>
      <c r="AB96" t="str">
        <f>IF(((AC96='Everyset in every Game'!AC96)*OR(AC96&lt;&gt;"")),red!AB96,"")</f>
        <v/>
      </c>
      <c r="AD96" t="str">
        <f>IF(((AE96='Everyset in every Game'!AE96)*OR(AE96&lt;&gt;"")),red!AD96,"")</f>
        <v/>
      </c>
      <c r="AF96" t="str">
        <f>IF(((AG96='Everyset in every Game'!AG96)*OR(AG96&lt;&gt;"")),red!AF96,"")</f>
        <v/>
      </c>
      <c r="AH96" t="str">
        <f>IF(((AI96='Everyset in every Game'!AI96)*OR(AI96&lt;&gt;"")),red!AH96,"")</f>
        <v/>
      </c>
      <c r="AJ96" t="str">
        <f>IF(((AK96='Everyset in every Game'!AK96)*OR(AK96&lt;&gt;"")),red!AJ96,"")</f>
        <v/>
      </c>
      <c r="AL96">
        <f t="shared" si="3"/>
        <v>1</v>
      </c>
      <c r="AM96">
        <f t="shared" si="4"/>
        <v>3</v>
      </c>
    </row>
    <row r="97" spans="1:39" x14ac:dyDescent="0.35">
      <c r="A97">
        <f t="shared" si="5"/>
        <v>95</v>
      </c>
      <c r="B97" t="str">
        <f>IF(((C97='Everyset in every Game'!C97)*OR(C97&lt;&gt;"")),red!B97,"")</f>
        <v/>
      </c>
      <c r="D97">
        <f>IF(((E97='Everyset in every Game'!E97)*OR(E97&lt;&gt;"")),red!D97,"")</f>
        <v>6</v>
      </c>
      <c r="E97" t="s">
        <v>1013</v>
      </c>
      <c r="F97" t="str">
        <f>IF(((G97='Everyset in every Game'!G97)*OR(G97&lt;&gt;"")),red!F97,"")</f>
        <v/>
      </c>
      <c r="H97">
        <f>IF(((I97='Everyset in every Game'!I97)*OR(I97&lt;&gt;"")),red!H97,"")</f>
        <v>5</v>
      </c>
      <c r="I97" t="s">
        <v>1013</v>
      </c>
      <c r="J97" t="str">
        <f>IF(((K97='Everyset in every Game'!K97)*OR(K97&lt;&gt;"")),red!J97,"")</f>
        <v/>
      </c>
      <c r="L97" t="str">
        <f>IF(((M97='Everyset in every Game'!M97)*OR(M97&lt;&gt;"")),red!L97,"")</f>
        <v/>
      </c>
      <c r="N97" t="str">
        <f>IF(((O97='Everyset in every Game'!O97)*OR(O97&lt;&gt;"")),red!N97,"")</f>
        <v/>
      </c>
      <c r="P97">
        <f>IF(((Q97='Everyset in every Game'!Q97)*OR(Q97&lt;&gt;"")),red!P97,"")</f>
        <v>8</v>
      </c>
      <c r="Q97" t="s">
        <v>1013</v>
      </c>
      <c r="R97" t="str">
        <f>IF(((S97='Everyset in every Game'!S97)*OR(S97&lt;&gt;"")),red!R97,"")</f>
        <v/>
      </c>
      <c r="T97">
        <f>IF(((U97='Everyset in every Game'!U97)*OR(U97&lt;&gt;"")),red!T97,"")</f>
        <v>7</v>
      </c>
      <c r="U97" t="s">
        <v>1013</v>
      </c>
      <c r="V97" t="str">
        <f>IF(((W97='Everyset in every Game'!W97)*OR(W97&lt;&gt;"")),red!V97,"")</f>
        <v/>
      </c>
      <c r="X97" t="str">
        <f>IF(((Y97='Everyset in every Game'!Y97)*OR(Y97&lt;&gt;"")),red!X97,"")</f>
        <v/>
      </c>
      <c r="Z97" t="str">
        <f>IF(((AA97='Everyset in every Game'!AA97)*OR(AA97&lt;&gt;"")),red!Z97,"")</f>
        <v/>
      </c>
      <c r="AB97">
        <f>IF(((AC97='Everyset in every Game'!AC97)*OR(AC97&lt;&gt;"")),red!AB97,"")</f>
        <v>9</v>
      </c>
      <c r="AC97" t="s">
        <v>1013</v>
      </c>
      <c r="AD97" t="str">
        <f>IF(((AE97='Everyset in every Game'!AE97)*OR(AE97&lt;&gt;"")),red!AD97,"")</f>
        <v/>
      </c>
      <c r="AF97">
        <f>IF(((AG97='Everyset in every Game'!AG97)*OR(AG97&lt;&gt;"")),red!AF97,"")</f>
        <v>10</v>
      </c>
      <c r="AG97" t="s">
        <v>1013</v>
      </c>
      <c r="AH97" t="str">
        <f>IF(((AI97='Everyset in every Game'!AI97)*OR(AI97&lt;&gt;"")),red!AH97,"")</f>
        <v/>
      </c>
      <c r="AJ97" t="str">
        <f>IF(((AK97='Everyset in every Game'!AK97)*OR(AK97&lt;&gt;"")),red!AJ97,"")</f>
        <v/>
      </c>
      <c r="AL97">
        <f t="shared" si="3"/>
        <v>5</v>
      </c>
      <c r="AM97">
        <f t="shared" si="4"/>
        <v>10</v>
      </c>
    </row>
    <row r="98" spans="1:39" x14ac:dyDescent="0.35">
      <c r="A98">
        <f t="shared" si="5"/>
        <v>96</v>
      </c>
      <c r="B98" t="str">
        <f>IF(((C98='Everyset in every Game'!C98)*OR(C98&lt;&gt;"")),red!B98,"")</f>
        <v/>
      </c>
      <c r="D98">
        <f>IF(((E98='Everyset in every Game'!E98)*OR(E98&lt;&gt;"")),red!D98,"")</f>
        <v>9</v>
      </c>
      <c r="E98" t="s">
        <v>1013</v>
      </c>
      <c r="F98" t="str">
        <f>IF(((G98='Everyset in every Game'!G98)*OR(G98&lt;&gt;"")),red!F98,"")</f>
        <v/>
      </c>
      <c r="H98">
        <f>IF(((I98='Everyset in every Game'!I98)*OR(I98&lt;&gt;"")),red!H98,"")</f>
        <v>9</v>
      </c>
      <c r="I98" t="s">
        <v>1013</v>
      </c>
      <c r="J98" t="str">
        <f>IF(((K98='Everyset in every Game'!K98)*OR(K98&lt;&gt;"")),red!J98,"")</f>
        <v/>
      </c>
      <c r="L98" t="str">
        <f>IF(((M98='Everyset in every Game'!M98)*OR(M98&lt;&gt;"")),red!L98,"")</f>
        <v/>
      </c>
      <c r="N98" t="str">
        <f>IF(((O98='Everyset in every Game'!O98)*OR(O98&lt;&gt;"")),red!N98,"")</f>
        <v/>
      </c>
      <c r="P98" t="str">
        <f>IF(((Q98='Everyset in every Game'!Q98)*OR(Q98&lt;&gt;"")),red!P98,"")</f>
        <v/>
      </c>
      <c r="R98">
        <f>IF(((S98='Everyset in every Game'!S98)*OR(S98&lt;&gt;"")),red!R98,"")</f>
        <v>2</v>
      </c>
      <c r="S98" t="s">
        <v>1013</v>
      </c>
      <c r="T98" t="str">
        <f>IF(((U98='Everyset in every Game'!U98)*OR(U98&lt;&gt;"")),red!T98,"")</f>
        <v/>
      </c>
      <c r="V98">
        <f>IF(((W98='Everyset in every Game'!W98)*OR(W98&lt;&gt;"")),red!V98,"")</f>
        <v>2</v>
      </c>
      <c r="W98" t="s">
        <v>1013</v>
      </c>
      <c r="X98" t="str">
        <f>IF(((Y98='Everyset in every Game'!Y98)*OR(Y98&lt;&gt;"")),red!X98,"")</f>
        <v/>
      </c>
      <c r="Z98" t="str">
        <f>IF(((AA98='Everyset in every Game'!AA98)*OR(AA98&lt;&gt;"")),red!Z98,"")</f>
        <v/>
      </c>
      <c r="AB98" t="str">
        <f>IF(((AC98='Everyset in every Game'!AC98)*OR(AC98&lt;&gt;"")),red!AB98,"")</f>
        <v/>
      </c>
      <c r="AD98" t="str">
        <f>IF(((AE98='Everyset in every Game'!AE98)*OR(AE98&lt;&gt;"")),red!AD98,"")</f>
        <v/>
      </c>
      <c r="AF98" t="str">
        <f>IF(((AG98='Everyset in every Game'!AG98)*OR(AG98&lt;&gt;"")),red!AF98,"")</f>
        <v/>
      </c>
      <c r="AH98" t="str">
        <f>IF(((AI98='Everyset in every Game'!AI98)*OR(AI98&lt;&gt;"")),red!AH98,"")</f>
        <v/>
      </c>
      <c r="AJ98" t="str">
        <f>IF(((AK98='Everyset in every Game'!AK98)*OR(AK98&lt;&gt;"")),red!AJ98,"")</f>
        <v/>
      </c>
      <c r="AL98">
        <f t="shared" si="3"/>
        <v>2</v>
      </c>
      <c r="AM98">
        <f t="shared" si="4"/>
        <v>9</v>
      </c>
    </row>
    <row r="99" spans="1:39" x14ac:dyDescent="0.35">
      <c r="A99">
        <f t="shared" si="5"/>
        <v>97</v>
      </c>
      <c r="B99">
        <f>IF(((C99='Everyset in every Game'!C99)*OR(C99&lt;&gt;"")),red!B99,"")</f>
        <v>4</v>
      </c>
      <c r="C99" t="s">
        <v>1013</v>
      </c>
      <c r="D99" t="str">
        <f>IF(((E99='Everyset in every Game'!E99)*OR(E99&lt;&gt;"")),red!D99,"")</f>
        <v/>
      </c>
      <c r="F99" t="str">
        <f>IF(((G99='Everyset in every Game'!G99)*OR(G99&lt;&gt;"")),red!F99,"")</f>
        <v/>
      </c>
      <c r="H99" t="str">
        <f>IF(((I99='Everyset in every Game'!I99)*OR(I99&lt;&gt;"")),red!H99,"")</f>
        <v/>
      </c>
      <c r="J99">
        <f>IF(((K99='Everyset in every Game'!K99)*OR(K99&lt;&gt;"")),red!J99,"")</f>
        <v>11</v>
      </c>
      <c r="K99" t="s">
        <v>1013</v>
      </c>
      <c r="L99" t="str">
        <f>IF(((M99='Everyset in every Game'!M99)*OR(M99&lt;&gt;"")),red!L99,"")</f>
        <v/>
      </c>
      <c r="N99">
        <f>IF(((O99='Everyset in every Game'!O99)*OR(O99&lt;&gt;"")),red!N99,"")</f>
        <v>8</v>
      </c>
      <c r="O99" t="s">
        <v>1013</v>
      </c>
      <c r="P99" t="str">
        <f>IF(((Q99='Everyset in every Game'!Q99)*OR(Q99&lt;&gt;"")),red!P99,"")</f>
        <v/>
      </c>
      <c r="R99" t="str">
        <f>IF(((S99='Everyset in every Game'!S99)*OR(S99&lt;&gt;"")),red!R99,"")</f>
        <v/>
      </c>
      <c r="T99">
        <f>IF(((U99='Everyset in every Game'!U99)*OR(U99&lt;&gt;"")),red!T99,"")</f>
        <v>7</v>
      </c>
      <c r="U99" t="s">
        <v>1013</v>
      </c>
      <c r="V99" t="str">
        <f>IF(((W99='Everyset in every Game'!W99)*OR(W99&lt;&gt;"")),red!V99,"")</f>
        <v/>
      </c>
      <c r="X99" t="str">
        <f>IF(((Y99='Everyset in every Game'!Y99)*OR(Y99&lt;&gt;"")),red!X99,"")</f>
        <v/>
      </c>
      <c r="Z99">
        <f>IF(((AA99='Everyset in every Game'!AA99)*OR(AA99&lt;&gt;"")),red!Z99,"")</f>
        <v>5</v>
      </c>
      <c r="AA99" t="s">
        <v>1013</v>
      </c>
      <c r="AB99" t="str">
        <f>IF(((AC99='Everyset in every Game'!AC99)*OR(AC99&lt;&gt;"")),red!AB99,"")</f>
        <v/>
      </c>
      <c r="AD99" t="str">
        <f>IF(((AE99='Everyset in every Game'!AE99)*OR(AE99&lt;&gt;"")),red!AD99,"")</f>
        <v/>
      </c>
      <c r="AF99" t="str">
        <f>IF(((AG99='Everyset in every Game'!AG99)*OR(AG99&lt;&gt;"")),red!AF99,"")</f>
        <v/>
      </c>
      <c r="AH99" t="str">
        <f>IF(((AI99='Everyset in every Game'!AI99)*OR(AI99&lt;&gt;"")),red!AH99,"")</f>
        <v/>
      </c>
      <c r="AJ99" t="str">
        <f>IF(((AK99='Everyset in every Game'!AK99)*OR(AK99&lt;&gt;"")),red!AJ99,"")</f>
        <v/>
      </c>
      <c r="AL99">
        <f t="shared" si="3"/>
        <v>4</v>
      </c>
      <c r="AM99">
        <f t="shared" si="4"/>
        <v>11</v>
      </c>
    </row>
    <row r="100" spans="1:39" x14ac:dyDescent="0.35">
      <c r="A100">
        <f t="shared" si="5"/>
        <v>98</v>
      </c>
      <c r="B100" t="str">
        <f>IF(((C100='Everyset in every Game'!C100)*OR(C100&lt;&gt;"")),red!B100,"")</f>
        <v/>
      </c>
      <c r="D100" t="str">
        <f>IF(((E100='Everyset in every Game'!E100)*OR(E100&lt;&gt;"")),red!D100,"")</f>
        <v/>
      </c>
      <c r="F100">
        <f>IF(((G100='Everyset in every Game'!G100)*OR(G100&lt;&gt;"")),red!F100,"")</f>
        <v>12</v>
      </c>
      <c r="G100" t="s">
        <v>1013</v>
      </c>
      <c r="H100" t="str">
        <f>IF(((I100='Everyset in every Game'!I100)*OR(I100&lt;&gt;"")),red!H100,"")</f>
        <v/>
      </c>
      <c r="J100">
        <f>IF(((K100='Everyset in every Game'!K100)*OR(K100&lt;&gt;"")),red!J100,"")</f>
        <v>13</v>
      </c>
      <c r="K100" t="s">
        <v>1013</v>
      </c>
      <c r="L100" t="str">
        <f>IF(((M100='Everyset in every Game'!M100)*OR(M100&lt;&gt;"")),red!L100,"")</f>
        <v/>
      </c>
      <c r="N100" t="str">
        <f>IF(((O100='Everyset in every Game'!O100)*OR(O100&lt;&gt;"")),red!N100,"")</f>
        <v/>
      </c>
      <c r="P100" t="str">
        <f>IF(((Q100='Everyset in every Game'!Q100)*OR(Q100&lt;&gt;"")),red!P100,"")</f>
        <v/>
      </c>
      <c r="R100">
        <f>IF(((S100='Everyset in every Game'!S100)*OR(S100&lt;&gt;"")),red!R100,"")</f>
        <v>2</v>
      </c>
      <c r="S100" t="s">
        <v>1013</v>
      </c>
      <c r="T100" t="str">
        <f>IF(((U100='Everyset in every Game'!U100)*OR(U100&lt;&gt;"")),red!T100,"")</f>
        <v/>
      </c>
      <c r="V100">
        <f>IF(((W100='Everyset in every Game'!W100)*OR(W100&lt;&gt;"")),red!V100,"")</f>
        <v>2</v>
      </c>
      <c r="W100" t="s">
        <v>1013</v>
      </c>
      <c r="X100" t="str">
        <f>IF(((Y100='Everyset in every Game'!Y100)*OR(Y100&lt;&gt;"")),red!X100,"")</f>
        <v/>
      </c>
      <c r="Z100">
        <f>IF(((AA100='Everyset in every Game'!AA100)*OR(AA100&lt;&gt;"")),red!Z100,"")</f>
        <v>10</v>
      </c>
      <c r="AA100" t="s">
        <v>1013</v>
      </c>
      <c r="AB100" t="str">
        <f>IF(((AC100='Everyset in every Game'!AC100)*OR(AC100&lt;&gt;"")),red!AB100,"")</f>
        <v/>
      </c>
      <c r="AD100" t="str">
        <f>IF(((AE100='Everyset in every Game'!AE100)*OR(AE100&lt;&gt;"")),red!AD100,"")</f>
        <v/>
      </c>
      <c r="AF100" t="str">
        <f>IF(((AG100='Everyset in every Game'!AG100)*OR(AG100&lt;&gt;"")),red!AF100,"")</f>
        <v/>
      </c>
      <c r="AH100" t="str">
        <f>IF(((AI100='Everyset in every Game'!AI100)*OR(AI100&lt;&gt;"")),red!AH100,"")</f>
        <v/>
      </c>
      <c r="AJ100" t="str">
        <f>IF(((AK100='Everyset in every Game'!AK100)*OR(AK100&lt;&gt;"")),red!AJ100,"")</f>
        <v/>
      </c>
      <c r="AL100">
        <f t="shared" si="3"/>
        <v>2</v>
      </c>
      <c r="AM100">
        <f t="shared" si="4"/>
        <v>13</v>
      </c>
    </row>
    <row r="101" spans="1:39" x14ac:dyDescent="0.35">
      <c r="A101">
        <f t="shared" si="5"/>
        <v>99</v>
      </c>
      <c r="B101" t="str">
        <f>IF(((C101='Everyset in every Game'!C101)*OR(C101&lt;&gt;"")),red!B101,"")</f>
        <v/>
      </c>
      <c r="D101" t="str">
        <f>IF(((E101='Everyset in every Game'!E101)*OR(E101&lt;&gt;"")),red!D101,"")</f>
        <v/>
      </c>
      <c r="F101">
        <f>IF(((G101='Everyset in every Game'!G101)*OR(G101&lt;&gt;"")),red!F101,"")</f>
        <v>5</v>
      </c>
      <c r="G101" t="s">
        <v>1013</v>
      </c>
      <c r="H101" t="str">
        <f>IF(((I101='Everyset in every Game'!I101)*OR(I101&lt;&gt;"")),red!H101,"")</f>
        <v/>
      </c>
      <c r="J101">
        <f>IF(((K101='Everyset in every Game'!K101)*OR(K101&lt;&gt;"")),red!J101,"")</f>
        <v>6</v>
      </c>
      <c r="K101" t="s">
        <v>1013</v>
      </c>
      <c r="L101" t="str">
        <f>IF(((M101='Everyset in every Game'!M101)*OR(M101&lt;&gt;"")),red!L101,"")</f>
        <v/>
      </c>
      <c r="N101" t="str">
        <f>IF(((O101='Everyset in every Game'!O101)*OR(O101&lt;&gt;"")),red!N101,"")</f>
        <v/>
      </c>
      <c r="P101" t="str">
        <f>IF(((Q101='Everyset in every Game'!Q101)*OR(Q101&lt;&gt;"")),red!P101,"")</f>
        <v/>
      </c>
      <c r="R101">
        <f>IF(((S101='Everyset in every Game'!S101)*OR(S101&lt;&gt;"")),red!R101,"")</f>
        <v>14</v>
      </c>
      <c r="S101" t="s">
        <v>1013</v>
      </c>
      <c r="T101">
        <f>IF(((U101='Everyset in every Game'!U101)*OR(U101&lt;&gt;"")),red!T101,"")</f>
        <v>14</v>
      </c>
      <c r="U101" t="s">
        <v>1013</v>
      </c>
      <c r="V101" t="str">
        <f>IF(((W101='Everyset in every Game'!W101)*OR(W101&lt;&gt;"")),red!V101,"")</f>
        <v/>
      </c>
      <c r="X101" t="str">
        <f>IF(((Y101='Everyset in every Game'!Y101)*OR(Y101&lt;&gt;"")),red!X101,"")</f>
        <v/>
      </c>
      <c r="Z101" t="str">
        <f>IF(((AA101='Everyset in every Game'!AA101)*OR(AA101&lt;&gt;"")),red!Z101,"")</f>
        <v/>
      </c>
      <c r="AB101" t="str">
        <f>IF(((AC101='Everyset in every Game'!AC101)*OR(AC101&lt;&gt;"")),red!AB101,"")</f>
        <v/>
      </c>
      <c r="AD101" t="str">
        <f>IF(((AE101='Everyset in every Game'!AE101)*OR(AE101&lt;&gt;"")),red!AD101,"")</f>
        <v/>
      </c>
      <c r="AF101" t="str">
        <f>IF(((AG101='Everyset in every Game'!AG101)*OR(AG101&lt;&gt;"")),red!AF101,"")</f>
        <v/>
      </c>
      <c r="AH101" t="str">
        <f>IF(((AI101='Everyset in every Game'!AI101)*OR(AI101&lt;&gt;"")),red!AH101,"")</f>
        <v/>
      </c>
      <c r="AJ101" t="str">
        <f>IF(((AK101='Everyset in every Game'!AK101)*OR(AK101&lt;&gt;"")),red!AJ101,"")</f>
        <v/>
      </c>
      <c r="AL101">
        <f t="shared" si="3"/>
        <v>5</v>
      </c>
      <c r="AM101">
        <f t="shared" si="4"/>
        <v>14</v>
      </c>
    </row>
    <row r="102" spans="1:39" x14ac:dyDescent="0.35">
      <c r="A102">
        <f t="shared" si="5"/>
        <v>100</v>
      </c>
      <c r="B102">
        <f>IF(((C102='Everyset in every Game'!C102)*OR(C102&lt;&gt;"")),red!B102,"")</f>
        <v>16</v>
      </c>
      <c r="C102" t="s">
        <v>1013</v>
      </c>
      <c r="D102" t="str">
        <f>IF(((E102='Everyset in every Game'!E102)*OR(E102&lt;&gt;"")),red!D102,"")</f>
        <v/>
      </c>
      <c r="F102" t="str">
        <f>IF(((G102='Everyset in every Game'!G102)*OR(G102&lt;&gt;"")),red!F102,"")</f>
        <v/>
      </c>
      <c r="H102">
        <f>IF(((I102='Everyset in every Game'!I102)*OR(I102&lt;&gt;"")),red!H102,"")</f>
        <v>2</v>
      </c>
      <c r="I102" t="s">
        <v>1013</v>
      </c>
      <c r="J102" t="str">
        <f>IF(((K102='Everyset in every Game'!K102)*OR(K102&lt;&gt;"")),red!J102,"")</f>
        <v/>
      </c>
      <c r="L102" t="str">
        <f>IF(((M102='Everyset in every Game'!M102)*OR(M102&lt;&gt;"")),red!L102,"")</f>
        <v/>
      </c>
      <c r="N102">
        <f>IF(((O102='Everyset in every Game'!O102)*OR(O102&lt;&gt;"")),red!N102,"")</f>
        <v>9</v>
      </c>
      <c r="O102" t="s">
        <v>1013</v>
      </c>
      <c r="P102" t="str">
        <f>IF(((Q102='Everyset in every Game'!Q102)*OR(Q102&lt;&gt;"")),red!P102,"")</f>
        <v/>
      </c>
      <c r="R102" t="str">
        <f>IF(((S102='Everyset in every Game'!S102)*OR(S102&lt;&gt;"")),red!R102,"")</f>
        <v/>
      </c>
      <c r="T102" t="str">
        <f>IF(((U102='Everyset in every Game'!U102)*OR(U102&lt;&gt;"")),red!T102,"")</f>
        <v/>
      </c>
      <c r="V102" t="str">
        <f>IF(((W102='Everyset in every Game'!W102)*OR(W102&lt;&gt;"")),red!V102,"")</f>
        <v/>
      </c>
      <c r="X102">
        <f>IF(((Y102='Everyset in every Game'!Y102)*OR(Y102&lt;&gt;"")),red!X102,"")</f>
        <v>10</v>
      </c>
      <c r="Y102" t="s">
        <v>1013</v>
      </c>
      <c r="Z102">
        <f>IF(((AA102='Everyset in every Game'!AA102)*OR(AA102&lt;&gt;"")),red!Z102,"")</f>
        <v>1</v>
      </c>
      <c r="AA102" t="s">
        <v>1013</v>
      </c>
      <c r="AB102" t="str">
        <f>IF(((AC102='Everyset in every Game'!AC102)*OR(AC102&lt;&gt;"")),red!AB102,"")</f>
        <v/>
      </c>
      <c r="AD102" t="str">
        <f>IF(((AE102='Everyset in every Game'!AE102)*OR(AE102&lt;&gt;"")),red!AD102,"")</f>
        <v/>
      </c>
      <c r="AF102" t="str">
        <f>IF(((AG102='Everyset in every Game'!AG102)*OR(AG102&lt;&gt;"")),red!AF102,"")</f>
        <v/>
      </c>
      <c r="AH102">
        <f>IF(((AI102='Everyset in every Game'!AI102)*OR(AI102&lt;&gt;"")),red!AH102,"")</f>
        <v>9</v>
      </c>
      <c r="AI102" t="s">
        <v>1013</v>
      </c>
      <c r="AJ102" t="str">
        <f>IF(((AK102='Everyset in every Game'!AK102)*OR(AK102&lt;&gt;"")),red!AJ102,"")</f>
        <v/>
      </c>
      <c r="AL102">
        <f t="shared" si="3"/>
        <v>1</v>
      </c>
      <c r="AM102">
        <f t="shared" si="4"/>
        <v>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6CC96-0592-4699-90A3-AAE9EB93263E}">
  <dimension ref="A1:AM102"/>
  <sheetViews>
    <sheetView topLeftCell="AJ1" workbookViewId="0">
      <selection activeCell="AM3" sqref="AM3"/>
    </sheetView>
  </sheetViews>
  <sheetFormatPr defaultRowHeight="14.5" x14ac:dyDescent="0.35"/>
  <sheetData>
    <row r="1" spans="1:39" x14ac:dyDescent="0.35">
      <c r="B1" t="s">
        <v>201</v>
      </c>
    </row>
    <row r="2" spans="1:39" x14ac:dyDescent="0.35">
      <c r="A2" t="s">
        <v>200</v>
      </c>
      <c r="B2">
        <v>1</v>
      </c>
      <c r="H2">
        <v>2</v>
      </c>
      <c r="N2">
        <v>3</v>
      </c>
      <c r="T2">
        <v>4</v>
      </c>
      <c r="Z2">
        <v>5</v>
      </c>
      <c r="AF2">
        <v>6</v>
      </c>
      <c r="AL2" t="s">
        <v>1016</v>
      </c>
      <c r="AM2" t="s">
        <v>1018</v>
      </c>
    </row>
    <row r="3" spans="1:39" x14ac:dyDescent="0.35">
      <c r="A3">
        <v>1</v>
      </c>
      <c r="B3" t="str">
        <f>IF(((C3='Everyset in every Game'!C3)*OR(C3&lt;&gt;"")),green!B3,"")</f>
        <v/>
      </c>
      <c r="D3">
        <f>IF(((E3='Everyset in every Game'!E3)*OR(E3&lt;&gt;"")),green!D3,"")</f>
        <v>7</v>
      </c>
      <c r="E3" t="s">
        <v>1014</v>
      </c>
      <c r="F3" t="str">
        <f>IF(((G3='Everyset in every Game'!G3)*OR(G3&lt;&gt;"")),green!F3,"")</f>
        <v/>
      </c>
      <c r="H3" t="str">
        <f>IF(((I3='Everyset in every Game'!I3)*OR(I3&lt;&gt;"")),green!H3,"")</f>
        <v/>
      </c>
      <c r="J3" t="str">
        <f>IF(((K3='Everyset in every Game'!K3)*OR(K3&lt;&gt;"")),green!J3,"")</f>
        <v/>
      </c>
      <c r="L3">
        <f>IF(((M3='Everyset in every Game'!M3)*OR(M3&lt;&gt;"")),green!L3,"")</f>
        <v>10</v>
      </c>
      <c r="M3" t="s">
        <v>1014</v>
      </c>
      <c r="N3" t="str">
        <f>IF(((O3='Everyset in every Game'!O3)*OR(O3&lt;&gt;"")),green!N3,"")</f>
        <v/>
      </c>
      <c r="P3">
        <f>IF(((Q3='Everyset in every Game'!Q3)*OR(Q3&lt;&gt;"")),green!P3,"")</f>
        <v>14</v>
      </c>
      <c r="Q3" t="s">
        <v>1014</v>
      </c>
      <c r="R3" t="str">
        <f>IF(((S3='Everyset in every Game'!S3)*OR(S3&lt;&gt;"")),green!R3,"")</f>
        <v/>
      </c>
      <c r="T3" t="str">
        <f>IF(((U3='Everyset in every Game'!U3)*OR(U3&lt;&gt;"")),green!T3,"")</f>
        <v/>
      </c>
      <c r="V3">
        <f>IF(((W3='Everyset in every Game'!W3)*OR(W3&lt;&gt;"")),green!V3,"")</f>
        <v>11</v>
      </c>
      <c r="W3" t="s">
        <v>1014</v>
      </c>
      <c r="X3" t="str">
        <f>IF(((Y3='Everyset in every Game'!Y3)*OR(Y3&lt;&gt;"")),green!X3,"")</f>
        <v/>
      </c>
      <c r="Z3" t="str">
        <f>IF(((AA3='Everyset in every Game'!AA3)*OR(AA3&lt;&gt;"")),green!Z3,"")</f>
        <v/>
      </c>
      <c r="AB3">
        <f>IF(((AC3='Everyset in every Game'!AC3)*OR(AC3&lt;&gt;"")),green!AB3,"")</f>
        <v>17</v>
      </c>
      <c r="AC3" t="s">
        <v>1014</v>
      </c>
      <c r="AD3" t="str">
        <f>IF(((AE3='Everyset in every Game'!AE3)*OR(AE3&lt;&gt;"")),green!AD3,"")</f>
        <v/>
      </c>
      <c r="AF3">
        <f>IF(((AG3='Everyset in every Game'!AG3)*OR(AG3&lt;&gt;"")),green!AF3,"")</f>
        <v>18</v>
      </c>
      <c r="AG3" t="s">
        <v>1014</v>
      </c>
      <c r="AH3" t="str">
        <f>IF(((AI3='Everyset in every Game'!AI3)*OR(AI3&lt;&gt;"")),green!AH3,"")</f>
        <v/>
      </c>
      <c r="AJ3" t="str">
        <f>IF(((AK3='Everyset in every Game'!AK3)*OR(AK3&lt;&gt;"")),green!AJ3,"")</f>
        <v/>
      </c>
      <c r="AL3">
        <f>MIN(B3:AK3)</f>
        <v>7</v>
      </c>
      <c r="AM3">
        <f>MAX(B3:AK3)</f>
        <v>18</v>
      </c>
    </row>
    <row r="4" spans="1:39" x14ac:dyDescent="0.35">
      <c r="A4">
        <f>A3+1</f>
        <v>2</v>
      </c>
      <c r="B4">
        <f>IF(((C4='Everyset in every Game'!C4)*OR(C4&lt;&gt;"")),green!B4,"")</f>
        <v>13</v>
      </c>
      <c r="C4" t="s">
        <v>1014</v>
      </c>
      <c r="D4" t="str">
        <f>IF(((E4='Everyset in every Game'!E4)*OR(E4&lt;&gt;"")),green!D4,"")</f>
        <v/>
      </c>
      <c r="F4" t="str">
        <f>IF(((G4='Everyset in every Game'!G4)*OR(G4&lt;&gt;"")),green!F4,"")</f>
        <v/>
      </c>
      <c r="H4">
        <f>IF(((I4='Everyset in every Game'!I4)*OR(I4&lt;&gt;"")),green!H4,"")</f>
        <v>11</v>
      </c>
      <c r="I4" t="s">
        <v>1014</v>
      </c>
      <c r="J4" t="str">
        <f>IF(((K4='Everyset in every Game'!K4)*OR(K4&lt;&gt;"")),green!J4,"")</f>
        <v/>
      </c>
      <c r="L4" t="str">
        <f>IF(((M4='Everyset in every Game'!M4)*OR(M4&lt;&gt;"")),green!L4,"")</f>
        <v/>
      </c>
      <c r="N4" t="str">
        <f>IF(((O4='Everyset in every Game'!O4)*OR(O4&lt;&gt;"")),green!N4,"")</f>
        <v/>
      </c>
      <c r="P4">
        <f>IF(((Q4='Everyset in every Game'!Q4)*OR(Q4&lt;&gt;"")),green!P4,"")</f>
        <v>12</v>
      </c>
      <c r="Q4" t="s">
        <v>1014</v>
      </c>
      <c r="R4" t="str">
        <f>IF(((S4='Everyset in every Game'!S4)*OR(S4&lt;&gt;"")),green!R4,"")</f>
        <v/>
      </c>
      <c r="T4">
        <f>IF(((U4='Everyset in every Game'!U4)*OR(U4&lt;&gt;"")),green!T4,"")</f>
        <v>12</v>
      </c>
      <c r="U4" t="s">
        <v>1014</v>
      </c>
      <c r="V4" t="str">
        <f>IF(((W4='Everyset in every Game'!W4)*OR(W4&lt;&gt;"")),green!V4,"")</f>
        <v/>
      </c>
      <c r="X4" t="str">
        <f>IF(((Y4='Everyset in every Game'!Y4)*OR(Y4&lt;&gt;"")),green!X4,"")</f>
        <v/>
      </c>
      <c r="Z4">
        <f>IF(((AA4='Everyset in every Game'!AA4)*OR(AA4&lt;&gt;"")),green!Z4,"")</f>
        <v>8</v>
      </c>
      <c r="AA4" t="s">
        <v>1014</v>
      </c>
      <c r="AB4" t="str">
        <f>IF(((AC4='Everyset in every Game'!AC4)*OR(AC4&lt;&gt;"")),green!AB4,"")</f>
        <v/>
      </c>
      <c r="AD4" t="str">
        <f>IF(((AE4='Everyset in every Game'!AE4)*OR(AE4&lt;&gt;"")),green!AD4,"")</f>
        <v/>
      </c>
      <c r="AF4">
        <f>IF(((AG4='Everyset in every Game'!AG4)*OR(AG4&lt;&gt;"")),green!AF4,"")</f>
        <v>12</v>
      </c>
      <c r="AG4" t="s">
        <v>1014</v>
      </c>
      <c r="AH4" t="str">
        <f>IF(((AI4='Everyset in every Game'!AI4)*OR(AI4&lt;&gt;"")),green!AH4,"")</f>
        <v/>
      </c>
      <c r="AJ4" t="str">
        <f>IF(((AK4='Everyset in every Game'!AK4)*OR(AK4&lt;&gt;"")),green!AJ4,"")</f>
        <v/>
      </c>
      <c r="AL4">
        <f t="shared" ref="AL4:AL67" si="0">MIN(B4:AK4)</f>
        <v>8</v>
      </c>
      <c r="AM4">
        <f t="shared" ref="AM4:AM67" si="1">MAX(B4:AK4)</f>
        <v>13</v>
      </c>
    </row>
    <row r="5" spans="1:39" x14ac:dyDescent="0.35">
      <c r="A5">
        <f t="shared" ref="A5:A68" si="2">A4+1</f>
        <v>3</v>
      </c>
      <c r="B5">
        <f>IF(((C5='Everyset in every Game'!C5)*OR(C5&lt;&gt;"")),green!B5,"")</f>
        <v>7</v>
      </c>
      <c r="C5" t="s">
        <v>1014</v>
      </c>
      <c r="D5" t="str">
        <f>IF(((E5='Everyset in every Game'!E5)*OR(E5&lt;&gt;"")),green!D5,"")</f>
        <v/>
      </c>
      <c r="F5" t="str">
        <f>IF(((G5='Everyset in every Game'!G5)*OR(G5&lt;&gt;"")),green!F5,"")</f>
        <v/>
      </c>
      <c r="H5" t="str">
        <f>IF(((I5='Everyset in every Game'!I5)*OR(I5&lt;&gt;"")),green!H5,"")</f>
        <v/>
      </c>
      <c r="J5">
        <f>IF(((K5='Everyset in every Game'!K5)*OR(K5&lt;&gt;"")),green!J5,"")</f>
        <v>3</v>
      </c>
      <c r="K5" t="s">
        <v>1014</v>
      </c>
      <c r="L5" t="str">
        <f>IF(((M5='Everyset in every Game'!M5)*OR(M5&lt;&gt;"")),green!L5,"")</f>
        <v/>
      </c>
      <c r="N5">
        <f>IF(((O5='Everyset in every Game'!O5)*OR(O5&lt;&gt;"")),green!N5,"")</f>
        <v>1</v>
      </c>
      <c r="O5" t="s">
        <v>1014</v>
      </c>
      <c r="P5" t="str">
        <f>IF(((Q5='Everyset in every Game'!Q5)*OR(Q5&lt;&gt;"")),green!P5,"")</f>
        <v/>
      </c>
      <c r="R5" t="str">
        <f>IF(((S5='Everyset in every Game'!S5)*OR(S5&lt;&gt;"")),green!R5,"")</f>
        <v/>
      </c>
      <c r="T5">
        <f>IF(((U5='Everyset in every Game'!U5)*OR(U5&lt;&gt;"")),green!T5,"")</f>
        <v>2</v>
      </c>
      <c r="U5" t="s">
        <v>1014</v>
      </c>
      <c r="V5" t="str">
        <f>IF(((W5='Everyset in every Game'!W5)*OR(W5&lt;&gt;"")),green!V5,"")</f>
        <v/>
      </c>
      <c r="X5" t="str">
        <f>IF(((Y5='Everyset in every Game'!Y5)*OR(Y5&lt;&gt;"")),green!X5,"")</f>
        <v/>
      </c>
      <c r="Z5" t="str">
        <f>IF(((AA5='Everyset in every Game'!AA5)*OR(AA5&lt;&gt;"")),green!Z5,"")</f>
        <v/>
      </c>
      <c r="AB5">
        <f>IF(((AC5='Everyset in every Game'!AC5)*OR(AC5&lt;&gt;"")),green!AB5,"")</f>
        <v>7</v>
      </c>
      <c r="AC5" t="s">
        <v>1014</v>
      </c>
      <c r="AD5" t="str">
        <f>IF(((AE5='Everyset in every Game'!AE5)*OR(AE5&lt;&gt;"")),green!AD5,"")</f>
        <v/>
      </c>
      <c r="AF5">
        <f>IF(((AG5='Everyset in every Game'!AG5)*OR(AG5&lt;&gt;"")),green!AF5,"")</f>
        <v>2</v>
      </c>
      <c r="AG5" t="s">
        <v>1014</v>
      </c>
      <c r="AH5" t="str">
        <f>IF(((AI5='Everyset in every Game'!AI5)*OR(AI5&lt;&gt;"")),green!AH5,"")</f>
        <v/>
      </c>
      <c r="AJ5" t="str">
        <f>IF(((AK5='Everyset in every Game'!AK5)*OR(AK5&lt;&gt;"")),green!AJ5,"")</f>
        <v/>
      </c>
      <c r="AL5">
        <f t="shared" si="0"/>
        <v>1</v>
      </c>
      <c r="AM5">
        <f t="shared" si="1"/>
        <v>7</v>
      </c>
    </row>
    <row r="6" spans="1:39" x14ac:dyDescent="0.35">
      <c r="A6">
        <f t="shared" si="2"/>
        <v>4</v>
      </c>
      <c r="B6">
        <f>IF(((C6='Everyset in every Game'!C6)*OR(C6&lt;&gt;"")),green!B6,"")</f>
        <v>7</v>
      </c>
      <c r="C6" t="s">
        <v>1014</v>
      </c>
      <c r="D6" t="str">
        <f>IF(((E6='Everyset in every Game'!E6)*OR(E6&lt;&gt;"")),green!D6,"")</f>
        <v/>
      </c>
      <c r="F6" t="str">
        <f>IF(((G6='Everyset in every Game'!G6)*OR(G6&lt;&gt;"")),green!F6,"")</f>
        <v/>
      </c>
      <c r="H6" t="str">
        <f>IF(((I6='Everyset in every Game'!I6)*OR(I6&lt;&gt;"")),green!H6,"")</f>
        <v/>
      </c>
      <c r="J6">
        <f>IF(((K6='Everyset in every Game'!K6)*OR(K6&lt;&gt;"")),green!J6,"")</f>
        <v>7</v>
      </c>
      <c r="K6" t="s">
        <v>1014</v>
      </c>
      <c r="L6" t="str">
        <f>IF(((M6='Everyset in every Game'!M6)*OR(M6&lt;&gt;"")),green!L6,"")</f>
        <v/>
      </c>
      <c r="N6">
        <f>IF(((O6='Everyset in every Game'!O6)*OR(O6&lt;&gt;"")),green!N6,"")</f>
        <v>1</v>
      </c>
      <c r="O6" t="s">
        <v>1014</v>
      </c>
      <c r="P6" t="str">
        <f>IF(((Q6='Everyset in every Game'!Q6)*OR(Q6&lt;&gt;"")),green!P6,"")</f>
        <v/>
      </c>
      <c r="R6" t="str">
        <f>IF(((S6='Everyset in every Game'!S6)*OR(S6&lt;&gt;"")),green!R6,"")</f>
        <v/>
      </c>
      <c r="T6" t="str">
        <f>IF(((U6='Everyset in every Game'!U6)*OR(U6&lt;&gt;"")),green!T6,"")</f>
        <v/>
      </c>
      <c r="V6">
        <f>IF(((W6='Everyset in every Game'!W6)*OR(W6&lt;&gt;"")),green!V6,"")</f>
        <v>2</v>
      </c>
      <c r="W6" t="s">
        <v>1014</v>
      </c>
      <c r="X6" t="str">
        <f>IF(((Y6='Everyset in every Game'!Y6)*OR(Y6&lt;&gt;"")),green!X6,"")</f>
        <v/>
      </c>
      <c r="Z6" t="str">
        <f>IF(((AA6='Everyset in every Game'!AA6)*OR(AA6&lt;&gt;"")),green!Z6,"")</f>
        <v/>
      </c>
      <c r="AB6">
        <f>IF(((AC6='Everyset in every Game'!AC6)*OR(AC6&lt;&gt;"")),green!AB6,"")</f>
        <v>9</v>
      </c>
      <c r="AC6" t="s">
        <v>1014</v>
      </c>
      <c r="AD6" t="str">
        <f>IF(((AE6='Everyset in every Game'!AE6)*OR(AE6&lt;&gt;"")),green!AD6,"")</f>
        <v/>
      </c>
      <c r="AF6" t="str">
        <f>IF(((AG6='Everyset in every Game'!AG6)*OR(AG6&lt;&gt;"")),green!AF6,"")</f>
        <v/>
      </c>
      <c r="AH6" t="str">
        <f>IF(((AI6='Everyset in every Game'!AI6)*OR(AI6&lt;&gt;"")),green!AH6,"")</f>
        <v/>
      </c>
      <c r="AJ6" t="str">
        <f>IF(((AK6='Everyset in every Game'!AK6)*OR(AK6&lt;&gt;"")),green!AJ6,"")</f>
        <v/>
      </c>
      <c r="AL6">
        <f t="shared" si="0"/>
        <v>1</v>
      </c>
      <c r="AM6">
        <f t="shared" si="1"/>
        <v>9</v>
      </c>
    </row>
    <row r="7" spans="1:39" x14ac:dyDescent="0.35">
      <c r="A7">
        <f t="shared" si="2"/>
        <v>5</v>
      </c>
      <c r="B7" t="str">
        <f>IF(((C7='Everyset in every Game'!C7)*OR(C7&lt;&gt;"")),green!B7,"")</f>
        <v/>
      </c>
      <c r="D7" t="str">
        <f>IF(((E7='Everyset in every Game'!E7)*OR(E7&lt;&gt;"")),green!D7,"")</f>
        <v/>
      </c>
      <c r="F7">
        <f>IF(((G7='Everyset in every Game'!G7)*OR(G7&lt;&gt;"")),green!F7,"")</f>
        <v>6</v>
      </c>
      <c r="G7" t="s">
        <v>1014</v>
      </c>
      <c r="H7" t="str">
        <f>IF(((I7='Everyset in every Game'!I7)*OR(I7&lt;&gt;"")),green!H7,"")</f>
        <v/>
      </c>
      <c r="J7">
        <f>IF(((K7='Everyset in every Game'!K7)*OR(K7&lt;&gt;"")),green!J7,"")</f>
        <v>6</v>
      </c>
      <c r="K7" t="s">
        <v>1014</v>
      </c>
      <c r="L7" t="str">
        <f>IF(((M7='Everyset in every Game'!M7)*OR(M7&lt;&gt;"")),green!L7,"")</f>
        <v/>
      </c>
      <c r="N7" t="str">
        <f>IF(((O7='Everyset in every Game'!O7)*OR(O7&lt;&gt;"")),green!N7,"")</f>
        <v/>
      </c>
      <c r="P7" t="str">
        <f>IF(((Q7='Everyset in every Game'!Q7)*OR(Q7&lt;&gt;"")),green!P7,"")</f>
        <v/>
      </c>
      <c r="R7">
        <f>IF(((S7='Everyset in every Game'!S7)*OR(S7&lt;&gt;"")),green!R7,"")</f>
        <v>3</v>
      </c>
      <c r="S7" t="s">
        <v>1014</v>
      </c>
      <c r="T7">
        <f>IF(((U7='Everyset in every Game'!U7)*OR(U7&lt;&gt;"")),green!T7,"")</f>
        <v>12</v>
      </c>
      <c r="U7" t="s">
        <v>1014</v>
      </c>
      <c r="V7" t="str">
        <f>IF(((W7='Everyset in every Game'!W7)*OR(W7&lt;&gt;"")),green!V7,"")</f>
        <v/>
      </c>
      <c r="X7" t="str">
        <f>IF(((Y7='Everyset in every Game'!Y7)*OR(Y7&lt;&gt;"")),green!X7,"")</f>
        <v/>
      </c>
      <c r="Z7" t="str">
        <f>IF(((AA7='Everyset in every Game'!AA7)*OR(AA7&lt;&gt;"")),green!Z7,"")</f>
        <v/>
      </c>
      <c r="AB7">
        <f>IF(((AC7='Everyset in every Game'!AC7)*OR(AC7&lt;&gt;"")),green!AB7,"")</f>
        <v>5</v>
      </c>
      <c r="AC7" t="s">
        <v>1014</v>
      </c>
      <c r="AD7" t="str">
        <f>IF(((AE7='Everyset in every Game'!AE7)*OR(AE7&lt;&gt;"")),green!AD7,"")</f>
        <v/>
      </c>
      <c r="AF7" t="str">
        <f>IF(((AG7='Everyset in every Game'!AG7)*OR(AG7&lt;&gt;"")),green!AF7,"")</f>
        <v/>
      </c>
      <c r="AH7">
        <f>IF(((AI7='Everyset in every Game'!AI7)*OR(AI7&lt;&gt;"")),green!AH7,"")</f>
        <v>4</v>
      </c>
      <c r="AI7" t="s">
        <v>1014</v>
      </c>
      <c r="AJ7" t="str">
        <f>IF(((AK7='Everyset in every Game'!AK7)*OR(AK7&lt;&gt;"")),green!AJ7,"")</f>
        <v/>
      </c>
      <c r="AL7">
        <f t="shared" si="0"/>
        <v>3</v>
      </c>
      <c r="AM7">
        <f t="shared" si="1"/>
        <v>12</v>
      </c>
    </row>
    <row r="8" spans="1:39" x14ac:dyDescent="0.35">
      <c r="A8">
        <f t="shared" si="2"/>
        <v>6</v>
      </c>
      <c r="B8" t="str">
        <f>IF(((C8='Everyset in every Game'!C8)*OR(C8&lt;&gt;"")),green!B8,"")</f>
        <v/>
      </c>
      <c r="D8" t="str">
        <f>IF(((E8='Everyset in every Game'!E8)*OR(E8&lt;&gt;"")),green!D8,"")</f>
        <v/>
      </c>
      <c r="F8">
        <f>IF(((G8='Everyset in every Game'!G8)*OR(G8&lt;&gt;"")),green!F8,"")</f>
        <v>17</v>
      </c>
      <c r="G8" t="s">
        <v>1014</v>
      </c>
      <c r="H8" t="str">
        <f>IF(((I8='Everyset in every Game'!I8)*OR(I8&lt;&gt;"")),green!H8,"")</f>
        <v/>
      </c>
      <c r="J8" t="str">
        <f>IF(((K8='Everyset in every Game'!K8)*OR(K8&lt;&gt;"")),green!J8,"")</f>
        <v/>
      </c>
      <c r="L8" t="str">
        <f>IF(((M8='Everyset in every Game'!M8)*OR(M8&lt;&gt;"")),green!L8,"")</f>
        <v/>
      </c>
      <c r="N8">
        <f>IF(((O8='Everyset in every Game'!O8)*OR(O8&lt;&gt;"")),green!N8,"")</f>
        <v>10</v>
      </c>
      <c r="O8" t="s">
        <v>1014</v>
      </c>
      <c r="P8" t="str">
        <f>IF(((Q8='Everyset in every Game'!Q8)*OR(Q8&lt;&gt;"")),green!P8,"")</f>
        <v/>
      </c>
      <c r="R8" t="str">
        <f>IF(((S8='Everyset in every Game'!S8)*OR(S8&lt;&gt;"")),green!R8,"")</f>
        <v/>
      </c>
      <c r="T8" t="str">
        <f>IF(((U8='Everyset in every Game'!U8)*OR(U8&lt;&gt;"")),green!T8,"")</f>
        <v/>
      </c>
      <c r="V8" t="str">
        <f>IF(((W8='Everyset in every Game'!W8)*OR(W8&lt;&gt;"")),green!V8,"")</f>
        <v/>
      </c>
      <c r="X8">
        <f>IF(((Y8='Everyset in every Game'!Y8)*OR(Y8&lt;&gt;"")),green!X8,"")</f>
        <v>11</v>
      </c>
      <c r="Y8" t="s">
        <v>1014</v>
      </c>
      <c r="Z8" t="str">
        <f>IF(((AA8='Everyset in every Game'!AA8)*OR(AA8&lt;&gt;"")),green!Z8,"")</f>
        <v/>
      </c>
      <c r="AB8" t="str">
        <f>IF(((AC8='Everyset in every Game'!AC8)*OR(AC8&lt;&gt;"")),green!AB8,"")</f>
        <v/>
      </c>
      <c r="AD8" t="str">
        <f>IF(((AE8='Everyset in every Game'!AE8)*OR(AE8&lt;&gt;"")),green!AD8,"")</f>
        <v/>
      </c>
      <c r="AF8" t="str">
        <f>IF(((AG8='Everyset in every Game'!AG8)*OR(AG8&lt;&gt;"")),green!AF8,"")</f>
        <v/>
      </c>
      <c r="AH8" t="str">
        <f>IF(((AI8='Everyset in every Game'!AI8)*OR(AI8&lt;&gt;"")),green!AH8,"")</f>
        <v/>
      </c>
      <c r="AJ8" t="str">
        <f>IF(((AK8='Everyset in every Game'!AK8)*OR(AK8&lt;&gt;"")),green!AJ8,"")</f>
        <v/>
      </c>
      <c r="AL8">
        <f t="shared" si="0"/>
        <v>10</v>
      </c>
      <c r="AM8">
        <f t="shared" si="1"/>
        <v>17</v>
      </c>
    </row>
    <row r="9" spans="1:39" x14ac:dyDescent="0.35">
      <c r="A9">
        <f t="shared" si="2"/>
        <v>7</v>
      </c>
      <c r="B9" t="str">
        <f>IF(((C9='Everyset in every Game'!C9)*OR(C9&lt;&gt;"")),green!B9,"")</f>
        <v/>
      </c>
      <c r="D9" t="str">
        <f>IF(((E9='Everyset in every Game'!E9)*OR(E9&lt;&gt;"")),green!D9,"")</f>
        <v/>
      </c>
      <c r="F9">
        <f>IF(((G9='Everyset in every Game'!G9)*OR(G9&lt;&gt;"")),green!F9,"")</f>
        <v>2</v>
      </c>
      <c r="G9" t="s">
        <v>1014</v>
      </c>
      <c r="H9" t="str">
        <f>IF(((I9='Everyset in every Game'!I9)*OR(I9&lt;&gt;"")),green!H9,"")</f>
        <v/>
      </c>
      <c r="J9">
        <f>IF(((K9='Everyset in every Game'!K9)*OR(K9&lt;&gt;"")),green!J9,"")</f>
        <v>3</v>
      </c>
      <c r="K9" t="s">
        <v>1014</v>
      </c>
      <c r="L9" t="str">
        <f>IF(((M9='Everyset in every Game'!M9)*OR(M9&lt;&gt;"")),green!L9,"")</f>
        <v/>
      </c>
      <c r="N9">
        <f>IF(((O9='Everyset in every Game'!O9)*OR(O9&lt;&gt;"")),green!N9,"")</f>
        <v>3</v>
      </c>
      <c r="O9" t="s">
        <v>1014</v>
      </c>
      <c r="P9" t="str">
        <f>IF(((Q9='Everyset in every Game'!Q9)*OR(Q9&lt;&gt;"")),green!P9,"")</f>
        <v/>
      </c>
      <c r="R9" t="str">
        <f>IF(((S9='Everyset in every Game'!S9)*OR(S9&lt;&gt;"")),green!R9,"")</f>
        <v/>
      </c>
      <c r="T9" t="str">
        <f>IF(((U9='Everyset in every Game'!U9)*OR(U9&lt;&gt;"")),green!T9,"")</f>
        <v/>
      </c>
      <c r="V9">
        <f>IF(((W9='Everyset in every Game'!W9)*OR(W9&lt;&gt;"")),green!V9,"")</f>
        <v>3</v>
      </c>
      <c r="W9" t="s">
        <v>1014</v>
      </c>
      <c r="X9" t="str">
        <f>IF(((Y9='Everyset in every Game'!Y9)*OR(Y9&lt;&gt;"")),green!X9,"")</f>
        <v/>
      </c>
      <c r="Z9" t="str">
        <f>IF(((AA9='Everyset in every Game'!AA9)*OR(AA9&lt;&gt;"")),green!Z9,"")</f>
        <v/>
      </c>
      <c r="AB9" t="str">
        <f>IF(((AC9='Everyset in every Game'!AC9)*OR(AC9&lt;&gt;"")),green!AB9,"")</f>
        <v/>
      </c>
      <c r="AD9" t="str">
        <f>IF(((AE9='Everyset in every Game'!AE9)*OR(AE9&lt;&gt;"")),green!AD9,"")</f>
        <v/>
      </c>
      <c r="AF9" t="str">
        <f>IF(((AG9='Everyset in every Game'!AG9)*OR(AG9&lt;&gt;"")),green!AF9,"")</f>
        <v/>
      </c>
      <c r="AH9" t="str">
        <f>IF(((AI9='Everyset in every Game'!AI9)*OR(AI9&lt;&gt;"")),green!AH9,"")</f>
        <v/>
      </c>
      <c r="AJ9" t="str">
        <f>IF(((AK9='Everyset in every Game'!AK9)*OR(AK9&lt;&gt;"")),green!AJ9,"")</f>
        <v/>
      </c>
      <c r="AL9">
        <f t="shared" si="0"/>
        <v>2</v>
      </c>
      <c r="AM9">
        <f t="shared" si="1"/>
        <v>3</v>
      </c>
    </row>
    <row r="10" spans="1:39" x14ac:dyDescent="0.35">
      <c r="A10">
        <f t="shared" si="2"/>
        <v>8</v>
      </c>
      <c r="B10">
        <f>IF(((C10='Everyset in every Game'!C10)*OR(C10&lt;&gt;"")),green!B10,"")</f>
        <v>3</v>
      </c>
      <c r="C10" t="s">
        <v>1014</v>
      </c>
      <c r="D10" t="str">
        <f>IF(((E10='Everyset in every Game'!E10)*OR(E10&lt;&gt;"")),green!D10,"")</f>
        <v/>
      </c>
      <c r="F10" t="str">
        <f>IF(((G10='Everyset in every Game'!G10)*OR(G10&lt;&gt;"")),green!F10,"")</f>
        <v/>
      </c>
      <c r="H10">
        <f>IF(((I10='Everyset in every Game'!I10)*OR(I10&lt;&gt;"")),green!H10,"")</f>
        <v>1</v>
      </c>
      <c r="I10" t="s">
        <v>1014</v>
      </c>
      <c r="J10" t="str">
        <f>IF(((K10='Everyset in every Game'!K10)*OR(K10&lt;&gt;"")),green!J10,"")</f>
        <v/>
      </c>
      <c r="L10" t="str">
        <f>IF(((M10='Everyset in every Game'!M10)*OR(M10&lt;&gt;"")),green!L10,"")</f>
        <v/>
      </c>
      <c r="N10" t="str">
        <f>IF(((O10='Everyset in every Game'!O10)*OR(O10&lt;&gt;"")),green!N10,"")</f>
        <v/>
      </c>
      <c r="P10">
        <f>IF(((Q10='Everyset in every Game'!Q10)*OR(Q10&lt;&gt;"")),green!P10,"")</f>
        <v>2</v>
      </c>
      <c r="Q10" t="s">
        <v>1014</v>
      </c>
      <c r="R10" t="str">
        <f>IF(((S10='Everyset in every Game'!S10)*OR(S10&lt;&gt;"")),green!R10,"")</f>
        <v/>
      </c>
      <c r="T10" t="str">
        <f>IF(((U10='Everyset in every Game'!U10)*OR(U10&lt;&gt;"")),green!T10,"")</f>
        <v/>
      </c>
      <c r="V10" t="str">
        <f>IF(((W10='Everyset in every Game'!W10)*OR(W10&lt;&gt;"")),green!V10,"")</f>
        <v/>
      </c>
      <c r="X10" t="str">
        <f>IF(((Y10='Everyset in every Game'!Y10)*OR(Y10&lt;&gt;"")),green!X10,"")</f>
        <v/>
      </c>
      <c r="Z10" t="str">
        <f>IF(((AA10='Everyset in every Game'!AA10)*OR(AA10&lt;&gt;"")),green!Z10,"")</f>
        <v/>
      </c>
      <c r="AB10" t="str">
        <f>IF(((AC10='Everyset in every Game'!AC10)*OR(AC10&lt;&gt;"")),green!AB10,"")</f>
        <v/>
      </c>
      <c r="AD10" t="str">
        <f>IF(((AE10='Everyset in every Game'!AE10)*OR(AE10&lt;&gt;"")),green!AD10,"")</f>
        <v/>
      </c>
      <c r="AF10" t="str">
        <f>IF(((AG10='Everyset in every Game'!AG10)*OR(AG10&lt;&gt;"")),green!AF10,"")</f>
        <v/>
      </c>
      <c r="AH10" t="str">
        <f>IF(((AI10='Everyset in every Game'!AI10)*OR(AI10&lt;&gt;"")),green!AH10,"")</f>
        <v/>
      </c>
      <c r="AJ10" t="str">
        <f>IF(((AK10='Everyset in every Game'!AK10)*OR(AK10&lt;&gt;"")),green!AJ10,"")</f>
        <v/>
      </c>
      <c r="AL10">
        <f t="shared" si="0"/>
        <v>1</v>
      </c>
      <c r="AM10">
        <f t="shared" si="1"/>
        <v>3</v>
      </c>
    </row>
    <row r="11" spans="1:39" x14ac:dyDescent="0.35">
      <c r="A11">
        <f t="shared" si="2"/>
        <v>9</v>
      </c>
      <c r="B11">
        <f>IF(((C11='Everyset in every Game'!C11)*OR(C11&lt;&gt;"")),green!B11,"")</f>
        <v>4</v>
      </c>
      <c r="C11" t="s">
        <v>1014</v>
      </c>
      <c r="D11" t="str">
        <f>IF(((E11='Everyset in every Game'!E11)*OR(E11&lt;&gt;"")),green!D11,"")</f>
        <v/>
      </c>
      <c r="F11" t="str">
        <f>IF(((G11='Everyset in every Game'!G11)*OR(G11&lt;&gt;"")),green!F11,"")</f>
        <v/>
      </c>
      <c r="H11" t="str">
        <f>IF(((I11='Everyset in every Game'!I11)*OR(I11&lt;&gt;"")),green!H11,"")</f>
        <v/>
      </c>
      <c r="J11" t="str">
        <f>IF(((K11='Everyset in every Game'!K11)*OR(K11&lt;&gt;"")),green!J11,"")</f>
        <v/>
      </c>
      <c r="L11" t="str">
        <f>IF(((M11='Everyset in every Game'!M11)*OR(M11&lt;&gt;"")),green!L11,"")</f>
        <v/>
      </c>
      <c r="N11" t="str">
        <f>IF(((O11='Everyset in every Game'!O11)*OR(O11&lt;&gt;"")),green!N11,"")</f>
        <v/>
      </c>
      <c r="P11">
        <f>IF(((Q11='Everyset in every Game'!Q11)*OR(Q11&lt;&gt;"")),green!P11,"")</f>
        <v>1</v>
      </c>
      <c r="Q11" t="s">
        <v>1014</v>
      </c>
      <c r="R11" t="str">
        <f>IF(((S11='Everyset in every Game'!S11)*OR(S11&lt;&gt;"")),green!R11,"")</f>
        <v/>
      </c>
      <c r="T11" t="str">
        <f>IF(((U11='Everyset in every Game'!U11)*OR(U11&lt;&gt;"")),green!T11,"")</f>
        <v/>
      </c>
      <c r="V11" t="str">
        <f>IF(((W11='Everyset in every Game'!W11)*OR(W11&lt;&gt;"")),green!V11,"")</f>
        <v/>
      </c>
      <c r="X11">
        <f>IF(((Y11='Everyset in every Game'!Y11)*OR(Y11&lt;&gt;"")),green!X11,"")</f>
        <v>1</v>
      </c>
      <c r="Y11" t="s">
        <v>1014</v>
      </c>
      <c r="Z11" t="str">
        <f>IF(((AA11='Everyset in every Game'!AA11)*OR(AA11&lt;&gt;"")),green!Z11,"")</f>
        <v/>
      </c>
      <c r="AB11" t="str">
        <f>IF(((AC11='Everyset in every Game'!AC11)*OR(AC11&lt;&gt;"")),green!AB11,"")</f>
        <v/>
      </c>
      <c r="AD11" t="str">
        <f>IF(((AE11='Everyset in every Game'!AE11)*OR(AE11&lt;&gt;"")),green!AD11,"")</f>
        <v/>
      </c>
      <c r="AF11" t="str">
        <f>IF(((AG11='Everyset in every Game'!AG11)*OR(AG11&lt;&gt;"")),green!AF11,"")</f>
        <v/>
      </c>
      <c r="AH11" t="str">
        <f>IF(((AI11='Everyset in every Game'!AI11)*OR(AI11&lt;&gt;"")),green!AH11,"")</f>
        <v/>
      </c>
      <c r="AJ11" t="str">
        <f>IF(((AK11='Everyset in every Game'!AK11)*OR(AK11&lt;&gt;"")),green!AJ11,"")</f>
        <v/>
      </c>
      <c r="AL11">
        <f t="shared" si="0"/>
        <v>1</v>
      </c>
      <c r="AM11">
        <f t="shared" si="1"/>
        <v>4</v>
      </c>
    </row>
    <row r="12" spans="1:39" x14ac:dyDescent="0.35">
      <c r="A12">
        <f t="shared" si="2"/>
        <v>10</v>
      </c>
      <c r="B12" t="str">
        <f>IF(((C12='Everyset in every Game'!C12)*OR(C12&lt;&gt;"")),green!B12,"")</f>
        <v/>
      </c>
      <c r="D12" t="str">
        <f>IF(((E12='Everyset in every Game'!E12)*OR(E12&lt;&gt;"")),green!D12,"")</f>
        <v/>
      </c>
      <c r="F12">
        <f>IF(((G12='Everyset in every Game'!G12)*OR(G12&lt;&gt;"")),green!F12,"")</f>
        <v>3</v>
      </c>
      <c r="G12" t="s">
        <v>1014</v>
      </c>
      <c r="H12">
        <f>IF(((I12='Everyset in every Game'!I12)*OR(I12&lt;&gt;"")),green!H12,"")</f>
        <v>9</v>
      </c>
      <c r="I12" t="s">
        <v>1014</v>
      </c>
      <c r="J12" t="str">
        <f>IF(((K12='Everyset in every Game'!K12)*OR(K12&lt;&gt;"")),green!J12,"")</f>
        <v/>
      </c>
      <c r="L12" t="str">
        <f>IF(((M12='Everyset in every Game'!M12)*OR(M12&lt;&gt;"")),green!L12,"")</f>
        <v/>
      </c>
      <c r="N12" t="str">
        <f>IF(((O12='Everyset in every Game'!O12)*OR(O12&lt;&gt;"")),green!N12,"")</f>
        <v/>
      </c>
      <c r="P12" t="str">
        <f>IF(((Q12='Everyset in every Game'!Q12)*OR(Q12&lt;&gt;"")),green!P12,"")</f>
        <v/>
      </c>
      <c r="R12">
        <f>IF(((S12='Everyset in every Game'!S12)*OR(S12&lt;&gt;"")),green!R12,"")</f>
        <v>6</v>
      </c>
      <c r="S12" t="s">
        <v>1014</v>
      </c>
      <c r="T12">
        <f>IF(((U12='Everyset in every Game'!U12)*OR(U12&lt;&gt;"")),green!T12,"")</f>
        <v>12</v>
      </c>
      <c r="U12" t="s">
        <v>1014</v>
      </c>
      <c r="V12" t="str">
        <f>IF(((W12='Everyset in every Game'!W12)*OR(W12&lt;&gt;"")),green!V12,"")</f>
        <v/>
      </c>
      <c r="X12" t="str">
        <f>IF(((Y12='Everyset in every Game'!Y12)*OR(Y12&lt;&gt;"")),green!X12,"")</f>
        <v/>
      </c>
      <c r="Z12" t="str">
        <f>IF(((AA12='Everyset in every Game'!AA12)*OR(AA12&lt;&gt;"")),green!Z12,"")</f>
        <v/>
      </c>
      <c r="AB12" t="str">
        <f>IF(((AC12='Everyset in every Game'!AC12)*OR(AC12&lt;&gt;"")),green!AB12,"")</f>
        <v/>
      </c>
      <c r="AD12" t="str">
        <f>IF(((AE12='Everyset in every Game'!AE12)*OR(AE12&lt;&gt;"")),green!AD12,"")</f>
        <v/>
      </c>
      <c r="AF12" t="str">
        <f>IF(((AG12='Everyset in every Game'!AG12)*OR(AG12&lt;&gt;"")),green!AF12,"")</f>
        <v/>
      </c>
      <c r="AH12" t="str">
        <f>IF(((AI12='Everyset in every Game'!AI12)*OR(AI12&lt;&gt;"")),green!AH12,"")</f>
        <v/>
      </c>
      <c r="AJ12" t="str">
        <f>IF(((AK12='Everyset in every Game'!AK12)*OR(AK12&lt;&gt;"")),green!AJ12,"")</f>
        <v/>
      </c>
      <c r="AL12">
        <f t="shared" si="0"/>
        <v>3</v>
      </c>
      <c r="AM12">
        <f t="shared" si="1"/>
        <v>12</v>
      </c>
    </row>
    <row r="13" spans="1:39" x14ac:dyDescent="0.35">
      <c r="A13">
        <f t="shared" si="2"/>
        <v>11</v>
      </c>
      <c r="B13">
        <f>IF(((C13='Everyset in every Game'!C13)*OR(C13&lt;&gt;"")),green!B13,"")</f>
        <v>1</v>
      </c>
      <c r="C13" t="s">
        <v>1014</v>
      </c>
      <c r="D13" t="str">
        <f>IF(((E13='Everyset in every Game'!E13)*OR(E13&lt;&gt;"")),green!D13,"")</f>
        <v/>
      </c>
      <c r="F13" t="str">
        <f>IF(((G13='Everyset in every Game'!G13)*OR(G13&lt;&gt;"")),green!F13,"")</f>
        <v/>
      </c>
      <c r="H13" t="str">
        <f>IF(((I13='Everyset in every Game'!I13)*OR(I13&lt;&gt;"")),green!H13,"")</f>
        <v/>
      </c>
      <c r="J13" t="str">
        <f>IF(((K13='Everyset in every Game'!K13)*OR(K13&lt;&gt;"")),green!J13,"")</f>
        <v/>
      </c>
      <c r="L13" t="str">
        <f>IF(((M13='Everyset in every Game'!M13)*OR(M13&lt;&gt;"")),green!L13,"")</f>
        <v/>
      </c>
      <c r="N13">
        <f>IF(((O13='Everyset in every Game'!O13)*OR(O13&lt;&gt;"")),green!N13,"")</f>
        <v>1</v>
      </c>
      <c r="O13" t="s">
        <v>1014</v>
      </c>
      <c r="P13" t="str">
        <f>IF(((Q13='Everyset in every Game'!Q13)*OR(Q13&lt;&gt;"")),green!P13,"")</f>
        <v/>
      </c>
      <c r="R13" t="str">
        <f>IF(((S13='Everyset in every Game'!S13)*OR(S13&lt;&gt;"")),green!R13,"")</f>
        <v/>
      </c>
      <c r="T13" t="str">
        <f>IF(((U13='Everyset in every Game'!U13)*OR(U13&lt;&gt;"")),green!T13,"")</f>
        <v/>
      </c>
      <c r="V13">
        <f>IF(((W13='Everyset in every Game'!W13)*OR(W13&lt;&gt;"")),green!V13,"")</f>
        <v>1</v>
      </c>
      <c r="W13" t="s">
        <v>1014</v>
      </c>
      <c r="X13" t="str">
        <f>IF(((Y13='Everyset in every Game'!Y13)*OR(Y13&lt;&gt;"")),green!X13,"")</f>
        <v/>
      </c>
      <c r="Z13" t="str">
        <f>IF(((AA13='Everyset in every Game'!AA13)*OR(AA13&lt;&gt;"")),green!Z13,"")</f>
        <v/>
      </c>
      <c r="AB13">
        <f>IF(((AC13='Everyset in every Game'!AC13)*OR(AC13&lt;&gt;"")),green!AB13,"")</f>
        <v>9</v>
      </c>
      <c r="AC13" t="s">
        <v>1014</v>
      </c>
      <c r="AD13" t="str">
        <f>IF(((AE13='Everyset in every Game'!AE13)*OR(AE13&lt;&gt;"")),green!AD13,"")</f>
        <v/>
      </c>
      <c r="AF13">
        <f>IF(((AG13='Everyset in every Game'!AG13)*OR(AG13&lt;&gt;"")),green!AF13,"")</f>
        <v>5</v>
      </c>
      <c r="AG13" t="s">
        <v>1014</v>
      </c>
      <c r="AH13" t="str">
        <f>IF(((AI13='Everyset in every Game'!AI13)*OR(AI13&lt;&gt;"")),green!AH13,"")</f>
        <v/>
      </c>
      <c r="AJ13" t="str">
        <f>IF(((AK13='Everyset in every Game'!AK13)*OR(AK13&lt;&gt;"")),green!AJ13,"")</f>
        <v/>
      </c>
      <c r="AL13">
        <f t="shared" si="0"/>
        <v>1</v>
      </c>
      <c r="AM13">
        <f t="shared" si="1"/>
        <v>9</v>
      </c>
    </row>
    <row r="14" spans="1:39" x14ac:dyDescent="0.35">
      <c r="A14">
        <f t="shared" si="2"/>
        <v>12</v>
      </c>
      <c r="B14">
        <f>IF(((C14='Everyset in every Game'!C14)*OR(C14&lt;&gt;"")),green!B14,"")</f>
        <v>18</v>
      </c>
      <c r="C14" t="s">
        <v>1014</v>
      </c>
      <c r="D14" t="str">
        <f>IF(((E14='Everyset in every Game'!E14)*OR(E14&lt;&gt;"")),green!D14,"")</f>
        <v/>
      </c>
      <c r="F14" t="str">
        <f>IF(((G14='Everyset in every Game'!G14)*OR(G14&lt;&gt;"")),green!F14,"")</f>
        <v/>
      </c>
      <c r="H14">
        <f>IF(((I14='Everyset in every Game'!I14)*OR(I14&lt;&gt;"")),green!H14,"")</f>
        <v>7</v>
      </c>
      <c r="I14" t="s">
        <v>1014</v>
      </c>
      <c r="J14" t="str">
        <f>IF(((K14='Everyset in every Game'!K14)*OR(K14&lt;&gt;"")),green!J14,"")</f>
        <v/>
      </c>
      <c r="L14" t="str">
        <f>IF(((M14='Everyset in every Game'!M14)*OR(M14&lt;&gt;"")),green!L14,"")</f>
        <v/>
      </c>
      <c r="N14">
        <f>IF(((O14='Everyset in every Game'!O14)*OR(O14&lt;&gt;"")),green!N14,"")</f>
        <v>7</v>
      </c>
      <c r="O14" t="s">
        <v>1014</v>
      </c>
      <c r="P14" t="str">
        <f>IF(((Q14='Everyset in every Game'!Q14)*OR(Q14&lt;&gt;"")),green!P14,"")</f>
        <v/>
      </c>
      <c r="R14" t="str">
        <f>IF(((S14='Everyset in every Game'!S14)*OR(S14&lt;&gt;"")),green!R14,"")</f>
        <v/>
      </c>
      <c r="T14">
        <f>IF(((U14='Everyset in every Game'!U14)*OR(U14&lt;&gt;"")),green!T14,"")</f>
        <v>8</v>
      </c>
      <c r="U14" t="s">
        <v>1014</v>
      </c>
      <c r="V14" t="str">
        <f>IF(((W14='Everyset in every Game'!W14)*OR(W14&lt;&gt;"")),green!V14,"")</f>
        <v/>
      </c>
      <c r="X14" t="str">
        <f>IF(((Y14='Everyset in every Game'!Y14)*OR(Y14&lt;&gt;"")),green!X14,"")</f>
        <v/>
      </c>
      <c r="Z14" t="str">
        <f>IF(((AA14='Everyset in every Game'!AA14)*OR(AA14&lt;&gt;"")),green!Z14,"")</f>
        <v/>
      </c>
      <c r="AB14">
        <f>IF(((AC14='Everyset in every Game'!AC14)*OR(AC14&lt;&gt;"")),green!AB14,"")</f>
        <v>7</v>
      </c>
      <c r="AC14" t="s">
        <v>1014</v>
      </c>
      <c r="AD14" t="str">
        <f>IF(((AE14='Everyset in every Game'!AE14)*OR(AE14&lt;&gt;"")),green!AD14,"")</f>
        <v/>
      </c>
      <c r="AF14" t="str">
        <f>IF(((AG14='Everyset in every Game'!AG14)*OR(AG14&lt;&gt;"")),green!AF14,"")</f>
        <v/>
      </c>
      <c r="AH14" t="str">
        <f>IF(((AI14='Everyset in every Game'!AI14)*OR(AI14&lt;&gt;"")),green!AH14,"")</f>
        <v/>
      </c>
      <c r="AJ14" t="str">
        <f>IF(((AK14='Everyset in every Game'!AK14)*OR(AK14&lt;&gt;"")),green!AJ14,"")</f>
        <v/>
      </c>
      <c r="AL14">
        <f t="shared" si="0"/>
        <v>7</v>
      </c>
      <c r="AM14">
        <f t="shared" si="1"/>
        <v>18</v>
      </c>
    </row>
    <row r="15" spans="1:39" x14ac:dyDescent="0.35">
      <c r="A15">
        <f t="shared" si="2"/>
        <v>13</v>
      </c>
      <c r="B15" t="str">
        <f>IF(((C15='Everyset in every Game'!C15)*OR(C15&lt;&gt;"")),green!B15,"")</f>
        <v/>
      </c>
      <c r="D15" t="str">
        <f>IF(((E15='Everyset in every Game'!E15)*OR(E15&lt;&gt;"")),green!D15,"")</f>
        <v/>
      </c>
      <c r="F15" t="str">
        <f>IF(((G15='Everyset in every Game'!G15)*OR(G15&lt;&gt;"")),green!F15,"")</f>
        <v/>
      </c>
      <c r="H15" t="str">
        <f>IF(((I15='Everyset in every Game'!I15)*OR(I15&lt;&gt;"")),green!H15,"")</f>
        <v/>
      </c>
      <c r="J15">
        <f>IF(((K15='Everyset in every Game'!K15)*OR(K15&lt;&gt;"")),green!J15,"")</f>
        <v>6</v>
      </c>
      <c r="K15" t="s">
        <v>1014</v>
      </c>
      <c r="L15" t="str">
        <f>IF(((M15='Everyset in every Game'!M15)*OR(M15&lt;&gt;"")),green!L15,"")</f>
        <v/>
      </c>
      <c r="N15" t="str">
        <f>IF(((O15='Everyset in every Game'!O15)*OR(O15&lt;&gt;"")),green!N15,"")</f>
        <v/>
      </c>
      <c r="P15" t="str">
        <f>IF(((Q15='Everyset in every Game'!Q15)*OR(Q15&lt;&gt;"")),green!P15,"")</f>
        <v/>
      </c>
      <c r="R15">
        <f>IF(((S15='Everyset in every Game'!S15)*OR(S15&lt;&gt;"")),green!R15,"")</f>
        <v>12</v>
      </c>
      <c r="S15" t="s">
        <v>1014</v>
      </c>
      <c r="T15" t="str">
        <f>IF(((U15='Everyset in every Game'!U15)*OR(U15&lt;&gt;"")),green!T15,"")</f>
        <v/>
      </c>
      <c r="V15">
        <f>IF(((W15='Everyset in every Game'!W15)*OR(W15&lt;&gt;"")),green!V15,"")</f>
        <v>11</v>
      </c>
      <c r="W15" t="s">
        <v>1014</v>
      </c>
      <c r="X15" t="str">
        <f>IF(((Y15='Everyset in every Game'!Y15)*OR(Y15&lt;&gt;"")),green!X15,"")</f>
        <v/>
      </c>
      <c r="Z15" t="str">
        <f>IF(((AA15='Everyset in every Game'!AA15)*OR(AA15&lt;&gt;"")),green!Z15,"")</f>
        <v/>
      </c>
      <c r="AB15">
        <f>IF(((AC15='Everyset in every Game'!AC15)*OR(AC15&lt;&gt;"")),green!AB15,"")</f>
        <v>8</v>
      </c>
      <c r="AC15" t="s">
        <v>1014</v>
      </c>
      <c r="AD15" t="str">
        <f>IF(((AE15='Everyset in every Game'!AE15)*OR(AE15&lt;&gt;"")),green!AD15,"")</f>
        <v/>
      </c>
      <c r="AF15" t="str">
        <f>IF(((AG15='Everyset in every Game'!AG15)*OR(AG15&lt;&gt;"")),green!AF15,"")</f>
        <v/>
      </c>
      <c r="AH15">
        <f>IF(((AI15='Everyset in every Game'!AI15)*OR(AI15&lt;&gt;"")),green!AH15,"")</f>
        <v>16</v>
      </c>
      <c r="AI15" t="s">
        <v>1014</v>
      </c>
      <c r="AJ15" t="str">
        <f>IF(((AK15='Everyset in every Game'!AK15)*OR(AK15&lt;&gt;"")),green!AJ15,"")</f>
        <v/>
      </c>
      <c r="AL15">
        <f t="shared" si="0"/>
        <v>6</v>
      </c>
      <c r="AM15">
        <f t="shared" si="1"/>
        <v>16</v>
      </c>
    </row>
    <row r="16" spans="1:39" x14ac:dyDescent="0.35">
      <c r="A16">
        <f t="shared" si="2"/>
        <v>14</v>
      </c>
      <c r="B16" t="str">
        <f>IF(((C16='Everyset in every Game'!C16)*OR(C16&lt;&gt;"")),green!B16,"")</f>
        <v/>
      </c>
      <c r="D16">
        <f>IF(((E16='Everyset in every Game'!E16)*OR(E16&lt;&gt;"")),green!D16,"")</f>
        <v>2</v>
      </c>
      <c r="E16" t="s">
        <v>1014</v>
      </c>
      <c r="F16" t="str">
        <f>IF(((G16='Everyset in every Game'!G16)*OR(G16&lt;&gt;"")),green!F16,"")</f>
        <v/>
      </c>
      <c r="H16">
        <f>IF(((I16='Everyset in every Game'!I16)*OR(I16&lt;&gt;"")),green!H16,"")</f>
        <v>4</v>
      </c>
      <c r="I16" t="s">
        <v>1014</v>
      </c>
      <c r="J16" t="str">
        <f>IF(((K16='Everyset in every Game'!K16)*OR(K16&lt;&gt;"")),green!J16,"")</f>
        <v/>
      </c>
      <c r="L16" t="str">
        <f>IF(((M16='Everyset in every Game'!M16)*OR(M16&lt;&gt;"")),green!L16,"")</f>
        <v/>
      </c>
      <c r="N16">
        <f>IF(((O16='Everyset in every Game'!O16)*OR(O16&lt;&gt;"")),green!N16,"")</f>
        <v>1</v>
      </c>
      <c r="O16" t="s">
        <v>1014</v>
      </c>
      <c r="P16" t="str">
        <f>IF(((Q16='Everyset in every Game'!Q16)*OR(Q16&lt;&gt;"")),green!P16,"")</f>
        <v/>
      </c>
      <c r="R16" t="str">
        <f>IF(((S16='Everyset in every Game'!S16)*OR(S16&lt;&gt;"")),green!R16,"")</f>
        <v/>
      </c>
      <c r="T16" t="str">
        <f>IF(((U16='Everyset in every Game'!U16)*OR(U16&lt;&gt;"")),green!T16,"")</f>
        <v/>
      </c>
      <c r="V16">
        <f>IF(((W16='Everyset in every Game'!W16)*OR(W16&lt;&gt;"")),green!V16,"")</f>
        <v>3</v>
      </c>
      <c r="W16" t="s">
        <v>1014</v>
      </c>
      <c r="X16" t="str">
        <f>IF(((Y16='Everyset in every Game'!Y16)*OR(Y16&lt;&gt;"")),green!X16,"")</f>
        <v/>
      </c>
      <c r="Z16" t="str">
        <f>IF(((AA16='Everyset in every Game'!AA16)*OR(AA16&lt;&gt;"")),green!Z16,"")</f>
        <v/>
      </c>
      <c r="AB16">
        <f>IF(((AC16='Everyset in every Game'!AC16)*OR(AC16&lt;&gt;"")),green!AB16,"")</f>
        <v>1</v>
      </c>
      <c r="AC16" t="s">
        <v>1014</v>
      </c>
      <c r="AD16" t="str">
        <f>IF(((AE16='Everyset in every Game'!AE16)*OR(AE16&lt;&gt;"")),green!AD16,"")</f>
        <v/>
      </c>
      <c r="AF16">
        <f>IF(((AG16='Everyset in every Game'!AG16)*OR(AG16&lt;&gt;"")),green!AF16,"")</f>
        <v>4</v>
      </c>
      <c r="AG16" t="s">
        <v>1014</v>
      </c>
      <c r="AH16" t="str">
        <f>IF(((AI16='Everyset in every Game'!AI16)*OR(AI16&lt;&gt;"")),green!AH16,"")</f>
        <v/>
      </c>
      <c r="AJ16" t="str">
        <f>IF(((AK16='Everyset in every Game'!AK16)*OR(AK16&lt;&gt;"")),green!AJ16,"")</f>
        <v/>
      </c>
      <c r="AL16">
        <f t="shared" si="0"/>
        <v>1</v>
      </c>
      <c r="AM16">
        <f t="shared" si="1"/>
        <v>4</v>
      </c>
    </row>
    <row r="17" spans="1:39" x14ac:dyDescent="0.35">
      <c r="A17">
        <f t="shared" si="2"/>
        <v>15</v>
      </c>
      <c r="B17" t="str">
        <f>IF(((C17='Everyset in every Game'!C17)*OR(C17&lt;&gt;"")),green!B17,"")</f>
        <v/>
      </c>
      <c r="D17" t="str">
        <f>IF(((E17='Everyset in every Game'!E17)*OR(E17&lt;&gt;"")),green!D17,"")</f>
        <v/>
      </c>
      <c r="F17" t="str">
        <f>IF(((G17='Everyset in every Game'!G17)*OR(G17&lt;&gt;"")),green!F17,"")</f>
        <v/>
      </c>
      <c r="H17" t="str">
        <f>IF(((I17='Everyset in every Game'!I17)*OR(I17&lt;&gt;"")),green!H17,"")</f>
        <v/>
      </c>
      <c r="J17" t="str">
        <f>IF(((K17='Everyset in every Game'!K17)*OR(K17&lt;&gt;"")),green!J17,"")</f>
        <v/>
      </c>
      <c r="L17">
        <f>IF(((M17='Everyset in every Game'!M17)*OR(M17&lt;&gt;"")),green!L17,"")</f>
        <v>1</v>
      </c>
      <c r="M17" t="s">
        <v>1014</v>
      </c>
      <c r="N17" t="str">
        <f>IF(((O17='Everyset in every Game'!O17)*OR(O17&lt;&gt;"")),green!N17,"")</f>
        <v/>
      </c>
      <c r="P17" t="str">
        <f>IF(((Q17='Everyset in every Game'!Q17)*OR(Q17&lt;&gt;"")),green!P17,"")</f>
        <v/>
      </c>
      <c r="R17">
        <f>IF(((S17='Everyset in every Game'!S17)*OR(S17&lt;&gt;"")),green!R17,"")</f>
        <v>2</v>
      </c>
      <c r="S17" t="s">
        <v>1014</v>
      </c>
      <c r="T17">
        <f>IF(((U17='Everyset in every Game'!U17)*OR(U17&lt;&gt;"")),green!T17,"")</f>
        <v>1</v>
      </c>
      <c r="U17" t="s">
        <v>1014</v>
      </c>
      <c r="V17" t="str">
        <f>IF(((W17='Everyset in every Game'!W17)*OR(W17&lt;&gt;"")),green!V17,"")</f>
        <v/>
      </c>
      <c r="X17" t="str">
        <f>IF(((Y17='Everyset in every Game'!Y17)*OR(Y17&lt;&gt;"")),green!X17,"")</f>
        <v/>
      </c>
      <c r="Z17">
        <f>IF(((AA17='Everyset in every Game'!AA17)*OR(AA17&lt;&gt;"")),green!Z17,"")</f>
        <v>1</v>
      </c>
      <c r="AA17" t="s">
        <v>1014</v>
      </c>
      <c r="AB17" t="str">
        <f>IF(((AC17='Everyset in every Game'!AC17)*OR(AC17&lt;&gt;"")),green!AB17,"")</f>
        <v/>
      </c>
      <c r="AD17" t="str">
        <f>IF(((AE17='Everyset in every Game'!AE17)*OR(AE17&lt;&gt;"")),green!AD17,"")</f>
        <v/>
      </c>
      <c r="AF17" t="str">
        <f>IF(((AG17='Everyset in every Game'!AG17)*OR(AG17&lt;&gt;"")),green!AF17,"")</f>
        <v/>
      </c>
      <c r="AH17" t="str">
        <f>IF(((AI17='Everyset in every Game'!AI17)*OR(AI17&lt;&gt;"")),green!AH17,"")</f>
        <v/>
      </c>
      <c r="AJ17" t="str">
        <f>IF(((AK17='Everyset in every Game'!AK17)*OR(AK17&lt;&gt;"")),green!AJ17,"")</f>
        <v/>
      </c>
      <c r="AL17">
        <f t="shared" si="0"/>
        <v>1</v>
      </c>
      <c r="AM17">
        <f t="shared" si="1"/>
        <v>2</v>
      </c>
    </row>
    <row r="18" spans="1:39" x14ac:dyDescent="0.35">
      <c r="A18">
        <f t="shared" si="2"/>
        <v>16</v>
      </c>
      <c r="B18" t="str">
        <f>IF(((C18='Everyset in every Game'!C18)*OR(C18&lt;&gt;"")),green!B18,"")</f>
        <v/>
      </c>
      <c r="D18" t="str">
        <f>IF(((E18='Everyset in every Game'!E18)*OR(E18&lt;&gt;"")),green!D18,"")</f>
        <v/>
      </c>
      <c r="F18">
        <f>IF(((G18='Everyset in every Game'!G18)*OR(G18&lt;&gt;"")),green!F18,"")</f>
        <v>1</v>
      </c>
      <c r="G18" t="s">
        <v>1014</v>
      </c>
      <c r="H18" t="str">
        <f>IF(((I18='Everyset in every Game'!I18)*OR(I18&lt;&gt;"")),green!H18,"")</f>
        <v/>
      </c>
      <c r="J18" t="str">
        <f>IF(((K18='Everyset in every Game'!K18)*OR(K18&lt;&gt;"")),green!J18,"")</f>
        <v/>
      </c>
      <c r="L18">
        <f>IF(((M18='Everyset in every Game'!M18)*OR(M18&lt;&gt;"")),green!L18,"")</f>
        <v>4</v>
      </c>
      <c r="M18" t="s">
        <v>1014</v>
      </c>
      <c r="N18">
        <f>IF(((O18='Everyset in every Game'!O18)*OR(O18&lt;&gt;"")),green!N18,"")</f>
        <v>3</v>
      </c>
      <c r="O18" t="s">
        <v>1014</v>
      </c>
      <c r="P18" t="str">
        <f>IF(((Q18='Everyset in every Game'!Q18)*OR(Q18&lt;&gt;"")),green!P18,"")</f>
        <v/>
      </c>
      <c r="R18" t="str">
        <f>IF(((S18='Everyset in every Game'!S18)*OR(S18&lt;&gt;"")),green!R18,"")</f>
        <v/>
      </c>
      <c r="T18" t="str">
        <f>IF(((U18='Everyset in every Game'!U18)*OR(U18&lt;&gt;"")),green!T18,"")</f>
        <v/>
      </c>
      <c r="V18" t="str">
        <f>IF(((W18='Everyset in every Game'!W18)*OR(W18&lt;&gt;"")),green!V18,"")</f>
        <v/>
      </c>
      <c r="X18">
        <f>IF(((Y18='Everyset in every Game'!Y18)*OR(Y18&lt;&gt;"")),green!X18,"")</f>
        <v>3</v>
      </c>
      <c r="Y18" t="s">
        <v>1014</v>
      </c>
      <c r="Z18">
        <f>IF(((AA18='Everyset in every Game'!AA18)*OR(AA18&lt;&gt;"")),green!Z18,"")</f>
        <v>1</v>
      </c>
      <c r="AA18" t="s">
        <v>1014</v>
      </c>
      <c r="AB18" t="str">
        <f>IF(((AC18='Everyset in every Game'!AC18)*OR(AC18&lt;&gt;"")),green!AB18,"")</f>
        <v/>
      </c>
      <c r="AD18" t="str">
        <f>IF(((AE18='Everyset in every Game'!AE18)*OR(AE18&lt;&gt;"")),green!AD18,"")</f>
        <v/>
      </c>
      <c r="AF18" t="str">
        <f>IF(((AG18='Everyset in every Game'!AG18)*OR(AG18&lt;&gt;"")),green!AF18,"")</f>
        <v/>
      </c>
      <c r="AH18" t="str">
        <f>IF(((AI18='Everyset in every Game'!AI18)*OR(AI18&lt;&gt;"")),green!AH18,"")</f>
        <v/>
      </c>
      <c r="AJ18" t="str">
        <f>IF(((AK18='Everyset in every Game'!AK18)*OR(AK18&lt;&gt;"")),green!AJ18,"")</f>
        <v/>
      </c>
      <c r="AL18">
        <f t="shared" si="0"/>
        <v>1</v>
      </c>
      <c r="AM18">
        <f t="shared" si="1"/>
        <v>4</v>
      </c>
    </row>
    <row r="19" spans="1:39" x14ac:dyDescent="0.35">
      <c r="A19">
        <f t="shared" si="2"/>
        <v>17</v>
      </c>
      <c r="B19" t="str">
        <f>IF(((C19='Everyset in every Game'!C19)*OR(C19&lt;&gt;"")),green!B19,"")</f>
        <v/>
      </c>
      <c r="D19">
        <f>IF(((E19='Everyset in every Game'!E19)*OR(E19&lt;&gt;"")),green!D19,"")</f>
        <v>7</v>
      </c>
      <c r="E19" t="s">
        <v>1014</v>
      </c>
      <c r="F19" t="str">
        <f>IF(((G19='Everyset in every Game'!G19)*OR(G19&lt;&gt;"")),green!F19,"")</f>
        <v/>
      </c>
      <c r="H19">
        <f>IF(((I19='Everyset in every Game'!I19)*OR(I19&lt;&gt;"")),green!H19,"")</f>
        <v>6</v>
      </c>
      <c r="I19" t="s">
        <v>1014</v>
      </c>
      <c r="J19" t="str">
        <f>IF(((K19='Everyset in every Game'!K19)*OR(K19&lt;&gt;"")),green!J19,"")</f>
        <v/>
      </c>
      <c r="L19" t="str">
        <f>IF(((M19='Everyset in every Game'!M19)*OR(M19&lt;&gt;"")),green!L19,"")</f>
        <v/>
      </c>
      <c r="N19" t="str">
        <f>IF(((O19='Everyset in every Game'!O19)*OR(O19&lt;&gt;"")),green!N19,"")</f>
        <v/>
      </c>
      <c r="P19" t="str">
        <f>IF(((Q19='Everyset in every Game'!Q19)*OR(Q19&lt;&gt;"")),green!P19,"")</f>
        <v/>
      </c>
      <c r="R19" t="str">
        <f>IF(((S19='Everyset in every Game'!S19)*OR(S19&lt;&gt;"")),green!R19,"")</f>
        <v/>
      </c>
      <c r="T19">
        <f>IF(((U19='Everyset in every Game'!U19)*OR(U19&lt;&gt;"")),green!T19,"")</f>
        <v>4</v>
      </c>
      <c r="U19" t="s">
        <v>1014</v>
      </c>
      <c r="V19" t="str">
        <f>IF(((W19='Everyset in every Game'!W19)*OR(W19&lt;&gt;"")),green!V19,"")</f>
        <v/>
      </c>
      <c r="X19" t="str">
        <f>IF(((Y19='Everyset in every Game'!Y19)*OR(Y19&lt;&gt;"")),green!X19,"")</f>
        <v/>
      </c>
      <c r="Z19" t="str">
        <f>IF(((AA19='Everyset in every Game'!AA19)*OR(AA19&lt;&gt;"")),green!Z19,"")</f>
        <v/>
      </c>
      <c r="AB19" t="str">
        <f>IF(((AC19='Everyset in every Game'!AC19)*OR(AC19&lt;&gt;"")),green!AB19,"")</f>
        <v/>
      </c>
      <c r="AD19">
        <f>IF(((AE19='Everyset in every Game'!AE19)*OR(AE19&lt;&gt;"")),green!AD19,"")</f>
        <v>9</v>
      </c>
      <c r="AE19" t="s">
        <v>1014</v>
      </c>
      <c r="AF19" t="str">
        <f>IF(((AG19='Everyset in every Game'!AG19)*OR(AG19&lt;&gt;"")),green!AF19,"")</f>
        <v/>
      </c>
      <c r="AH19" t="str">
        <f>IF(((AI19='Everyset in every Game'!AI19)*OR(AI19&lt;&gt;"")),green!AH19,"")</f>
        <v/>
      </c>
      <c r="AJ19" t="str">
        <f>IF(((AK19='Everyset in every Game'!AK19)*OR(AK19&lt;&gt;"")),green!AJ19,"")</f>
        <v/>
      </c>
      <c r="AL19">
        <f t="shared" si="0"/>
        <v>4</v>
      </c>
      <c r="AM19">
        <f t="shared" si="1"/>
        <v>9</v>
      </c>
    </row>
    <row r="20" spans="1:39" x14ac:dyDescent="0.35">
      <c r="A20">
        <f t="shared" si="2"/>
        <v>18</v>
      </c>
      <c r="B20" t="str">
        <f>IF(((C20='Everyset in every Game'!C20)*OR(C20&lt;&gt;"")),green!B20,"")</f>
        <v/>
      </c>
      <c r="D20" t="str">
        <f>IF(((E20='Everyset in every Game'!E20)*OR(E20&lt;&gt;"")),green!D20,"")</f>
        <v/>
      </c>
      <c r="F20">
        <f>IF(((G20='Everyset in every Game'!G20)*OR(G20&lt;&gt;"")),green!F20,"")</f>
        <v>3</v>
      </c>
      <c r="G20" t="s">
        <v>1014</v>
      </c>
      <c r="H20">
        <f>IF(((I20='Everyset in every Game'!I20)*OR(I20&lt;&gt;"")),green!H20,"")</f>
        <v>3</v>
      </c>
      <c r="I20" t="s">
        <v>1014</v>
      </c>
      <c r="J20" t="str">
        <f>IF(((K20='Everyset in every Game'!K20)*OR(K20&lt;&gt;"")),green!J20,"")</f>
        <v/>
      </c>
      <c r="L20" t="str">
        <f>IF(((M20='Everyset in every Game'!M20)*OR(M20&lt;&gt;"")),green!L20,"")</f>
        <v/>
      </c>
      <c r="N20" t="str">
        <f>IF(((O20='Everyset in every Game'!O20)*OR(O20&lt;&gt;"")),green!N20,"")</f>
        <v/>
      </c>
      <c r="P20">
        <f>IF(((Q20='Everyset in every Game'!Q20)*OR(Q20&lt;&gt;"")),green!P20,"")</f>
        <v>1</v>
      </c>
      <c r="Q20" t="s">
        <v>1014</v>
      </c>
      <c r="R20" t="str">
        <f>IF(((S20='Everyset in every Game'!S20)*OR(S20&lt;&gt;"")),green!R20,"")</f>
        <v/>
      </c>
      <c r="T20" t="str">
        <f>IF(((U20='Everyset in every Game'!U20)*OR(U20&lt;&gt;"")),green!T20,"")</f>
        <v/>
      </c>
      <c r="V20" t="str">
        <f>IF(((W20='Everyset in every Game'!W20)*OR(W20&lt;&gt;"")),green!V20,"")</f>
        <v/>
      </c>
      <c r="X20">
        <f>IF(((Y20='Everyset in every Game'!Y20)*OR(Y20&lt;&gt;"")),green!X20,"")</f>
        <v>1</v>
      </c>
      <c r="Y20" t="s">
        <v>1014</v>
      </c>
      <c r="Z20">
        <f>IF(((AA20='Everyset in every Game'!AA20)*OR(AA20&lt;&gt;"")),green!Z20,"")</f>
        <v>2</v>
      </c>
      <c r="AA20" t="s">
        <v>1014</v>
      </c>
      <c r="AB20" t="str">
        <f>IF(((AC20='Everyset in every Game'!AC20)*OR(AC20&lt;&gt;"")),green!AB20,"")</f>
        <v/>
      </c>
      <c r="AD20" t="str">
        <f>IF(((AE20='Everyset in every Game'!AE20)*OR(AE20&lt;&gt;"")),green!AD20,"")</f>
        <v/>
      </c>
      <c r="AF20" t="str">
        <f>IF(((AG20='Everyset in every Game'!AG20)*OR(AG20&lt;&gt;"")),green!AF20,"")</f>
        <v/>
      </c>
      <c r="AH20" t="str">
        <f>IF(((AI20='Everyset in every Game'!AI20)*OR(AI20&lt;&gt;"")),green!AH20,"")</f>
        <v/>
      </c>
      <c r="AJ20">
        <f>IF(((AK20='Everyset in every Game'!AK20)*OR(AK20&lt;&gt;"")),green!AJ20,"")</f>
        <v>1</v>
      </c>
      <c r="AK20" t="s">
        <v>1014</v>
      </c>
      <c r="AL20">
        <f t="shared" si="0"/>
        <v>1</v>
      </c>
      <c r="AM20">
        <f t="shared" si="1"/>
        <v>3</v>
      </c>
    </row>
    <row r="21" spans="1:39" x14ac:dyDescent="0.35">
      <c r="A21">
        <f t="shared" si="2"/>
        <v>19</v>
      </c>
      <c r="B21" t="str">
        <f>IF(((C21='Everyset in every Game'!C21)*OR(C21&lt;&gt;"")),green!B21,"")</f>
        <v/>
      </c>
      <c r="D21" t="str">
        <f>IF(((E21='Everyset in every Game'!E21)*OR(E21&lt;&gt;"")),green!D21,"")</f>
        <v/>
      </c>
      <c r="F21" t="str">
        <f>IF(((G21='Everyset in every Game'!G21)*OR(G21&lt;&gt;"")),green!F21,"")</f>
        <v/>
      </c>
      <c r="H21" t="str">
        <f>IF(((I21='Everyset in every Game'!I21)*OR(I21&lt;&gt;"")),green!H21,"")</f>
        <v/>
      </c>
      <c r="J21" t="str">
        <f>IF(((K21='Everyset in every Game'!K21)*OR(K21&lt;&gt;"")),green!J21,"")</f>
        <v/>
      </c>
      <c r="L21" t="str">
        <f>IF(((M21='Everyset in every Game'!M21)*OR(M21&lt;&gt;"")),green!L21,"")</f>
        <v/>
      </c>
      <c r="N21" t="str">
        <f>IF(((O21='Everyset in every Game'!O21)*OR(O21&lt;&gt;"")),green!N21,"")</f>
        <v/>
      </c>
      <c r="P21" t="str">
        <f>IF(((Q21='Everyset in every Game'!Q21)*OR(Q21&lt;&gt;"")),green!P21,"")</f>
        <v/>
      </c>
      <c r="R21">
        <f>IF(((S21='Everyset in every Game'!S21)*OR(S21&lt;&gt;"")),green!R21,"")</f>
        <v>3</v>
      </c>
      <c r="S21" t="s">
        <v>1014</v>
      </c>
      <c r="T21">
        <f>IF(((U21='Everyset in every Game'!U21)*OR(U21&lt;&gt;"")),green!T21,"")</f>
        <v>6</v>
      </c>
      <c r="U21" t="s">
        <v>1014</v>
      </c>
      <c r="V21" t="str">
        <f>IF(((W21='Everyset in every Game'!W21)*OR(W21&lt;&gt;"")),green!V21,"")</f>
        <v/>
      </c>
      <c r="X21" t="str">
        <f>IF(((Y21='Everyset in every Game'!Y21)*OR(Y21&lt;&gt;"")),green!X21,"")</f>
        <v/>
      </c>
      <c r="Z21" t="str">
        <f>IF(((AA21='Everyset in every Game'!AA21)*OR(AA21&lt;&gt;"")),green!Z21,"")</f>
        <v/>
      </c>
      <c r="AB21" t="str">
        <f>IF(((AC21='Everyset in every Game'!AC21)*OR(AC21&lt;&gt;"")),green!AB21,"")</f>
        <v/>
      </c>
      <c r="AD21" t="str">
        <f>IF(((AE21='Everyset in every Game'!AE21)*OR(AE21&lt;&gt;"")),green!AD21,"")</f>
        <v/>
      </c>
      <c r="AF21" t="str">
        <f>IF(((AG21='Everyset in every Game'!AG21)*OR(AG21&lt;&gt;"")),green!AF21,"")</f>
        <v/>
      </c>
      <c r="AH21" t="str">
        <f>IF(((AI21='Everyset in every Game'!AI21)*OR(AI21&lt;&gt;"")),green!AH21,"")</f>
        <v/>
      </c>
      <c r="AJ21" t="str">
        <f>IF(((AK21='Everyset in every Game'!AK21)*OR(AK21&lt;&gt;"")),green!AJ21,"")</f>
        <v/>
      </c>
      <c r="AL21">
        <f t="shared" si="0"/>
        <v>3</v>
      </c>
      <c r="AM21">
        <f t="shared" si="1"/>
        <v>6</v>
      </c>
    </row>
    <row r="22" spans="1:39" x14ac:dyDescent="0.35">
      <c r="A22">
        <f t="shared" si="2"/>
        <v>20</v>
      </c>
      <c r="B22" t="str">
        <f>IF(((C22='Everyset in every Game'!C22)*OR(C22&lt;&gt;"")),green!B22,"")</f>
        <v/>
      </c>
      <c r="D22">
        <f>IF(((E22='Everyset in every Game'!E22)*OR(E22&lt;&gt;"")),green!D22,"")</f>
        <v>9</v>
      </c>
      <c r="E22" t="s">
        <v>1014</v>
      </c>
      <c r="F22" t="str">
        <f>IF(((G22='Everyset in every Game'!G22)*OR(G22&lt;&gt;"")),green!F22,"")</f>
        <v/>
      </c>
      <c r="H22" t="str">
        <f>IF(((I22='Everyset in every Game'!I22)*OR(I22&lt;&gt;"")),green!H22,"")</f>
        <v/>
      </c>
      <c r="J22" t="str">
        <f>IF(((K22='Everyset in every Game'!K22)*OR(K22&lt;&gt;"")),green!J22,"")</f>
        <v/>
      </c>
      <c r="L22">
        <f>IF(((M22='Everyset in every Game'!M22)*OR(M22&lt;&gt;"")),green!L22,"")</f>
        <v>4</v>
      </c>
      <c r="M22" t="s">
        <v>1014</v>
      </c>
      <c r="N22">
        <f>IF(((O22='Everyset in every Game'!O22)*OR(O22&lt;&gt;"")),green!N22,"")</f>
        <v>4</v>
      </c>
      <c r="O22" t="s">
        <v>1014</v>
      </c>
      <c r="P22" t="str">
        <f>IF(((Q22='Everyset in every Game'!Q22)*OR(Q22&lt;&gt;"")),green!P22,"")</f>
        <v/>
      </c>
      <c r="R22" t="str">
        <f>IF(((S22='Everyset in every Game'!S22)*OR(S22&lt;&gt;"")),green!R22,"")</f>
        <v/>
      </c>
      <c r="T22" t="str">
        <f>IF(((U22='Everyset in every Game'!U22)*OR(U22&lt;&gt;"")),green!T22,"")</f>
        <v/>
      </c>
      <c r="V22" t="str">
        <f>IF(((W22='Everyset in every Game'!W22)*OR(W22&lt;&gt;"")),green!V22,"")</f>
        <v/>
      </c>
      <c r="X22" t="str">
        <f>IF(((Y22='Everyset in every Game'!Y22)*OR(Y22&lt;&gt;"")),green!X22,"")</f>
        <v/>
      </c>
      <c r="Z22" t="str">
        <f>IF(((AA22='Everyset in every Game'!AA22)*OR(AA22&lt;&gt;"")),green!Z22,"")</f>
        <v/>
      </c>
      <c r="AB22" t="str">
        <f>IF(((AC22='Everyset in every Game'!AC22)*OR(AC22&lt;&gt;"")),green!AB22,"")</f>
        <v/>
      </c>
      <c r="AD22" t="str">
        <f>IF(((AE22='Everyset in every Game'!AE22)*OR(AE22&lt;&gt;"")),green!AD22,"")</f>
        <v/>
      </c>
      <c r="AF22" t="str">
        <f>IF(((AG22='Everyset in every Game'!AG22)*OR(AG22&lt;&gt;"")),green!AF22,"")</f>
        <v/>
      </c>
      <c r="AH22" t="str">
        <f>IF(((AI22='Everyset in every Game'!AI22)*OR(AI22&lt;&gt;"")),green!AH22,"")</f>
        <v/>
      </c>
      <c r="AJ22" t="str">
        <f>IF(((AK22='Everyset in every Game'!AK22)*OR(AK22&lt;&gt;"")),green!AJ22,"")</f>
        <v/>
      </c>
      <c r="AL22">
        <f t="shared" si="0"/>
        <v>4</v>
      </c>
      <c r="AM22">
        <f t="shared" si="1"/>
        <v>9</v>
      </c>
    </row>
    <row r="23" spans="1:39" x14ac:dyDescent="0.35">
      <c r="A23">
        <f t="shared" si="2"/>
        <v>21</v>
      </c>
      <c r="B23">
        <f>IF(((C23='Everyset in every Game'!C23)*OR(C23&lt;&gt;"")),green!B23,"")</f>
        <v>13</v>
      </c>
      <c r="C23" t="s">
        <v>1014</v>
      </c>
      <c r="D23" t="str">
        <f>IF(((E23='Everyset in every Game'!E23)*OR(E23&lt;&gt;"")),green!D23,"")</f>
        <v/>
      </c>
      <c r="F23" t="str">
        <f>IF(((G23='Everyset in every Game'!G23)*OR(G23&lt;&gt;"")),green!F23,"")</f>
        <v/>
      </c>
      <c r="H23" t="str">
        <f>IF(((I23='Everyset in every Game'!I23)*OR(I23&lt;&gt;"")),green!H23,"")</f>
        <v/>
      </c>
      <c r="J23">
        <f>IF(((K23='Everyset in every Game'!K23)*OR(K23&lt;&gt;"")),green!J23,"")</f>
        <v>5</v>
      </c>
      <c r="K23" t="s">
        <v>1014</v>
      </c>
      <c r="L23" t="str">
        <f>IF(((M23='Everyset in every Game'!M23)*OR(M23&lt;&gt;"")),green!L23,"")</f>
        <v/>
      </c>
      <c r="N23" t="str">
        <f>IF(((O23='Everyset in every Game'!O23)*OR(O23&lt;&gt;"")),green!N23,"")</f>
        <v/>
      </c>
      <c r="P23" t="str">
        <f>IF(((Q23='Everyset in every Game'!Q23)*OR(Q23&lt;&gt;"")),green!P23,"")</f>
        <v/>
      </c>
      <c r="R23">
        <f>IF(((S23='Everyset in every Game'!S23)*OR(S23&lt;&gt;"")),green!R23,"")</f>
        <v>4</v>
      </c>
      <c r="S23" t="s">
        <v>1014</v>
      </c>
      <c r="T23" t="str">
        <f>IF(((U23='Everyset in every Game'!U23)*OR(U23&lt;&gt;"")),green!T23,"")</f>
        <v/>
      </c>
      <c r="V23" t="str">
        <f>IF(((W23='Everyset in every Game'!W23)*OR(W23&lt;&gt;"")),green!V23,"")</f>
        <v/>
      </c>
      <c r="X23" t="str">
        <f>IF(((Y23='Everyset in every Game'!Y23)*OR(Y23&lt;&gt;"")),green!X23,"")</f>
        <v/>
      </c>
      <c r="Z23" t="str">
        <f>IF(((AA23='Everyset in every Game'!AA23)*OR(AA23&lt;&gt;"")),green!Z23,"")</f>
        <v/>
      </c>
      <c r="AB23" t="str">
        <f>IF(((AC23='Everyset in every Game'!AC23)*OR(AC23&lt;&gt;"")),green!AB23,"")</f>
        <v/>
      </c>
      <c r="AD23">
        <f>IF(((AE23='Everyset in every Game'!AE23)*OR(AE23&lt;&gt;"")),green!AD23,"")</f>
        <v>3</v>
      </c>
      <c r="AE23" t="s">
        <v>1014</v>
      </c>
      <c r="AF23" t="str">
        <f>IF(((AG23='Everyset in every Game'!AG23)*OR(AG23&lt;&gt;"")),green!AF23,"")</f>
        <v/>
      </c>
      <c r="AH23" t="str">
        <f>IF(((AI23='Everyset in every Game'!AI23)*OR(AI23&lt;&gt;"")),green!AH23,"")</f>
        <v/>
      </c>
      <c r="AJ23" t="str">
        <f>IF(((AK23='Everyset in every Game'!AK23)*OR(AK23&lt;&gt;"")),green!AJ23,"")</f>
        <v/>
      </c>
      <c r="AL23">
        <f t="shared" si="0"/>
        <v>3</v>
      </c>
      <c r="AM23">
        <f t="shared" si="1"/>
        <v>13</v>
      </c>
    </row>
    <row r="24" spans="1:39" x14ac:dyDescent="0.35">
      <c r="A24">
        <f t="shared" si="2"/>
        <v>22</v>
      </c>
      <c r="B24" t="str">
        <f>IF(((C24='Everyset in every Game'!C24)*OR(C24&lt;&gt;"")),green!B24,"")</f>
        <v/>
      </c>
      <c r="D24" t="str">
        <f>IF(((E24='Everyset in every Game'!E24)*OR(E24&lt;&gt;"")),green!D24,"")</f>
        <v/>
      </c>
      <c r="F24">
        <f>IF(((G24='Everyset in every Game'!G24)*OR(G24&lt;&gt;"")),green!F24,"")</f>
        <v>3</v>
      </c>
      <c r="G24" t="s">
        <v>1014</v>
      </c>
      <c r="H24" t="str">
        <f>IF(((I24='Everyset in every Game'!I24)*OR(I24&lt;&gt;"")),green!H24,"")</f>
        <v/>
      </c>
      <c r="J24" t="str">
        <f>IF(((K24='Everyset in every Game'!K24)*OR(K24&lt;&gt;"")),green!J24,"")</f>
        <v/>
      </c>
      <c r="L24" t="str">
        <f>IF(((M24='Everyset in every Game'!M24)*OR(M24&lt;&gt;"")),green!L24,"")</f>
        <v/>
      </c>
      <c r="N24" t="str">
        <f>IF(((O24='Everyset in every Game'!O24)*OR(O24&lt;&gt;"")),green!N24,"")</f>
        <v/>
      </c>
      <c r="P24">
        <f>IF(((Q24='Everyset in every Game'!Q24)*OR(Q24&lt;&gt;"")),green!P24,"")</f>
        <v>8</v>
      </c>
      <c r="Q24" t="s">
        <v>1014</v>
      </c>
      <c r="R24" t="str">
        <f>IF(((S24='Everyset in every Game'!S24)*OR(S24&lt;&gt;"")),green!R24,"")</f>
        <v/>
      </c>
      <c r="T24" t="str">
        <f>IF(((U24='Everyset in every Game'!U24)*OR(U24&lt;&gt;"")),green!T24,"")</f>
        <v/>
      </c>
      <c r="V24" t="str">
        <f>IF(((W24='Everyset in every Game'!W24)*OR(W24&lt;&gt;"")),green!V24,"")</f>
        <v/>
      </c>
      <c r="X24" t="str">
        <f>IF(((Y24='Everyset in every Game'!Y24)*OR(Y24&lt;&gt;"")),green!X24,"")</f>
        <v/>
      </c>
      <c r="Z24" t="str">
        <f>IF(((AA24='Everyset in every Game'!AA24)*OR(AA24&lt;&gt;"")),green!Z24,"")</f>
        <v/>
      </c>
      <c r="AB24" t="str">
        <f>IF(((AC24='Everyset in every Game'!AC24)*OR(AC24&lt;&gt;"")),green!AB24,"")</f>
        <v/>
      </c>
      <c r="AD24" t="str">
        <f>IF(((AE24='Everyset in every Game'!AE24)*OR(AE24&lt;&gt;"")),green!AD24,"")</f>
        <v/>
      </c>
      <c r="AF24" t="str">
        <f>IF(((AG24='Everyset in every Game'!AG24)*OR(AG24&lt;&gt;"")),green!AF24,"")</f>
        <v/>
      </c>
      <c r="AH24" t="str">
        <f>IF(((AI24='Everyset in every Game'!AI24)*OR(AI24&lt;&gt;"")),green!AH24,"")</f>
        <v/>
      </c>
      <c r="AJ24" t="str">
        <f>IF(((AK24='Everyset in every Game'!AK24)*OR(AK24&lt;&gt;"")),green!AJ24,"")</f>
        <v/>
      </c>
      <c r="AL24">
        <f t="shared" si="0"/>
        <v>3</v>
      </c>
      <c r="AM24">
        <f t="shared" si="1"/>
        <v>8</v>
      </c>
    </row>
    <row r="25" spans="1:39" x14ac:dyDescent="0.35">
      <c r="A25">
        <f t="shared" si="2"/>
        <v>23</v>
      </c>
      <c r="B25" t="str">
        <f>IF(((C25='Everyset in every Game'!C25)*OR(C25&lt;&gt;"")),green!B25,"")</f>
        <v/>
      </c>
      <c r="D25" t="str">
        <f>IF(((E25='Everyset in every Game'!E25)*OR(E25&lt;&gt;"")),green!D25,"")</f>
        <v/>
      </c>
      <c r="F25" t="str">
        <f>IF(((G25='Everyset in every Game'!G25)*OR(G25&lt;&gt;"")),green!F25,"")</f>
        <v/>
      </c>
      <c r="H25" t="str">
        <f>IF(((I25='Everyset in every Game'!I25)*OR(I25&lt;&gt;"")),green!H25,"")</f>
        <v/>
      </c>
      <c r="J25">
        <f>IF(((K25='Everyset in every Game'!K25)*OR(K25&lt;&gt;"")),green!J25,"")</f>
        <v>1</v>
      </c>
      <c r="K25" t="s">
        <v>1014</v>
      </c>
      <c r="L25" t="str">
        <f>IF(((M25='Everyset in every Game'!M25)*OR(M25&lt;&gt;"")),green!L25,"")</f>
        <v/>
      </c>
      <c r="N25">
        <f>IF(((O25='Everyset in every Game'!O25)*OR(O25&lt;&gt;"")),green!N25,"")</f>
        <v>1</v>
      </c>
      <c r="O25" t="s">
        <v>1014</v>
      </c>
      <c r="P25" t="str">
        <f>IF(((Q25='Everyset in every Game'!Q25)*OR(Q25&lt;&gt;"")),green!P25,"")</f>
        <v/>
      </c>
      <c r="R25" t="str">
        <f>IF(((S25='Everyset in every Game'!S25)*OR(S25&lt;&gt;"")),green!R25,"")</f>
        <v/>
      </c>
      <c r="T25" t="str">
        <f>IF(((U25='Everyset in every Game'!U25)*OR(U25&lt;&gt;"")),green!T25,"")</f>
        <v/>
      </c>
      <c r="V25" t="str">
        <f>IF(((W25='Everyset in every Game'!W25)*OR(W25&lt;&gt;"")),green!V25,"")</f>
        <v/>
      </c>
      <c r="X25">
        <f>IF(((Y25='Everyset in every Game'!Y25)*OR(Y25&lt;&gt;"")),green!X25,"")</f>
        <v>1</v>
      </c>
      <c r="Y25" t="s">
        <v>1014</v>
      </c>
      <c r="Z25" t="str">
        <f>IF(((AA25='Everyset in every Game'!AA25)*OR(AA25&lt;&gt;"")),green!Z25,"")</f>
        <v/>
      </c>
      <c r="AB25" t="str">
        <f>IF(((AC25='Everyset in every Game'!AC25)*OR(AC25&lt;&gt;"")),green!AB25,"")</f>
        <v/>
      </c>
      <c r="AD25" t="str">
        <f>IF(((AE25='Everyset in every Game'!AE25)*OR(AE25&lt;&gt;"")),green!AD25,"")</f>
        <v/>
      </c>
      <c r="AF25" t="str">
        <f>IF(((AG25='Everyset in every Game'!AG25)*OR(AG25&lt;&gt;"")),green!AF25,"")</f>
        <v/>
      </c>
      <c r="AH25" t="str">
        <f>IF(((AI25='Everyset in every Game'!AI25)*OR(AI25&lt;&gt;"")),green!AH25,"")</f>
        <v/>
      </c>
      <c r="AJ25" t="str">
        <f>IF(((AK25='Everyset in every Game'!AK25)*OR(AK25&lt;&gt;"")),green!AJ25,"")</f>
        <v/>
      </c>
      <c r="AL25">
        <f t="shared" si="0"/>
        <v>1</v>
      </c>
      <c r="AM25">
        <f t="shared" si="1"/>
        <v>1</v>
      </c>
    </row>
    <row r="26" spans="1:39" x14ac:dyDescent="0.35">
      <c r="A26">
        <f t="shared" si="2"/>
        <v>24</v>
      </c>
      <c r="B26">
        <f>IF(((C26='Everyset in every Game'!C26)*OR(C26&lt;&gt;"")),green!B26,"")</f>
        <v>12</v>
      </c>
      <c r="C26" t="s">
        <v>1014</v>
      </c>
      <c r="D26" t="str">
        <f>IF(((E26='Everyset in every Game'!E26)*OR(E26&lt;&gt;"")),green!D26,"")</f>
        <v/>
      </c>
      <c r="F26" t="str">
        <f>IF(((G26='Everyset in every Game'!G26)*OR(G26&lt;&gt;"")),green!F26,"")</f>
        <v/>
      </c>
      <c r="H26">
        <f>IF(((I26='Everyset in every Game'!I26)*OR(I26&lt;&gt;"")),green!H26,"")</f>
        <v>8</v>
      </c>
      <c r="I26" t="s">
        <v>1014</v>
      </c>
      <c r="J26" t="str">
        <f>IF(((K26='Everyset in every Game'!K26)*OR(K26&lt;&gt;"")),green!J26,"")</f>
        <v/>
      </c>
      <c r="L26" t="str">
        <f>IF(((M26='Everyset in every Game'!M26)*OR(M26&lt;&gt;"")),green!L26,"")</f>
        <v/>
      </c>
      <c r="N26">
        <f>IF(((O26='Everyset in every Game'!O26)*OR(O26&lt;&gt;"")),green!N26,"")</f>
        <v>8</v>
      </c>
      <c r="O26" t="s">
        <v>1014</v>
      </c>
      <c r="P26" t="str">
        <f>IF(((Q26='Everyset in every Game'!Q26)*OR(Q26&lt;&gt;"")),green!P26,"")</f>
        <v/>
      </c>
      <c r="R26" t="str">
        <f>IF(((S26='Everyset in every Game'!S26)*OR(S26&lt;&gt;"")),green!R26,"")</f>
        <v/>
      </c>
      <c r="T26" t="str">
        <f>IF(((U26='Everyset in every Game'!U26)*OR(U26&lt;&gt;"")),green!T26,"")</f>
        <v/>
      </c>
      <c r="V26" t="str">
        <f>IF(((W26='Everyset in every Game'!W26)*OR(W26&lt;&gt;"")),green!V26,"")</f>
        <v/>
      </c>
      <c r="X26" t="str">
        <f>IF(((Y26='Everyset in every Game'!Y26)*OR(Y26&lt;&gt;"")),green!X26,"")</f>
        <v/>
      </c>
      <c r="Z26" t="str">
        <f>IF(((AA26='Everyset in every Game'!AA26)*OR(AA26&lt;&gt;"")),green!Z26,"")</f>
        <v/>
      </c>
      <c r="AB26" t="str">
        <f>IF(((AC26='Everyset in every Game'!AC26)*OR(AC26&lt;&gt;"")),green!AB26,"")</f>
        <v/>
      </c>
      <c r="AD26" t="str">
        <f>IF(((AE26='Everyset in every Game'!AE26)*OR(AE26&lt;&gt;"")),green!AD26,"")</f>
        <v/>
      </c>
      <c r="AF26" t="str">
        <f>IF(((AG26='Everyset in every Game'!AG26)*OR(AG26&lt;&gt;"")),green!AF26,"")</f>
        <v/>
      </c>
      <c r="AH26" t="str">
        <f>IF(((AI26='Everyset in every Game'!AI26)*OR(AI26&lt;&gt;"")),green!AH26,"")</f>
        <v/>
      </c>
      <c r="AJ26" t="str">
        <f>IF(((AK26='Everyset in every Game'!AK26)*OR(AK26&lt;&gt;"")),green!AJ26,"")</f>
        <v/>
      </c>
      <c r="AL26">
        <f t="shared" si="0"/>
        <v>8</v>
      </c>
      <c r="AM26">
        <f t="shared" si="1"/>
        <v>12</v>
      </c>
    </row>
    <row r="27" spans="1:39" x14ac:dyDescent="0.35">
      <c r="A27">
        <f t="shared" si="2"/>
        <v>25</v>
      </c>
      <c r="B27" t="str">
        <f>IF(((C27='Everyset in every Game'!C27)*OR(C27&lt;&gt;"")),green!B27,"")</f>
        <v/>
      </c>
      <c r="D27">
        <f>IF(((E27='Everyset in every Game'!E27)*OR(E27&lt;&gt;"")),green!D27,"")</f>
        <v>8</v>
      </c>
      <c r="E27" t="s">
        <v>1014</v>
      </c>
      <c r="F27" t="str">
        <f>IF(((G27='Everyset in every Game'!G27)*OR(G27&lt;&gt;"")),green!F27,"")</f>
        <v/>
      </c>
      <c r="H27" t="str">
        <f>IF(((I27='Everyset in every Game'!I27)*OR(I27&lt;&gt;"")),green!H27,"")</f>
        <v/>
      </c>
      <c r="J27" t="str">
        <f>IF(((K27='Everyset in every Game'!K27)*OR(K27&lt;&gt;"")),green!J27,"")</f>
        <v/>
      </c>
      <c r="L27">
        <f>IF(((M27='Everyset in every Game'!M27)*OR(M27&lt;&gt;"")),green!L27,"")</f>
        <v>1</v>
      </c>
      <c r="M27" t="s">
        <v>1014</v>
      </c>
      <c r="N27">
        <f>IF(((O27='Everyset in every Game'!O27)*OR(O27&lt;&gt;"")),green!N27,"")</f>
        <v>6</v>
      </c>
      <c r="O27" t="s">
        <v>1014</v>
      </c>
      <c r="P27" t="str">
        <f>IF(((Q27='Everyset in every Game'!Q27)*OR(Q27&lt;&gt;"")),green!P27,"")</f>
        <v/>
      </c>
      <c r="R27" t="str">
        <f>IF(((S27='Everyset in every Game'!S27)*OR(S27&lt;&gt;"")),green!R27,"")</f>
        <v/>
      </c>
      <c r="T27" t="str">
        <f>IF(((U27='Everyset in every Game'!U27)*OR(U27&lt;&gt;"")),green!T27,"")</f>
        <v/>
      </c>
      <c r="V27">
        <f>IF(((W27='Everyset in every Game'!W27)*OR(W27&lt;&gt;"")),green!V27,"")</f>
        <v>5</v>
      </c>
      <c r="W27" t="s">
        <v>1014</v>
      </c>
      <c r="X27" t="str">
        <f>IF(((Y27='Everyset in every Game'!Y27)*OR(Y27&lt;&gt;"")),green!X27,"")</f>
        <v/>
      </c>
      <c r="Z27">
        <f>IF(((AA27='Everyset in every Game'!AA27)*OR(AA27&lt;&gt;"")),green!Z27,"")</f>
        <v>9</v>
      </c>
      <c r="AA27" t="s">
        <v>1014</v>
      </c>
      <c r="AB27" t="str">
        <f>IF(((AC27='Everyset in every Game'!AC27)*OR(AC27&lt;&gt;"")),green!AB27,"")</f>
        <v/>
      </c>
      <c r="AD27" t="str">
        <f>IF(((AE27='Everyset in every Game'!AE27)*OR(AE27&lt;&gt;"")),green!AD27,"")</f>
        <v/>
      </c>
      <c r="AF27" t="str">
        <f>IF(((AG27='Everyset in every Game'!AG27)*OR(AG27&lt;&gt;"")),green!AF27,"")</f>
        <v/>
      </c>
      <c r="AH27" t="str">
        <f>IF(((AI27='Everyset in every Game'!AI27)*OR(AI27&lt;&gt;"")),green!AH27,"")</f>
        <v/>
      </c>
      <c r="AJ27" t="str">
        <f>IF(((AK27='Everyset in every Game'!AK27)*OR(AK27&lt;&gt;"")),green!AJ27,"")</f>
        <v/>
      </c>
      <c r="AL27">
        <f t="shared" si="0"/>
        <v>1</v>
      </c>
      <c r="AM27">
        <f t="shared" si="1"/>
        <v>9</v>
      </c>
    </row>
    <row r="28" spans="1:39" x14ac:dyDescent="0.35">
      <c r="A28">
        <f t="shared" si="2"/>
        <v>26</v>
      </c>
      <c r="B28">
        <f>IF(((C28='Everyset in every Game'!C28)*OR(C28&lt;&gt;"")),green!B28,"")</f>
        <v>1</v>
      </c>
      <c r="C28" t="s">
        <v>1014</v>
      </c>
      <c r="D28" t="str">
        <f>IF(((E28='Everyset in every Game'!E28)*OR(E28&lt;&gt;"")),green!D28,"")</f>
        <v/>
      </c>
      <c r="F28" t="str">
        <f>IF(((G28='Everyset in every Game'!G28)*OR(G28&lt;&gt;"")),green!F28,"")</f>
        <v/>
      </c>
      <c r="H28" t="str">
        <f>IF(((I28='Everyset in every Game'!I28)*OR(I28&lt;&gt;"")),green!H28,"")</f>
        <v/>
      </c>
      <c r="J28">
        <f>IF(((K28='Everyset in every Game'!K28)*OR(K28&lt;&gt;"")),green!J28,"")</f>
        <v>2</v>
      </c>
      <c r="K28" t="s">
        <v>1014</v>
      </c>
      <c r="L28" t="str">
        <f>IF(((M28='Everyset in every Game'!M28)*OR(M28&lt;&gt;"")),green!L28,"")</f>
        <v/>
      </c>
      <c r="N28" t="str">
        <f>IF(((O28='Everyset in every Game'!O28)*OR(O28&lt;&gt;"")),green!N28,"")</f>
        <v/>
      </c>
      <c r="P28" t="str">
        <f>IF(((Q28='Everyset in every Game'!Q28)*OR(Q28&lt;&gt;"")),green!P28,"")</f>
        <v/>
      </c>
      <c r="R28" t="str">
        <f>IF(((S28='Everyset in every Game'!S28)*OR(S28&lt;&gt;"")),green!R28,"")</f>
        <v/>
      </c>
      <c r="T28" t="str">
        <f>IF(((U28='Everyset in every Game'!U28)*OR(U28&lt;&gt;"")),green!T28,"")</f>
        <v/>
      </c>
      <c r="V28" t="str">
        <f>IF(((W28='Everyset in every Game'!W28)*OR(W28&lt;&gt;"")),green!V28,"")</f>
        <v/>
      </c>
      <c r="X28">
        <f>IF(((Y28='Everyset in every Game'!Y28)*OR(Y28&lt;&gt;"")),green!X28,"")</f>
        <v>1</v>
      </c>
      <c r="Y28" t="s">
        <v>1014</v>
      </c>
      <c r="Z28">
        <f>IF(((AA28='Everyset in every Game'!AA28)*OR(AA28&lt;&gt;"")),green!Z28,"")</f>
        <v>2</v>
      </c>
      <c r="AA28" t="s">
        <v>1014</v>
      </c>
      <c r="AB28" t="str">
        <f>IF(((AC28='Everyset in every Game'!AC28)*OR(AC28&lt;&gt;"")),green!AB28,"")</f>
        <v/>
      </c>
      <c r="AD28" t="str">
        <f>IF(((AE28='Everyset in every Game'!AE28)*OR(AE28&lt;&gt;"")),green!AD28,"")</f>
        <v/>
      </c>
      <c r="AF28">
        <f>IF(((AG28='Everyset in every Game'!AG28)*OR(AG28&lt;&gt;"")),green!AF28,"")</f>
        <v>1</v>
      </c>
      <c r="AG28" t="s">
        <v>1014</v>
      </c>
      <c r="AH28" t="str">
        <f>IF(((AI28='Everyset in every Game'!AI28)*OR(AI28&lt;&gt;"")),green!AH28,"")</f>
        <v/>
      </c>
      <c r="AJ28" t="str">
        <f>IF(((AK28='Everyset in every Game'!AK28)*OR(AK28&lt;&gt;"")),green!AJ28,"")</f>
        <v/>
      </c>
      <c r="AL28">
        <f t="shared" si="0"/>
        <v>1</v>
      </c>
      <c r="AM28">
        <f t="shared" si="1"/>
        <v>2</v>
      </c>
    </row>
    <row r="29" spans="1:39" x14ac:dyDescent="0.35">
      <c r="A29">
        <f t="shared" si="2"/>
        <v>27</v>
      </c>
      <c r="B29">
        <f>IF(((C29='Everyset in every Game'!C29)*OR(C29&lt;&gt;"")),green!B29,"")</f>
        <v>5</v>
      </c>
      <c r="C29" t="s">
        <v>1014</v>
      </c>
      <c r="D29" t="str">
        <f>IF(((E29='Everyset in every Game'!E29)*OR(E29&lt;&gt;"")),green!D29,"")</f>
        <v/>
      </c>
      <c r="F29" t="str">
        <f>IF(((G29='Everyset in every Game'!G29)*OR(G29&lt;&gt;"")),green!F29,"")</f>
        <v/>
      </c>
      <c r="H29" t="str">
        <f>IF(((I29='Everyset in every Game'!I29)*OR(I29&lt;&gt;"")),green!H29,"")</f>
        <v/>
      </c>
      <c r="J29" t="str">
        <f>IF(((K29='Everyset in every Game'!K29)*OR(K29&lt;&gt;"")),green!J29,"")</f>
        <v/>
      </c>
      <c r="L29">
        <f>IF(((M29='Everyset in every Game'!M29)*OR(M29&lt;&gt;"")),green!L29,"")</f>
        <v>3</v>
      </c>
      <c r="M29" t="s">
        <v>1014</v>
      </c>
      <c r="N29">
        <f>IF(((O29='Everyset in every Game'!O29)*OR(O29&lt;&gt;"")),green!N29,"")</f>
        <v>5</v>
      </c>
      <c r="O29" t="s">
        <v>1014</v>
      </c>
      <c r="P29" t="str">
        <f>IF(((Q29='Everyset in every Game'!Q29)*OR(Q29&lt;&gt;"")),green!P29,"")</f>
        <v/>
      </c>
      <c r="R29" t="str">
        <f>IF(((S29='Everyset in every Game'!S29)*OR(S29&lt;&gt;"")),green!R29,"")</f>
        <v/>
      </c>
      <c r="T29" t="str">
        <f>IF(((U29='Everyset in every Game'!U29)*OR(U29&lt;&gt;"")),green!T29,"")</f>
        <v/>
      </c>
      <c r="V29">
        <f>IF(((W29='Everyset in every Game'!W29)*OR(W29&lt;&gt;"")),green!V29,"")</f>
        <v>15</v>
      </c>
      <c r="W29" t="s">
        <v>1014</v>
      </c>
      <c r="X29" t="str">
        <f>IF(((Y29='Everyset in every Game'!Y29)*OR(Y29&lt;&gt;"")),green!X29,"")</f>
        <v/>
      </c>
      <c r="Z29" t="str">
        <f>IF(((AA29='Everyset in every Game'!AA29)*OR(AA29&lt;&gt;"")),green!Z29,"")</f>
        <v/>
      </c>
      <c r="AB29" t="str">
        <f>IF(((AC29='Everyset in every Game'!AC29)*OR(AC29&lt;&gt;"")),green!AB29,"")</f>
        <v/>
      </c>
      <c r="AD29" t="str">
        <f>IF(((AE29='Everyset in every Game'!AE29)*OR(AE29&lt;&gt;"")),green!AD29,"")</f>
        <v/>
      </c>
      <c r="AF29" t="str">
        <f>IF(((AG29='Everyset in every Game'!AG29)*OR(AG29&lt;&gt;"")),green!AF29,"")</f>
        <v/>
      </c>
      <c r="AH29" t="str">
        <f>IF(((AI29='Everyset in every Game'!AI29)*OR(AI29&lt;&gt;"")),green!AH29,"")</f>
        <v/>
      </c>
      <c r="AJ29" t="str">
        <f>IF(((AK29='Everyset in every Game'!AK29)*OR(AK29&lt;&gt;"")),green!AJ29,"")</f>
        <v/>
      </c>
      <c r="AL29">
        <f t="shared" si="0"/>
        <v>3</v>
      </c>
      <c r="AM29">
        <f t="shared" si="1"/>
        <v>15</v>
      </c>
    </row>
    <row r="30" spans="1:39" x14ac:dyDescent="0.35">
      <c r="A30">
        <f t="shared" si="2"/>
        <v>28</v>
      </c>
      <c r="B30">
        <f>IF(((C30='Everyset in every Game'!C30)*OR(C30&lt;&gt;"")),green!B30,"")</f>
        <v>1</v>
      </c>
      <c r="C30" t="s">
        <v>1014</v>
      </c>
      <c r="D30" t="str">
        <f>IF(((E30='Everyset in every Game'!E30)*OR(E30&lt;&gt;"")),green!D30,"")</f>
        <v/>
      </c>
      <c r="F30" t="str">
        <f>IF(((G30='Everyset in every Game'!G30)*OR(G30&lt;&gt;"")),green!F30,"")</f>
        <v/>
      </c>
      <c r="H30">
        <f>IF(((I30='Everyset in every Game'!I30)*OR(I30&lt;&gt;"")),green!H30,"")</f>
        <v>7</v>
      </c>
      <c r="I30" t="s">
        <v>1014</v>
      </c>
      <c r="J30" t="str">
        <f>IF(((K30='Everyset in every Game'!K30)*OR(K30&lt;&gt;"")),green!J30,"")</f>
        <v/>
      </c>
      <c r="L30" t="str">
        <f>IF(((M30='Everyset in every Game'!M30)*OR(M30&lt;&gt;"")),green!L30,"")</f>
        <v/>
      </c>
      <c r="N30" t="str">
        <f>IF(((O30='Everyset in every Game'!O30)*OR(O30&lt;&gt;"")),green!N30,"")</f>
        <v/>
      </c>
      <c r="P30" t="str">
        <f>IF(((Q30='Everyset in every Game'!Q30)*OR(Q30&lt;&gt;"")),green!P30,"")</f>
        <v/>
      </c>
      <c r="R30">
        <f>IF(((S30='Everyset in every Game'!S30)*OR(S30&lt;&gt;"")),green!R30,"")</f>
        <v>10</v>
      </c>
      <c r="S30" t="s">
        <v>1014</v>
      </c>
      <c r="T30" t="str">
        <f>IF(((U30='Everyset in every Game'!U30)*OR(U30&lt;&gt;"")),green!T30,"")</f>
        <v/>
      </c>
      <c r="V30">
        <f>IF(((W30='Everyset in every Game'!W30)*OR(W30&lt;&gt;"")),green!V30,"")</f>
        <v>11</v>
      </c>
      <c r="W30" t="s">
        <v>1014</v>
      </c>
      <c r="X30" t="str">
        <f>IF(((Y30='Everyset in every Game'!Y30)*OR(Y30&lt;&gt;"")),green!X30,"")</f>
        <v/>
      </c>
      <c r="Z30" t="str">
        <f>IF(((AA30='Everyset in every Game'!AA30)*OR(AA30&lt;&gt;"")),green!Z30,"")</f>
        <v/>
      </c>
      <c r="AB30" t="str">
        <f>IF(((AC30='Everyset in every Game'!AC30)*OR(AC30&lt;&gt;"")),green!AB30,"")</f>
        <v/>
      </c>
      <c r="AD30" t="str">
        <f>IF(((AE30='Everyset in every Game'!AE30)*OR(AE30&lt;&gt;"")),green!AD30,"")</f>
        <v/>
      </c>
      <c r="AF30" t="str">
        <f>IF(((AG30='Everyset in every Game'!AG30)*OR(AG30&lt;&gt;"")),green!AF30,"")</f>
        <v/>
      </c>
      <c r="AH30" t="str">
        <f>IF(((AI30='Everyset in every Game'!AI30)*OR(AI30&lt;&gt;"")),green!AH30,"")</f>
        <v/>
      </c>
      <c r="AJ30" t="str">
        <f>IF(((AK30='Everyset in every Game'!AK30)*OR(AK30&lt;&gt;"")),green!AJ30,"")</f>
        <v/>
      </c>
      <c r="AL30">
        <f t="shared" si="0"/>
        <v>1</v>
      </c>
      <c r="AM30">
        <f t="shared" si="1"/>
        <v>11</v>
      </c>
    </row>
    <row r="31" spans="1:39" x14ac:dyDescent="0.35">
      <c r="A31">
        <f t="shared" si="2"/>
        <v>29</v>
      </c>
      <c r="B31" t="str">
        <f>IF(((C31='Everyset in every Game'!C31)*OR(C31&lt;&gt;"")),green!B31,"")</f>
        <v/>
      </c>
      <c r="D31" t="str">
        <f>IF(((E31='Everyset in every Game'!E31)*OR(E31&lt;&gt;"")),green!D31,"")</f>
        <v/>
      </c>
      <c r="F31">
        <f>IF(((G31='Everyset in every Game'!G31)*OR(G31&lt;&gt;"")),green!F31,"")</f>
        <v>5</v>
      </c>
      <c r="G31" t="s">
        <v>1014</v>
      </c>
      <c r="H31" t="str">
        <f>IF(((I31='Everyset in every Game'!I31)*OR(I31&lt;&gt;"")),green!H31,"")</f>
        <v/>
      </c>
      <c r="J31">
        <f>IF(((K31='Everyset in every Game'!K31)*OR(K31&lt;&gt;"")),green!J31,"")</f>
        <v>3</v>
      </c>
      <c r="K31" t="s">
        <v>1014</v>
      </c>
      <c r="L31" t="str">
        <f>IF(((M31='Everyset in every Game'!M31)*OR(M31&lt;&gt;"")),green!L31,"")</f>
        <v/>
      </c>
      <c r="N31" t="str">
        <f>IF(((O31='Everyset in every Game'!O31)*OR(O31&lt;&gt;"")),green!N31,"")</f>
        <v/>
      </c>
      <c r="P31" t="str">
        <f>IF(((Q31='Everyset in every Game'!Q31)*OR(Q31&lt;&gt;"")),green!P31,"")</f>
        <v/>
      </c>
      <c r="R31">
        <f>IF(((S31='Everyset in every Game'!S31)*OR(S31&lt;&gt;"")),green!R31,"")</f>
        <v>6</v>
      </c>
      <c r="S31" t="s">
        <v>1014</v>
      </c>
      <c r="T31">
        <f>IF(((U31='Everyset in every Game'!U31)*OR(U31&lt;&gt;"")),green!T31,"")</f>
        <v>2</v>
      </c>
      <c r="U31" t="s">
        <v>1014</v>
      </c>
      <c r="V31" t="str">
        <f>IF(((W31='Everyset in every Game'!W31)*OR(W31&lt;&gt;"")),green!V31,"")</f>
        <v/>
      </c>
      <c r="X31" t="str">
        <f>IF(((Y31='Everyset in every Game'!Y31)*OR(Y31&lt;&gt;"")),green!X31,"")</f>
        <v/>
      </c>
      <c r="Z31" t="str">
        <f>IF(((AA31='Everyset in every Game'!AA31)*OR(AA31&lt;&gt;"")),green!Z31,"")</f>
        <v/>
      </c>
      <c r="AB31" t="str">
        <f>IF(((AC31='Everyset in every Game'!AC31)*OR(AC31&lt;&gt;"")),green!AB31,"")</f>
        <v/>
      </c>
      <c r="AD31" t="str">
        <f>IF(((AE31='Everyset in every Game'!AE31)*OR(AE31&lt;&gt;"")),green!AD31,"")</f>
        <v/>
      </c>
      <c r="AF31" t="str">
        <f>IF(((AG31='Everyset in every Game'!AG31)*OR(AG31&lt;&gt;"")),green!AF31,"")</f>
        <v/>
      </c>
      <c r="AH31" t="str">
        <f>IF(((AI31='Everyset in every Game'!AI31)*OR(AI31&lt;&gt;"")),green!AH31,"")</f>
        <v/>
      </c>
      <c r="AJ31" t="str">
        <f>IF(((AK31='Everyset in every Game'!AK31)*OR(AK31&lt;&gt;"")),green!AJ31,"")</f>
        <v/>
      </c>
      <c r="AL31">
        <f t="shared" si="0"/>
        <v>2</v>
      </c>
      <c r="AM31">
        <f t="shared" si="1"/>
        <v>6</v>
      </c>
    </row>
    <row r="32" spans="1:39" x14ac:dyDescent="0.35">
      <c r="A32">
        <f t="shared" si="2"/>
        <v>30</v>
      </c>
      <c r="B32">
        <f>IF(((C32='Everyset in every Game'!C32)*OR(C32&lt;&gt;"")),green!B32,"")</f>
        <v>13</v>
      </c>
      <c r="C32" t="s">
        <v>1014</v>
      </c>
      <c r="D32" t="str">
        <f>IF(((E32='Everyset in every Game'!E32)*OR(E32&lt;&gt;"")),green!D32,"")</f>
        <v/>
      </c>
      <c r="F32" t="str">
        <f>IF(((G32='Everyset in every Game'!G32)*OR(G32&lt;&gt;"")),green!F32,"")</f>
        <v/>
      </c>
      <c r="H32">
        <f>IF(((I32='Everyset in every Game'!I32)*OR(I32&lt;&gt;"")),green!H32,"")</f>
        <v>7</v>
      </c>
      <c r="I32" t="s">
        <v>1014</v>
      </c>
      <c r="J32" t="str">
        <f>IF(((K32='Everyset in every Game'!K32)*OR(K32&lt;&gt;"")),green!J32,"")</f>
        <v/>
      </c>
      <c r="L32" t="str">
        <f>IF(((M32='Everyset in every Game'!M32)*OR(M32&lt;&gt;"")),green!L32,"")</f>
        <v/>
      </c>
      <c r="N32" t="str">
        <f>IF(((O32='Everyset in every Game'!O32)*OR(O32&lt;&gt;"")),green!N32,"")</f>
        <v/>
      </c>
      <c r="P32" t="str">
        <f>IF(((Q32='Everyset in every Game'!Q32)*OR(Q32&lt;&gt;"")),green!P32,"")</f>
        <v/>
      </c>
      <c r="R32">
        <f>IF(((S32='Everyset in every Game'!S32)*OR(S32&lt;&gt;"")),green!R32,"")</f>
        <v>11</v>
      </c>
      <c r="S32" t="s">
        <v>1014</v>
      </c>
      <c r="T32" t="str">
        <f>IF(((U32='Everyset in every Game'!U32)*OR(U32&lt;&gt;"")),green!T32,"")</f>
        <v/>
      </c>
      <c r="V32" t="str">
        <f>IF(((W32='Everyset in every Game'!W32)*OR(W32&lt;&gt;"")),green!V32,"")</f>
        <v/>
      </c>
      <c r="X32" t="str">
        <f>IF(((Y32='Everyset in every Game'!Y32)*OR(Y32&lt;&gt;"")),green!X32,"")</f>
        <v/>
      </c>
      <c r="Z32" t="str">
        <f>IF(((AA32='Everyset in every Game'!AA32)*OR(AA32&lt;&gt;"")),green!Z32,"")</f>
        <v/>
      </c>
      <c r="AB32" t="str">
        <f>IF(((AC32='Everyset in every Game'!AC32)*OR(AC32&lt;&gt;"")),green!AB32,"")</f>
        <v/>
      </c>
      <c r="AD32" t="str">
        <f>IF(((AE32='Everyset in every Game'!AE32)*OR(AE32&lt;&gt;"")),green!AD32,"")</f>
        <v/>
      </c>
      <c r="AF32" t="str">
        <f>IF(((AG32='Everyset in every Game'!AG32)*OR(AG32&lt;&gt;"")),green!AF32,"")</f>
        <v/>
      </c>
      <c r="AH32" t="str">
        <f>IF(((AI32='Everyset in every Game'!AI32)*OR(AI32&lt;&gt;"")),green!AH32,"")</f>
        <v/>
      </c>
      <c r="AJ32" t="str">
        <f>IF(((AK32='Everyset in every Game'!AK32)*OR(AK32&lt;&gt;"")),green!AJ32,"")</f>
        <v/>
      </c>
      <c r="AL32">
        <f t="shared" si="0"/>
        <v>7</v>
      </c>
      <c r="AM32">
        <f t="shared" si="1"/>
        <v>13</v>
      </c>
    </row>
    <row r="33" spans="1:39" x14ac:dyDescent="0.35">
      <c r="A33">
        <f t="shared" si="2"/>
        <v>31</v>
      </c>
      <c r="B33">
        <f>IF(((C33='Everyset in every Game'!C33)*OR(C33&lt;&gt;"")),green!B33,"")</f>
        <v>14</v>
      </c>
      <c r="C33" t="s">
        <v>1014</v>
      </c>
      <c r="D33" t="str">
        <f>IF(((E33='Everyset in every Game'!E33)*OR(E33&lt;&gt;"")),green!D33,"")</f>
        <v/>
      </c>
      <c r="F33" t="str">
        <f>IF(((G33='Everyset in every Game'!G33)*OR(G33&lt;&gt;"")),green!F33,"")</f>
        <v/>
      </c>
      <c r="H33">
        <f>IF(((I33='Everyset in every Game'!I33)*OR(I33&lt;&gt;"")),green!H33,"")</f>
        <v>1</v>
      </c>
      <c r="I33" t="s">
        <v>1014</v>
      </c>
      <c r="J33" t="str">
        <f>IF(((K33='Everyset in every Game'!K33)*OR(K33&lt;&gt;"")),green!J33,"")</f>
        <v/>
      </c>
      <c r="L33" t="str">
        <f>IF(((M33='Everyset in every Game'!M33)*OR(M33&lt;&gt;"")),green!L33,"")</f>
        <v/>
      </c>
      <c r="N33">
        <f>IF(((O33='Everyset in every Game'!O33)*OR(O33&lt;&gt;"")),green!N33,"")</f>
        <v>1</v>
      </c>
      <c r="O33" t="s">
        <v>1014</v>
      </c>
      <c r="P33" t="str">
        <f>IF(((Q33='Everyset in every Game'!Q33)*OR(Q33&lt;&gt;"")),green!P33,"")</f>
        <v/>
      </c>
      <c r="R33" t="str">
        <f>IF(((S33='Everyset in every Game'!S33)*OR(S33&lt;&gt;"")),green!R33,"")</f>
        <v/>
      </c>
      <c r="T33" t="str">
        <f>IF(((U33='Everyset in every Game'!U33)*OR(U33&lt;&gt;"")),green!T33,"")</f>
        <v/>
      </c>
      <c r="V33" t="str">
        <f>IF(((W33='Everyset in every Game'!W33)*OR(W33&lt;&gt;"")),green!V33,"")</f>
        <v/>
      </c>
      <c r="X33" t="str">
        <f>IF(((Y33='Everyset in every Game'!Y33)*OR(Y33&lt;&gt;"")),green!X33,"")</f>
        <v/>
      </c>
      <c r="Z33" t="str">
        <f>IF(((AA33='Everyset in every Game'!AA33)*OR(AA33&lt;&gt;"")),green!Z33,"")</f>
        <v/>
      </c>
      <c r="AB33" t="str">
        <f>IF(((AC33='Everyset in every Game'!AC33)*OR(AC33&lt;&gt;"")),green!AB33,"")</f>
        <v/>
      </c>
      <c r="AD33" t="str">
        <f>IF(((AE33='Everyset in every Game'!AE33)*OR(AE33&lt;&gt;"")),green!AD33,"")</f>
        <v/>
      </c>
      <c r="AF33" t="str">
        <f>IF(((AG33='Everyset in every Game'!AG33)*OR(AG33&lt;&gt;"")),green!AF33,"")</f>
        <v/>
      </c>
      <c r="AH33" t="str">
        <f>IF(((AI33='Everyset in every Game'!AI33)*OR(AI33&lt;&gt;"")),green!AH33,"")</f>
        <v/>
      </c>
      <c r="AJ33" t="str">
        <f>IF(((AK33='Everyset in every Game'!AK33)*OR(AK33&lt;&gt;"")),green!AJ33,"")</f>
        <v/>
      </c>
      <c r="AL33">
        <f t="shared" si="0"/>
        <v>1</v>
      </c>
      <c r="AM33">
        <f t="shared" si="1"/>
        <v>14</v>
      </c>
    </row>
    <row r="34" spans="1:39" x14ac:dyDescent="0.35">
      <c r="A34">
        <f t="shared" si="2"/>
        <v>32</v>
      </c>
      <c r="B34" t="str">
        <f>IF(((C34='Everyset in every Game'!C34)*OR(C34&lt;&gt;"")),green!B34,"")</f>
        <v/>
      </c>
      <c r="D34">
        <f>IF(((E34='Everyset in every Game'!E34)*OR(E34&lt;&gt;"")),green!D34,"")</f>
        <v>2</v>
      </c>
      <c r="E34" t="s">
        <v>1014</v>
      </c>
      <c r="F34" t="str">
        <f>IF(((G34='Everyset in every Game'!G34)*OR(G34&lt;&gt;"")),green!F34,"")</f>
        <v/>
      </c>
      <c r="H34" t="str">
        <f>IF(((I34='Everyset in every Game'!I34)*OR(I34&lt;&gt;"")),green!H34,"")</f>
        <v/>
      </c>
      <c r="J34">
        <f>IF(((K34='Everyset in every Game'!K34)*OR(K34&lt;&gt;"")),green!J34,"")</f>
        <v>7</v>
      </c>
      <c r="K34" t="s">
        <v>1014</v>
      </c>
      <c r="L34" t="str">
        <f>IF(((M34='Everyset in every Game'!M34)*OR(M34&lt;&gt;"")),green!L34,"")</f>
        <v/>
      </c>
      <c r="N34" t="str">
        <f>IF(((O34='Everyset in every Game'!O34)*OR(O34&lt;&gt;"")),green!N34,"")</f>
        <v/>
      </c>
      <c r="P34" t="str">
        <f>IF(((Q34='Everyset in every Game'!Q34)*OR(Q34&lt;&gt;"")),green!P34,"")</f>
        <v/>
      </c>
      <c r="R34">
        <f>IF(((S34='Everyset in every Game'!S34)*OR(S34&lt;&gt;"")),green!R34,"")</f>
        <v>2</v>
      </c>
      <c r="S34" t="s">
        <v>1014</v>
      </c>
      <c r="T34">
        <f>IF(((U34='Everyset in every Game'!U34)*OR(U34&lt;&gt;"")),green!T34,"")</f>
        <v>14</v>
      </c>
      <c r="U34" t="s">
        <v>1014</v>
      </c>
      <c r="V34" t="str">
        <f>IF(((W34='Everyset in every Game'!W34)*OR(W34&lt;&gt;"")),green!V34,"")</f>
        <v/>
      </c>
      <c r="X34" t="str">
        <f>IF(((Y34='Everyset in every Game'!Y34)*OR(Y34&lt;&gt;"")),green!X34,"")</f>
        <v/>
      </c>
      <c r="Z34" t="str">
        <f>IF(((AA34='Everyset in every Game'!AA34)*OR(AA34&lt;&gt;"")),green!Z34,"")</f>
        <v/>
      </c>
      <c r="AB34" t="str">
        <f>IF(((AC34='Everyset in every Game'!AC34)*OR(AC34&lt;&gt;"")),green!AB34,"")</f>
        <v/>
      </c>
      <c r="AD34" t="str">
        <f>IF(((AE34='Everyset in every Game'!AE34)*OR(AE34&lt;&gt;"")),green!AD34,"")</f>
        <v/>
      </c>
      <c r="AF34" t="str">
        <f>IF(((AG34='Everyset in every Game'!AG34)*OR(AG34&lt;&gt;"")),green!AF34,"")</f>
        <v/>
      </c>
      <c r="AH34" t="str">
        <f>IF(((AI34='Everyset in every Game'!AI34)*OR(AI34&lt;&gt;"")),green!AH34,"")</f>
        <v/>
      </c>
      <c r="AJ34" t="str">
        <f>IF(((AK34='Everyset in every Game'!AK34)*OR(AK34&lt;&gt;"")),green!AJ34,"")</f>
        <v/>
      </c>
      <c r="AL34">
        <f t="shared" si="0"/>
        <v>2</v>
      </c>
      <c r="AM34">
        <f t="shared" si="1"/>
        <v>14</v>
      </c>
    </row>
    <row r="35" spans="1:39" x14ac:dyDescent="0.35">
      <c r="A35">
        <f t="shared" si="2"/>
        <v>33</v>
      </c>
      <c r="B35" t="str">
        <f>IF(((C35='Everyset in every Game'!C35)*OR(C35&lt;&gt;"")),green!B35,"")</f>
        <v/>
      </c>
      <c r="D35" t="str">
        <f>IF(((E35='Everyset in every Game'!E35)*OR(E35&lt;&gt;"")),green!D35,"")</f>
        <v/>
      </c>
      <c r="F35" t="str">
        <f>IF(((G35='Everyset in every Game'!G35)*OR(G35&lt;&gt;"")),green!F35,"")</f>
        <v/>
      </c>
      <c r="H35" t="str">
        <f>IF(((I35='Everyset in every Game'!I35)*OR(I35&lt;&gt;"")),green!H35,"")</f>
        <v/>
      </c>
      <c r="J35" t="str">
        <f>IF(((K35='Everyset in every Game'!K35)*OR(K35&lt;&gt;"")),green!J35,"")</f>
        <v/>
      </c>
      <c r="L35">
        <f>IF(((M35='Everyset in every Game'!M35)*OR(M35&lt;&gt;"")),green!L35,"")</f>
        <v>1</v>
      </c>
      <c r="M35" t="s">
        <v>1014</v>
      </c>
      <c r="N35" t="str">
        <f>IF(((O35='Everyset in every Game'!O35)*OR(O35&lt;&gt;"")),green!N35,"")</f>
        <v/>
      </c>
      <c r="P35" t="str">
        <f>IF(((Q35='Everyset in every Game'!Q35)*OR(Q35&lt;&gt;"")),green!P35,"")</f>
        <v/>
      </c>
      <c r="R35" t="str">
        <f>IF(((S35='Everyset in every Game'!S35)*OR(S35&lt;&gt;"")),green!R35,"")</f>
        <v/>
      </c>
      <c r="T35" t="str">
        <f>IF(((U35='Everyset in every Game'!U35)*OR(U35&lt;&gt;"")),green!T35,"")</f>
        <v/>
      </c>
      <c r="V35" t="str">
        <f>IF(((W35='Everyset in every Game'!W35)*OR(W35&lt;&gt;"")),green!V35,"")</f>
        <v/>
      </c>
      <c r="X35" t="str">
        <f>IF(((Y35='Everyset in every Game'!Y35)*OR(Y35&lt;&gt;"")),green!X35,"")</f>
        <v/>
      </c>
      <c r="Z35" t="str">
        <f>IF(((AA35='Everyset in every Game'!AA35)*OR(AA35&lt;&gt;"")),green!Z35,"")</f>
        <v/>
      </c>
      <c r="AB35" t="str">
        <f>IF(((AC35='Everyset in every Game'!AC35)*OR(AC35&lt;&gt;"")),green!AB35,"")</f>
        <v/>
      </c>
      <c r="AD35" t="str">
        <f>IF(((AE35='Everyset in every Game'!AE35)*OR(AE35&lt;&gt;"")),green!AD35,"")</f>
        <v/>
      </c>
      <c r="AF35" t="str">
        <f>IF(((AG35='Everyset in every Game'!AG35)*OR(AG35&lt;&gt;"")),green!AF35,"")</f>
        <v/>
      </c>
      <c r="AH35" t="str">
        <f>IF(((AI35='Everyset in every Game'!AI35)*OR(AI35&lt;&gt;"")),green!AH35,"")</f>
        <v/>
      </c>
      <c r="AJ35" t="str">
        <f>IF(((AK35='Everyset in every Game'!AK35)*OR(AK35&lt;&gt;"")),green!AJ35,"")</f>
        <v/>
      </c>
      <c r="AL35">
        <f t="shared" si="0"/>
        <v>1</v>
      </c>
      <c r="AM35">
        <f t="shared" si="1"/>
        <v>1</v>
      </c>
    </row>
    <row r="36" spans="1:39" x14ac:dyDescent="0.35">
      <c r="A36">
        <f t="shared" si="2"/>
        <v>34</v>
      </c>
      <c r="B36" t="str">
        <f>IF(((C36='Everyset in every Game'!C36)*OR(C36&lt;&gt;"")),green!B36,"")</f>
        <v/>
      </c>
      <c r="D36" t="str">
        <f>IF(((E36='Everyset in every Game'!E36)*OR(E36&lt;&gt;"")),green!D36,"")</f>
        <v/>
      </c>
      <c r="F36" t="str">
        <f>IF(((G36='Everyset in every Game'!G36)*OR(G36&lt;&gt;"")),green!F36,"")</f>
        <v/>
      </c>
      <c r="H36" t="str">
        <f>IF(((I36='Everyset in every Game'!I36)*OR(I36&lt;&gt;"")),green!H36,"")</f>
        <v/>
      </c>
      <c r="J36" t="str">
        <f>IF(((K36='Everyset in every Game'!K36)*OR(K36&lt;&gt;"")),green!J36,"")</f>
        <v/>
      </c>
      <c r="L36" t="str">
        <f>IF(((M36='Everyset in every Game'!M36)*OR(M36&lt;&gt;"")),green!L36,"")</f>
        <v/>
      </c>
      <c r="N36" t="str">
        <f>IF(((O36='Everyset in every Game'!O36)*OR(O36&lt;&gt;"")),green!N36,"")</f>
        <v/>
      </c>
      <c r="P36" t="str">
        <f>IF(((Q36='Everyset in every Game'!Q36)*OR(Q36&lt;&gt;"")),green!P36,"")</f>
        <v/>
      </c>
      <c r="R36" t="str">
        <f>IF(((S36='Everyset in every Game'!S36)*OR(S36&lt;&gt;"")),green!R36,"")</f>
        <v/>
      </c>
      <c r="T36" t="str">
        <f>IF(((U36='Everyset in every Game'!U36)*OR(U36&lt;&gt;"")),green!T36,"")</f>
        <v/>
      </c>
      <c r="V36" t="str">
        <f>IF(((W36='Everyset in every Game'!W36)*OR(W36&lt;&gt;"")),green!V36,"")</f>
        <v/>
      </c>
      <c r="X36" t="str">
        <f>IF(((Y36='Everyset in every Game'!Y36)*OR(Y36&lt;&gt;"")),green!X36,"")</f>
        <v/>
      </c>
      <c r="Z36" t="str">
        <f>IF(((AA36='Everyset in every Game'!AA36)*OR(AA36&lt;&gt;"")),green!Z36,"")</f>
        <v/>
      </c>
      <c r="AB36" t="str">
        <f>IF(((AC36='Everyset in every Game'!AC36)*OR(AC36&lt;&gt;"")),green!AB36,"")</f>
        <v/>
      </c>
      <c r="AD36">
        <f>IF(((AE36='Everyset in every Game'!AE36)*OR(AE36&lt;&gt;"")),green!AD36,"")</f>
        <v>1</v>
      </c>
      <c r="AE36" t="s">
        <v>1014</v>
      </c>
      <c r="AF36" t="str">
        <f>IF(((AG36='Everyset in every Game'!AG36)*OR(AG36&lt;&gt;"")),green!AF36,"")</f>
        <v/>
      </c>
      <c r="AH36" t="str">
        <f>IF(((AI36='Everyset in every Game'!AI36)*OR(AI36&lt;&gt;"")),green!AH36,"")</f>
        <v/>
      </c>
      <c r="AJ36" t="str">
        <f>IF(((AK36='Everyset in every Game'!AK36)*OR(AK36&lt;&gt;"")),green!AJ36,"")</f>
        <v/>
      </c>
      <c r="AL36">
        <f t="shared" si="0"/>
        <v>1</v>
      </c>
      <c r="AM36">
        <f t="shared" si="1"/>
        <v>1</v>
      </c>
    </row>
    <row r="37" spans="1:39" x14ac:dyDescent="0.35">
      <c r="A37">
        <f t="shared" si="2"/>
        <v>35</v>
      </c>
      <c r="B37">
        <f>IF(((C37='Everyset in every Game'!C37)*OR(C37&lt;&gt;"")),green!B37,"")</f>
        <v>3</v>
      </c>
      <c r="C37" t="s">
        <v>1014</v>
      </c>
      <c r="D37" t="str">
        <f>IF(((E37='Everyset in every Game'!E37)*OR(E37&lt;&gt;"")),green!D37,"")</f>
        <v/>
      </c>
      <c r="F37" t="str">
        <f>IF(((G37='Everyset in every Game'!G37)*OR(G37&lt;&gt;"")),green!F37,"")</f>
        <v/>
      </c>
      <c r="H37" t="str">
        <f>IF(((I37='Everyset in every Game'!I37)*OR(I37&lt;&gt;"")),green!H37,"")</f>
        <v/>
      </c>
      <c r="J37">
        <f>IF(((K37='Everyset in every Game'!K37)*OR(K37&lt;&gt;"")),green!J37,"")</f>
        <v>8</v>
      </c>
      <c r="K37" t="s">
        <v>1014</v>
      </c>
      <c r="L37" t="str">
        <f>IF(((M37='Everyset in every Game'!M37)*OR(M37&lt;&gt;"")),green!L37,"")</f>
        <v/>
      </c>
      <c r="N37">
        <f>IF(((O37='Everyset in every Game'!O37)*OR(O37&lt;&gt;"")),green!N37,"")</f>
        <v>7</v>
      </c>
      <c r="O37" t="s">
        <v>1014</v>
      </c>
      <c r="P37" t="str">
        <f>IF(((Q37='Everyset in every Game'!Q37)*OR(Q37&lt;&gt;"")),green!P37,"")</f>
        <v/>
      </c>
      <c r="R37" t="str">
        <f>IF(((S37='Everyset in every Game'!S37)*OR(S37&lt;&gt;"")),green!R37,"")</f>
        <v/>
      </c>
      <c r="T37" t="str">
        <f>IF(((U37='Everyset in every Game'!U37)*OR(U37&lt;&gt;"")),green!T37,"")</f>
        <v/>
      </c>
      <c r="V37">
        <f>IF(((W37='Everyset in every Game'!W37)*OR(W37&lt;&gt;"")),green!V37,"")</f>
        <v>4</v>
      </c>
      <c r="W37" t="s">
        <v>1014</v>
      </c>
      <c r="X37" t="str">
        <f>IF(((Y37='Everyset in every Game'!Y37)*OR(Y37&lt;&gt;"")),green!X37,"")</f>
        <v/>
      </c>
      <c r="Z37" t="str">
        <f>IF(((AA37='Everyset in every Game'!AA37)*OR(AA37&lt;&gt;"")),green!Z37,"")</f>
        <v/>
      </c>
      <c r="AB37" t="str">
        <f>IF(((AC37='Everyset in every Game'!AC37)*OR(AC37&lt;&gt;"")),green!AB37,"")</f>
        <v/>
      </c>
      <c r="AD37" t="str">
        <f>IF(((AE37='Everyset in every Game'!AE37)*OR(AE37&lt;&gt;"")),green!AD37,"")</f>
        <v/>
      </c>
      <c r="AF37" t="str">
        <f>IF(((AG37='Everyset in every Game'!AG37)*OR(AG37&lt;&gt;"")),green!AF37,"")</f>
        <v/>
      </c>
      <c r="AH37" t="str">
        <f>IF(((AI37='Everyset in every Game'!AI37)*OR(AI37&lt;&gt;"")),green!AH37,"")</f>
        <v/>
      </c>
      <c r="AJ37" t="str">
        <f>IF(((AK37='Everyset in every Game'!AK37)*OR(AK37&lt;&gt;"")),green!AJ37,"")</f>
        <v/>
      </c>
      <c r="AL37">
        <f t="shared" si="0"/>
        <v>3</v>
      </c>
      <c r="AM37">
        <f t="shared" si="1"/>
        <v>8</v>
      </c>
    </row>
    <row r="38" spans="1:39" x14ac:dyDescent="0.35">
      <c r="A38">
        <f t="shared" si="2"/>
        <v>36</v>
      </c>
      <c r="B38">
        <f>IF(((C38='Everyset in every Game'!C38)*OR(C38&lt;&gt;"")),green!B38,"")</f>
        <v>10</v>
      </c>
      <c r="C38" t="s">
        <v>1014</v>
      </c>
      <c r="D38" t="str">
        <f>IF(((E38='Everyset in every Game'!E38)*OR(E38&lt;&gt;"")),green!D38,"")</f>
        <v/>
      </c>
      <c r="F38" t="str">
        <f>IF(((G38='Everyset in every Game'!G38)*OR(G38&lt;&gt;"")),green!F38,"")</f>
        <v/>
      </c>
      <c r="H38">
        <f>IF(((I38='Everyset in every Game'!I38)*OR(I38&lt;&gt;"")),green!H38,"")</f>
        <v>3</v>
      </c>
      <c r="I38" t="s">
        <v>1014</v>
      </c>
      <c r="J38" t="str">
        <f>IF(((K38='Everyset in every Game'!K38)*OR(K38&lt;&gt;"")),green!J38,"")</f>
        <v/>
      </c>
      <c r="L38" t="str">
        <f>IF(((M38='Everyset in every Game'!M38)*OR(M38&lt;&gt;"")),green!L38,"")</f>
        <v/>
      </c>
      <c r="N38">
        <f>IF(((O38='Everyset in every Game'!O38)*OR(O38&lt;&gt;"")),green!N38,"")</f>
        <v>14</v>
      </c>
      <c r="O38" t="s">
        <v>1014</v>
      </c>
      <c r="P38" t="str">
        <f>IF(((Q38='Everyset in every Game'!Q38)*OR(Q38&lt;&gt;"")),green!P38,"")</f>
        <v/>
      </c>
      <c r="R38" t="str">
        <f>IF(((S38='Everyset in every Game'!S38)*OR(S38&lt;&gt;"")),green!R38,"")</f>
        <v/>
      </c>
      <c r="T38">
        <f>IF(((U38='Everyset in every Game'!U38)*OR(U38&lt;&gt;"")),green!T38,"")</f>
        <v>8</v>
      </c>
      <c r="U38" t="s">
        <v>1014</v>
      </c>
      <c r="V38" t="str">
        <f>IF(((W38='Everyset in every Game'!W38)*OR(W38&lt;&gt;"")),green!V38,"")</f>
        <v/>
      </c>
      <c r="X38" t="str">
        <f>IF(((Y38='Everyset in every Game'!Y38)*OR(Y38&lt;&gt;"")),green!X38,"")</f>
        <v/>
      </c>
      <c r="Z38" t="str">
        <f>IF(((AA38='Everyset in every Game'!AA38)*OR(AA38&lt;&gt;"")),green!Z38,"")</f>
        <v/>
      </c>
      <c r="AB38" t="str">
        <f>IF(((AC38='Everyset in every Game'!AC38)*OR(AC38&lt;&gt;"")),green!AB38,"")</f>
        <v/>
      </c>
      <c r="AD38" t="str">
        <f>IF(((AE38='Everyset in every Game'!AE38)*OR(AE38&lt;&gt;"")),green!AD38,"")</f>
        <v/>
      </c>
      <c r="AF38" t="str">
        <f>IF(((AG38='Everyset in every Game'!AG38)*OR(AG38&lt;&gt;"")),green!AF38,"")</f>
        <v/>
      </c>
      <c r="AH38" t="str">
        <f>IF(((AI38='Everyset in every Game'!AI38)*OR(AI38&lt;&gt;"")),green!AH38,"")</f>
        <v/>
      </c>
      <c r="AJ38" t="str">
        <f>IF(((AK38='Everyset in every Game'!AK38)*OR(AK38&lt;&gt;"")),green!AJ38,"")</f>
        <v/>
      </c>
      <c r="AL38">
        <f t="shared" si="0"/>
        <v>3</v>
      </c>
      <c r="AM38">
        <f t="shared" si="1"/>
        <v>14</v>
      </c>
    </row>
    <row r="39" spans="1:39" x14ac:dyDescent="0.35">
      <c r="A39">
        <f t="shared" si="2"/>
        <v>37</v>
      </c>
      <c r="B39" t="str">
        <f>IF(((C39='Everyset in every Game'!C39)*OR(C39&lt;&gt;"")),green!B39,"")</f>
        <v/>
      </c>
      <c r="D39" t="str">
        <f>IF(((E39='Everyset in every Game'!E39)*OR(E39&lt;&gt;"")),green!D39,"")</f>
        <v/>
      </c>
      <c r="F39">
        <f>IF(((G39='Everyset in every Game'!G39)*OR(G39&lt;&gt;"")),green!F39,"")</f>
        <v>14</v>
      </c>
      <c r="G39" t="s">
        <v>1014</v>
      </c>
      <c r="H39" t="str">
        <f>IF(((I39='Everyset in every Game'!I39)*OR(I39&lt;&gt;"")),green!H39,"")</f>
        <v/>
      </c>
      <c r="J39">
        <f>IF(((K39='Everyset in every Game'!K39)*OR(K39&lt;&gt;"")),green!J39,"")</f>
        <v>1</v>
      </c>
      <c r="K39" t="s">
        <v>1014</v>
      </c>
      <c r="L39" t="str">
        <f>IF(((M39='Everyset in every Game'!M39)*OR(M39&lt;&gt;"")),green!L39,"")</f>
        <v/>
      </c>
      <c r="N39" t="str">
        <f>IF(((O39='Everyset in every Game'!O39)*OR(O39&lt;&gt;"")),green!N39,"")</f>
        <v/>
      </c>
      <c r="P39">
        <f>IF(((Q39='Everyset in every Game'!Q39)*OR(Q39&lt;&gt;"")),green!P39,"")</f>
        <v>9</v>
      </c>
      <c r="Q39" t="s">
        <v>1014</v>
      </c>
      <c r="R39" t="str">
        <f>IF(((S39='Everyset in every Game'!S39)*OR(S39&lt;&gt;"")),green!R39,"")</f>
        <v/>
      </c>
      <c r="T39" t="str">
        <f>IF(((U39='Everyset in every Game'!U39)*OR(U39&lt;&gt;"")),green!T39,"")</f>
        <v/>
      </c>
      <c r="V39" t="str">
        <f>IF(((W39='Everyset in every Game'!W39)*OR(W39&lt;&gt;"")),green!V39,"")</f>
        <v/>
      </c>
      <c r="X39">
        <f>IF(((Y39='Everyset in every Game'!Y39)*OR(Y39&lt;&gt;"")),green!X39,"")</f>
        <v>13</v>
      </c>
      <c r="Y39" t="s">
        <v>1014</v>
      </c>
      <c r="Z39" t="str">
        <f>IF(((AA39='Everyset in every Game'!AA39)*OR(AA39&lt;&gt;"")),green!Z39,"")</f>
        <v/>
      </c>
      <c r="AB39">
        <f>IF(((AC39='Everyset in every Game'!AC39)*OR(AC39&lt;&gt;"")),green!AB39,"")</f>
        <v>14</v>
      </c>
      <c r="AC39" t="s">
        <v>1014</v>
      </c>
      <c r="AD39" t="str">
        <f>IF(((AE39='Everyset in every Game'!AE39)*OR(AE39&lt;&gt;"")),green!AD39,"")</f>
        <v/>
      </c>
      <c r="AF39" t="str">
        <f>IF(((AG39='Everyset in every Game'!AG39)*OR(AG39&lt;&gt;"")),green!AF39,"")</f>
        <v/>
      </c>
      <c r="AH39" t="str">
        <f>IF(((AI39='Everyset in every Game'!AI39)*OR(AI39&lt;&gt;"")),green!AH39,"")</f>
        <v/>
      </c>
      <c r="AJ39" t="str">
        <f>IF(((AK39='Everyset in every Game'!AK39)*OR(AK39&lt;&gt;"")),green!AJ39,"")</f>
        <v/>
      </c>
      <c r="AL39">
        <f t="shared" si="0"/>
        <v>1</v>
      </c>
      <c r="AM39">
        <f t="shared" si="1"/>
        <v>14</v>
      </c>
    </row>
    <row r="40" spans="1:39" x14ac:dyDescent="0.35">
      <c r="A40">
        <f t="shared" si="2"/>
        <v>38</v>
      </c>
      <c r="B40">
        <f>IF(((C40='Everyset in every Game'!C40)*OR(C40&lt;&gt;"")),green!B40,"")</f>
        <v>4</v>
      </c>
      <c r="C40" t="s">
        <v>1014</v>
      </c>
      <c r="D40" t="str">
        <f>IF(((E40='Everyset in every Game'!E40)*OR(E40&lt;&gt;"")),green!D40,"")</f>
        <v/>
      </c>
      <c r="F40" t="str">
        <f>IF(((G40='Everyset in every Game'!G40)*OR(G40&lt;&gt;"")),green!F40,"")</f>
        <v/>
      </c>
      <c r="H40" t="str">
        <f>IF(((I40='Everyset in every Game'!I40)*OR(I40&lt;&gt;"")),green!H40,"")</f>
        <v/>
      </c>
      <c r="J40" t="str">
        <f>IF(((K40='Everyset in every Game'!K40)*OR(K40&lt;&gt;"")),green!J40,"")</f>
        <v/>
      </c>
      <c r="L40">
        <f>IF(((M40='Everyset in every Game'!M40)*OR(M40&lt;&gt;"")),green!L40,"")</f>
        <v>1</v>
      </c>
      <c r="M40" t="s">
        <v>1014</v>
      </c>
      <c r="N40" t="str">
        <f>IF(((O40='Everyset in every Game'!O40)*OR(O40&lt;&gt;"")),green!N40,"")</f>
        <v/>
      </c>
      <c r="P40">
        <f>IF(((Q40='Everyset in every Game'!Q40)*OR(Q40&lt;&gt;"")),green!P40,"")</f>
        <v>6</v>
      </c>
      <c r="Q40" t="s">
        <v>1014</v>
      </c>
      <c r="R40" t="str">
        <f>IF(((S40='Everyset in every Game'!S40)*OR(S40&lt;&gt;"")),green!R40,"")</f>
        <v/>
      </c>
      <c r="T40" t="str">
        <f>IF(((U40='Everyset in every Game'!U40)*OR(U40&lt;&gt;"")),green!T40,"")</f>
        <v/>
      </c>
      <c r="V40" t="str">
        <f>IF(((W40='Everyset in every Game'!W40)*OR(W40&lt;&gt;"")),green!V40,"")</f>
        <v/>
      </c>
      <c r="X40" t="str">
        <f>IF(((Y40='Everyset in every Game'!Y40)*OR(Y40&lt;&gt;"")),green!X40,"")</f>
        <v/>
      </c>
      <c r="Z40">
        <f>IF(((AA40='Everyset in every Game'!AA40)*OR(AA40&lt;&gt;"")),green!Z40,"")</f>
        <v>1</v>
      </c>
      <c r="AA40" t="s">
        <v>1014</v>
      </c>
      <c r="AB40" t="str">
        <f>IF(((AC40='Everyset in every Game'!AC40)*OR(AC40&lt;&gt;"")),green!AB40,"")</f>
        <v/>
      </c>
      <c r="AD40" t="str">
        <f>IF(((AE40='Everyset in every Game'!AE40)*OR(AE40&lt;&gt;"")),green!AD40,"")</f>
        <v/>
      </c>
      <c r="AF40" t="str">
        <f>IF(((AG40='Everyset in every Game'!AG40)*OR(AG40&lt;&gt;"")),green!AF40,"")</f>
        <v/>
      </c>
      <c r="AH40" t="str">
        <f>IF(((AI40='Everyset in every Game'!AI40)*OR(AI40&lt;&gt;"")),green!AH40,"")</f>
        <v/>
      </c>
      <c r="AJ40" t="str">
        <f>IF(((AK40='Everyset in every Game'!AK40)*OR(AK40&lt;&gt;"")),green!AJ40,"")</f>
        <v/>
      </c>
      <c r="AL40">
        <f t="shared" si="0"/>
        <v>1</v>
      </c>
      <c r="AM40">
        <f t="shared" si="1"/>
        <v>6</v>
      </c>
    </row>
    <row r="41" spans="1:39" x14ac:dyDescent="0.35">
      <c r="A41">
        <f t="shared" si="2"/>
        <v>39</v>
      </c>
      <c r="B41" t="str">
        <f>IF(((C41='Everyset in every Game'!C41)*OR(C41&lt;&gt;"")),green!B41,"")</f>
        <v/>
      </c>
      <c r="D41" t="str">
        <f>IF(((E41='Everyset in every Game'!E41)*OR(E41&lt;&gt;"")),green!D41,"")</f>
        <v/>
      </c>
      <c r="F41" t="str">
        <f>IF(((G41='Everyset in every Game'!G41)*OR(G41&lt;&gt;"")),green!F41,"")</f>
        <v/>
      </c>
      <c r="H41" t="str">
        <f>IF(((I41='Everyset in every Game'!I41)*OR(I41&lt;&gt;"")),green!H41,"")</f>
        <v/>
      </c>
      <c r="J41" t="str">
        <f>IF(((K41='Everyset in every Game'!K41)*OR(K41&lt;&gt;"")),green!J41,"")</f>
        <v/>
      </c>
      <c r="L41">
        <f>IF(((M41='Everyset in every Game'!M41)*OR(M41&lt;&gt;"")),green!L41,"")</f>
        <v>1</v>
      </c>
      <c r="M41" t="s">
        <v>1014</v>
      </c>
      <c r="N41">
        <f>IF(((O41='Everyset in every Game'!O41)*OR(O41&lt;&gt;"")),green!N41,"")</f>
        <v>1</v>
      </c>
      <c r="O41" t="s">
        <v>1014</v>
      </c>
      <c r="P41" t="str">
        <f>IF(((Q41='Everyset in every Game'!Q41)*OR(Q41&lt;&gt;"")),green!P41,"")</f>
        <v/>
      </c>
      <c r="R41" t="str">
        <f>IF(((S41='Everyset in every Game'!S41)*OR(S41&lt;&gt;"")),green!R41,"")</f>
        <v/>
      </c>
      <c r="T41" t="str">
        <f>IF(((U41='Everyset in every Game'!U41)*OR(U41&lt;&gt;"")),green!T41,"")</f>
        <v/>
      </c>
      <c r="V41" t="str">
        <f>IF(((W41='Everyset in every Game'!W41)*OR(W41&lt;&gt;"")),green!V41,"")</f>
        <v/>
      </c>
      <c r="X41" t="str">
        <f>IF(((Y41='Everyset in every Game'!Y41)*OR(Y41&lt;&gt;"")),green!X41,"")</f>
        <v/>
      </c>
      <c r="Z41" t="str">
        <f>IF(((AA41='Everyset in every Game'!AA41)*OR(AA41&lt;&gt;"")),green!Z41,"")</f>
        <v/>
      </c>
      <c r="AB41" t="str">
        <f>IF(((AC41='Everyset in every Game'!AC41)*OR(AC41&lt;&gt;"")),green!AB41,"")</f>
        <v/>
      </c>
      <c r="AD41" t="str">
        <f>IF(((AE41='Everyset in every Game'!AE41)*OR(AE41&lt;&gt;"")),green!AD41,"")</f>
        <v/>
      </c>
      <c r="AF41" t="str">
        <f>IF(((AG41='Everyset in every Game'!AG41)*OR(AG41&lt;&gt;"")),green!AF41,"")</f>
        <v/>
      </c>
      <c r="AH41" t="str">
        <f>IF(((AI41='Everyset in every Game'!AI41)*OR(AI41&lt;&gt;"")),green!AH41,"")</f>
        <v/>
      </c>
      <c r="AJ41" t="str">
        <f>IF(((AK41='Everyset in every Game'!AK41)*OR(AK41&lt;&gt;"")),green!AJ41,"")</f>
        <v/>
      </c>
      <c r="AL41">
        <f t="shared" si="0"/>
        <v>1</v>
      </c>
      <c r="AM41">
        <f t="shared" si="1"/>
        <v>1</v>
      </c>
    </row>
    <row r="42" spans="1:39" x14ac:dyDescent="0.35">
      <c r="A42">
        <f t="shared" si="2"/>
        <v>40</v>
      </c>
      <c r="B42" t="str">
        <f>IF(((C42='Everyset in every Game'!C42)*OR(C42&lt;&gt;"")),green!B42,"")</f>
        <v/>
      </c>
      <c r="D42">
        <f>IF(((E42='Everyset in every Game'!E42)*OR(E42&lt;&gt;"")),green!D42,"")</f>
        <v>3</v>
      </c>
      <c r="E42" t="s">
        <v>1014</v>
      </c>
      <c r="F42" t="str">
        <f>IF(((G42='Everyset in every Game'!G42)*OR(G42&lt;&gt;"")),green!F42,"")</f>
        <v/>
      </c>
      <c r="H42" t="str">
        <f>IF(((I42='Everyset in every Game'!I42)*OR(I42&lt;&gt;"")),green!H42,"")</f>
        <v/>
      </c>
      <c r="J42" t="str">
        <f>IF(((K42='Everyset in every Game'!K42)*OR(K42&lt;&gt;"")),green!J42,"")</f>
        <v/>
      </c>
      <c r="L42" t="str">
        <f>IF(((M42='Everyset in every Game'!M42)*OR(M42&lt;&gt;"")),green!L42,"")</f>
        <v/>
      </c>
      <c r="N42">
        <f>IF(((O42='Everyset in every Game'!O42)*OR(O42&lt;&gt;"")),green!N42,"")</f>
        <v>2</v>
      </c>
      <c r="O42" t="s">
        <v>1014</v>
      </c>
      <c r="P42" t="str">
        <f>IF(((Q42='Everyset in every Game'!Q42)*OR(Q42&lt;&gt;"")),green!P42,"")</f>
        <v/>
      </c>
      <c r="R42" t="str">
        <f>IF(((S42='Everyset in every Game'!S42)*OR(S42&lt;&gt;"")),green!R42,"")</f>
        <v/>
      </c>
      <c r="T42" t="str">
        <f>IF(((U42='Everyset in every Game'!U42)*OR(U42&lt;&gt;"")),green!T42,"")</f>
        <v/>
      </c>
      <c r="V42" t="str">
        <f>IF(((W42='Everyset in every Game'!W42)*OR(W42&lt;&gt;"")),green!V42,"")</f>
        <v/>
      </c>
      <c r="X42">
        <f>IF(((Y42='Everyset in every Game'!Y42)*OR(Y42&lt;&gt;"")),green!X42,"")</f>
        <v>6</v>
      </c>
      <c r="Y42" t="s">
        <v>1014</v>
      </c>
      <c r="Z42" t="str">
        <f>IF(((AA42='Everyset in every Game'!AA42)*OR(AA42&lt;&gt;"")),green!Z42,"")</f>
        <v/>
      </c>
      <c r="AB42" t="str">
        <f>IF(((AC42='Everyset in every Game'!AC42)*OR(AC42&lt;&gt;"")),green!AB42,"")</f>
        <v/>
      </c>
      <c r="AD42">
        <f>IF(((AE42='Everyset in every Game'!AE42)*OR(AE42&lt;&gt;"")),green!AD42,"")</f>
        <v>2</v>
      </c>
      <c r="AE42" t="s">
        <v>1014</v>
      </c>
      <c r="AF42" t="str">
        <f>IF(((AG42='Everyset in every Game'!AG42)*OR(AG42&lt;&gt;"")),green!AF42,"")</f>
        <v/>
      </c>
      <c r="AH42" t="str">
        <f>IF(((AI42='Everyset in every Game'!AI42)*OR(AI42&lt;&gt;"")),green!AH42,"")</f>
        <v/>
      </c>
      <c r="AJ42" t="str">
        <f>IF(((AK42='Everyset in every Game'!AK42)*OR(AK42&lt;&gt;"")),green!AJ42,"")</f>
        <v/>
      </c>
      <c r="AL42">
        <f t="shared" si="0"/>
        <v>2</v>
      </c>
      <c r="AM42">
        <f t="shared" si="1"/>
        <v>6</v>
      </c>
    </row>
    <row r="43" spans="1:39" x14ac:dyDescent="0.35">
      <c r="A43">
        <f t="shared" si="2"/>
        <v>41</v>
      </c>
      <c r="B43">
        <f>IF(((C43='Everyset in every Game'!C43)*OR(C43&lt;&gt;"")),green!B43,"")</f>
        <v>6</v>
      </c>
      <c r="C43" t="s">
        <v>1014</v>
      </c>
      <c r="D43" t="str">
        <f>IF(((E43='Everyset in every Game'!E43)*OR(E43&lt;&gt;"")),green!D43,"")</f>
        <v/>
      </c>
      <c r="F43" t="str">
        <f>IF(((G43='Everyset in every Game'!G43)*OR(G43&lt;&gt;"")),green!F43,"")</f>
        <v/>
      </c>
      <c r="H43" t="str">
        <f>IF(((I43='Everyset in every Game'!I43)*OR(I43&lt;&gt;"")),green!H43,"")</f>
        <v/>
      </c>
      <c r="J43">
        <f>IF(((K43='Everyset in every Game'!K43)*OR(K43&lt;&gt;"")),green!J43,"")</f>
        <v>3</v>
      </c>
      <c r="K43" t="s">
        <v>1014</v>
      </c>
      <c r="L43" t="str">
        <f>IF(((M43='Everyset in every Game'!M43)*OR(M43&lt;&gt;"")),green!L43,"")</f>
        <v/>
      </c>
      <c r="N43" t="str">
        <f>IF(((O43='Everyset in every Game'!O43)*OR(O43&lt;&gt;"")),green!N43,"")</f>
        <v/>
      </c>
      <c r="P43" t="str">
        <f>IF(((Q43='Everyset in every Game'!Q43)*OR(Q43&lt;&gt;"")),green!P43,"")</f>
        <v/>
      </c>
      <c r="R43" t="str">
        <f>IF(((S43='Everyset in every Game'!S43)*OR(S43&lt;&gt;"")),green!R43,"")</f>
        <v/>
      </c>
      <c r="T43">
        <f>IF(((U43='Everyset in every Game'!U43)*OR(U43&lt;&gt;"")),green!T43,"")</f>
        <v>6</v>
      </c>
      <c r="U43" t="s">
        <v>1014</v>
      </c>
      <c r="V43" t="str">
        <f>IF(((W43='Everyset in every Game'!W43)*OR(W43&lt;&gt;"")),green!V43,"")</f>
        <v/>
      </c>
      <c r="X43" t="str">
        <f>IF(((Y43='Everyset in every Game'!Y43)*OR(Y43&lt;&gt;"")),green!X43,"")</f>
        <v/>
      </c>
      <c r="Z43" t="str">
        <f>IF(((AA43='Everyset in every Game'!AA43)*OR(AA43&lt;&gt;"")),green!Z43,"")</f>
        <v/>
      </c>
      <c r="AB43" t="str">
        <f>IF(((AC43='Everyset in every Game'!AC43)*OR(AC43&lt;&gt;"")),green!AB43,"")</f>
        <v/>
      </c>
      <c r="AD43" t="str">
        <f>IF(((AE43='Everyset in every Game'!AE43)*OR(AE43&lt;&gt;"")),green!AD43,"")</f>
        <v/>
      </c>
      <c r="AF43" t="str">
        <f>IF(((AG43='Everyset in every Game'!AG43)*OR(AG43&lt;&gt;"")),green!AF43,"")</f>
        <v/>
      </c>
      <c r="AH43" t="str">
        <f>IF(((AI43='Everyset in every Game'!AI43)*OR(AI43&lt;&gt;"")),green!AH43,"")</f>
        <v/>
      </c>
      <c r="AJ43" t="str">
        <f>IF(((AK43='Everyset in every Game'!AK43)*OR(AK43&lt;&gt;"")),green!AJ43,"")</f>
        <v/>
      </c>
      <c r="AL43">
        <f t="shared" si="0"/>
        <v>3</v>
      </c>
      <c r="AM43">
        <f t="shared" si="1"/>
        <v>6</v>
      </c>
    </row>
    <row r="44" spans="1:39" x14ac:dyDescent="0.35">
      <c r="A44">
        <f t="shared" si="2"/>
        <v>42</v>
      </c>
      <c r="B44" t="str">
        <f>IF(((C44='Everyset in every Game'!C44)*OR(C44&lt;&gt;"")),green!B44,"")</f>
        <v/>
      </c>
      <c r="D44">
        <f>IF(((E44='Everyset in every Game'!E44)*OR(E44&lt;&gt;"")),green!D44,"")</f>
        <v>5</v>
      </c>
      <c r="E44" t="s">
        <v>1014</v>
      </c>
      <c r="F44" t="str">
        <f>IF(((G44='Everyset in every Game'!G44)*OR(G44&lt;&gt;"")),green!F44,"")</f>
        <v/>
      </c>
      <c r="H44" t="str">
        <f>IF(((I44='Everyset in every Game'!I44)*OR(I44&lt;&gt;"")),green!H44,"")</f>
        <v/>
      </c>
      <c r="J44" t="str">
        <f>IF(((K44='Everyset in every Game'!K44)*OR(K44&lt;&gt;"")),green!J44,"")</f>
        <v/>
      </c>
      <c r="L44">
        <f>IF(((M44='Everyset in every Game'!M44)*OR(M44&lt;&gt;"")),green!L44,"")</f>
        <v>4</v>
      </c>
      <c r="M44" t="s">
        <v>1014</v>
      </c>
      <c r="N44" t="str">
        <f>IF(((O44='Everyset in every Game'!O44)*OR(O44&lt;&gt;"")),green!N44,"")</f>
        <v/>
      </c>
      <c r="P44">
        <f>IF(((Q44='Everyset in every Game'!Q44)*OR(Q44&lt;&gt;"")),green!P44,"")</f>
        <v>2</v>
      </c>
      <c r="Q44" t="s">
        <v>1014</v>
      </c>
      <c r="R44" t="str">
        <f>IF(((S44='Everyset in every Game'!S44)*OR(S44&lt;&gt;"")),green!R44,"")</f>
        <v/>
      </c>
      <c r="T44" t="str">
        <f>IF(((U44='Everyset in every Game'!U44)*OR(U44&lt;&gt;"")),green!T44,"")</f>
        <v/>
      </c>
      <c r="V44" t="str">
        <f>IF(((W44='Everyset in every Game'!W44)*OR(W44&lt;&gt;"")),green!V44,"")</f>
        <v/>
      </c>
      <c r="X44" t="str">
        <f>IF(((Y44='Everyset in every Game'!Y44)*OR(Y44&lt;&gt;"")),green!X44,"")</f>
        <v/>
      </c>
      <c r="Z44" t="str">
        <f>IF(((AA44='Everyset in every Game'!AA44)*OR(AA44&lt;&gt;"")),green!Z44,"")</f>
        <v/>
      </c>
      <c r="AB44" t="str">
        <f>IF(((AC44='Everyset in every Game'!AC44)*OR(AC44&lt;&gt;"")),green!AB44,"")</f>
        <v/>
      </c>
      <c r="AD44" t="str">
        <f>IF(((AE44='Everyset in every Game'!AE44)*OR(AE44&lt;&gt;"")),green!AD44,"")</f>
        <v/>
      </c>
      <c r="AF44" t="str">
        <f>IF(((AG44='Everyset in every Game'!AG44)*OR(AG44&lt;&gt;"")),green!AF44,"")</f>
        <v/>
      </c>
      <c r="AH44" t="str">
        <f>IF(((AI44='Everyset in every Game'!AI44)*OR(AI44&lt;&gt;"")),green!AH44,"")</f>
        <v/>
      </c>
      <c r="AJ44" t="str">
        <f>IF(((AK44='Everyset in every Game'!AK44)*OR(AK44&lt;&gt;"")),green!AJ44,"")</f>
        <v/>
      </c>
      <c r="AL44">
        <f t="shared" si="0"/>
        <v>2</v>
      </c>
      <c r="AM44">
        <f t="shared" si="1"/>
        <v>5</v>
      </c>
    </row>
    <row r="45" spans="1:39" x14ac:dyDescent="0.35">
      <c r="A45">
        <f t="shared" si="2"/>
        <v>43</v>
      </c>
      <c r="B45">
        <f>IF(((C45='Everyset in every Game'!C45)*OR(C45&lt;&gt;"")),green!B45,"")</f>
        <v>1</v>
      </c>
      <c r="C45" t="s">
        <v>1014</v>
      </c>
      <c r="D45" t="str">
        <f>IF(((E45='Everyset in every Game'!E45)*OR(E45&lt;&gt;"")),green!D45,"")</f>
        <v/>
      </c>
      <c r="F45" t="str">
        <f>IF(((G45='Everyset in every Game'!G45)*OR(G45&lt;&gt;"")),green!F45,"")</f>
        <v/>
      </c>
      <c r="H45" t="str">
        <f>IF(((I45='Everyset in every Game'!I45)*OR(I45&lt;&gt;"")),green!H45,"")</f>
        <v/>
      </c>
      <c r="J45">
        <f>IF(((K45='Everyset in every Game'!K45)*OR(K45&lt;&gt;"")),green!J45,"")</f>
        <v>4</v>
      </c>
      <c r="K45" t="s">
        <v>1014</v>
      </c>
      <c r="L45" t="str">
        <f>IF(((M45='Everyset in every Game'!M45)*OR(M45&lt;&gt;"")),green!L45,"")</f>
        <v/>
      </c>
      <c r="N45" t="str">
        <f>IF(((O45='Everyset in every Game'!O45)*OR(O45&lt;&gt;"")),green!N45,"")</f>
        <v/>
      </c>
      <c r="P45" t="str">
        <f>IF(((Q45='Everyset in every Game'!Q45)*OR(Q45&lt;&gt;"")),green!P45,"")</f>
        <v/>
      </c>
      <c r="R45" t="str">
        <f>IF(((S45='Everyset in every Game'!S45)*OR(S45&lt;&gt;"")),green!R45,"")</f>
        <v/>
      </c>
      <c r="T45" t="str">
        <f>IF(((U45='Everyset in every Game'!U45)*OR(U45&lt;&gt;"")),green!T45,"")</f>
        <v/>
      </c>
      <c r="V45" t="str">
        <f>IF(((W45='Everyset in every Game'!W45)*OR(W45&lt;&gt;"")),green!V45,"")</f>
        <v/>
      </c>
      <c r="X45" t="str">
        <f>IF(((Y45='Everyset in every Game'!Y45)*OR(Y45&lt;&gt;"")),green!X45,"")</f>
        <v/>
      </c>
      <c r="Z45" t="str">
        <f>IF(((AA45='Everyset in every Game'!AA45)*OR(AA45&lt;&gt;"")),green!Z45,"")</f>
        <v/>
      </c>
      <c r="AB45" t="str">
        <f>IF(((AC45='Everyset in every Game'!AC45)*OR(AC45&lt;&gt;"")),green!AB45,"")</f>
        <v/>
      </c>
      <c r="AD45" t="str">
        <f>IF(((AE45='Everyset in every Game'!AE45)*OR(AE45&lt;&gt;"")),green!AD45,"")</f>
        <v/>
      </c>
      <c r="AF45" t="str">
        <f>IF(((AG45='Everyset in every Game'!AG45)*OR(AG45&lt;&gt;"")),green!AF45,"")</f>
        <v/>
      </c>
      <c r="AH45" t="str">
        <f>IF(((AI45='Everyset in every Game'!AI45)*OR(AI45&lt;&gt;"")),green!AH45,"")</f>
        <v/>
      </c>
      <c r="AJ45" t="str">
        <f>IF(((AK45='Everyset in every Game'!AK45)*OR(AK45&lt;&gt;"")),green!AJ45,"")</f>
        <v/>
      </c>
      <c r="AL45">
        <f t="shared" si="0"/>
        <v>1</v>
      </c>
      <c r="AM45">
        <f t="shared" si="1"/>
        <v>4</v>
      </c>
    </row>
    <row r="46" spans="1:39" x14ac:dyDescent="0.35">
      <c r="A46">
        <f t="shared" si="2"/>
        <v>44</v>
      </c>
      <c r="B46" t="str">
        <f>IF(((C46='Everyset in every Game'!C46)*OR(C46&lt;&gt;"")),green!B46,"")</f>
        <v/>
      </c>
      <c r="D46">
        <f>IF(((E46='Everyset in every Game'!E46)*OR(E46&lt;&gt;"")),green!D46,"")</f>
        <v>10</v>
      </c>
      <c r="E46" t="s">
        <v>1014</v>
      </c>
      <c r="F46" t="str">
        <f>IF(((G46='Everyset in every Game'!G46)*OR(G46&lt;&gt;"")),green!F46,"")</f>
        <v/>
      </c>
      <c r="H46">
        <f>IF(((I46='Everyset in every Game'!I46)*OR(I46&lt;&gt;"")),green!H46,"")</f>
        <v>5</v>
      </c>
      <c r="I46" t="s">
        <v>1014</v>
      </c>
      <c r="J46" t="str">
        <f>IF(((K46='Everyset in every Game'!K46)*OR(K46&lt;&gt;"")),green!J46,"")</f>
        <v/>
      </c>
      <c r="L46" t="str">
        <f>IF(((M46='Everyset in every Game'!M46)*OR(M46&lt;&gt;"")),green!L46,"")</f>
        <v/>
      </c>
      <c r="N46" t="str">
        <f>IF(((O46='Everyset in every Game'!O46)*OR(O46&lt;&gt;"")),green!N46,"")</f>
        <v/>
      </c>
      <c r="P46">
        <f>IF(((Q46='Everyset in every Game'!Q46)*OR(Q46&lt;&gt;"")),green!P46,"")</f>
        <v>14</v>
      </c>
      <c r="Q46" t="s">
        <v>1014</v>
      </c>
      <c r="R46" t="str">
        <f>IF(((S46='Everyset in every Game'!S46)*OR(S46&lt;&gt;"")),green!R46,"")</f>
        <v/>
      </c>
      <c r="T46">
        <f>IF(((U46='Everyset in every Game'!U46)*OR(U46&lt;&gt;"")),green!T46,"")</f>
        <v>3</v>
      </c>
      <c r="U46" t="s">
        <v>1014</v>
      </c>
      <c r="V46" t="str">
        <f>IF(((W46='Everyset in every Game'!W46)*OR(W46&lt;&gt;"")),green!V46,"")</f>
        <v/>
      </c>
      <c r="X46" t="str">
        <f>IF(((Y46='Everyset in every Game'!Y46)*OR(Y46&lt;&gt;"")),green!X46,"")</f>
        <v/>
      </c>
      <c r="Z46" t="str">
        <f>IF(((AA46='Everyset in every Game'!AA46)*OR(AA46&lt;&gt;"")),green!Z46,"")</f>
        <v/>
      </c>
      <c r="AB46" t="str">
        <f>IF(((AC46='Everyset in every Game'!AC46)*OR(AC46&lt;&gt;"")),green!AB46,"")</f>
        <v/>
      </c>
      <c r="AD46" t="str">
        <f>IF(((AE46='Everyset in every Game'!AE46)*OR(AE46&lt;&gt;"")),green!AD46,"")</f>
        <v/>
      </c>
      <c r="AF46" t="str">
        <f>IF(((AG46='Everyset in every Game'!AG46)*OR(AG46&lt;&gt;"")),green!AF46,"")</f>
        <v/>
      </c>
      <c r="AH46" t="str">
        <f>IF(((AI46='Everyset in every Game'!AI46)*OR(AI46&lt;&gt;"")),green!AH46,"")</f>
        <v/>
      </c>
      <c r="AJ46" t="str">
        <f>IF(((AK46='Everyset in every Game'!AK46)*OR(AK46&lt;&gt;"")),green!AJ46,"")</f>
        <v/>
      </c>
      <c r="AL46">
        <f t="shared" si="0"/>
        <v>3</v>
      </c>
      <c r="AM46">
        <f t="shared" si="1"/>
        <v>14</v>
      </c>
    </row>
    <row r="47" spans="1:39" x14ac:dyDescent="0.35">
      <c r="A47">
        <f t="shared" si="2"/>
        <v>45</v>
      </c>
      <c r="B47" t="str">
        <f>IF(((C47='Everyset in every Game'!C47)*OR(C47&lt;&gt;"")),green!B47,"")</f>
        <v/>
      </c>
      <c r="D47" t="str">
        <f>IF(((E47='Everyset in every Game'!E47)*OR(E47&lt;&gt;"")),green!D47,"")</f>
        <v/>
      </c>
      <c r="F47">
        <f>IF(((G47='Everyset in every Game'!G47)*OR(G47&lt;&gt;"")),green!F47,"")</f>
        <v>16</v>
      </c>
      <c r="G47" t="s">
        <v>1014</v>
      </c>
      <c r="H47" t="str">
        <f>IF(((I47='Everyset in every Game'!I47)*OR(I47&lt;&gt;"")),green!H47,"")</f>
        <v/>
      </c>
      <c r="J47" t="str">
        <f>IF(((K47='Everyset in every Game'!K47)*OR(K47&lt;&gt;"")),green!J47,"")</f>
        <v/>
      </c>
      <c r="L47">
        <f>IF(((M47='Everyset in every Game'!M47)*OR(M47&lt;&gt;"")),green!L47,"")</f>
        <v>3</v>
      </c>
      <c r="M47" t="s">
        <v>1014</v>
      </c>
      <c r="N47" t="str">
        <f>IF(((O47='Everyset in every Game'!O47)*OR(O47&lt;&gt;"")),green!N47,"")</f>
        <v/>
      </c>
      <c r="P47" t="str">
        <f>IF(((Q47='Everyset in every Game'!Q47)*OR(Q47&lt;&gt;"")),green!P47,"")</f>
        <v/>
      </c>
      <c r="R47">
        <f>IF(((S47='Everyset in every Game'!S47)*OR(S47&lt;&gt;"")),green!R47,"")</f>
        <v>7</v>
      </c>
      <c r="S47" t="s">
        <v>1014</v>
      </c>
      <c r="T47" t="str">
        <f>IF(((U47='Everyset in every Game'!U47)*OR(U47&lt;&gt;"")),green!T47,"")</f>
        <v/>
      </c>
      <c r="V47">
        <f>IF(((W47='Everyset in every Game'!W47)*OR(W47&lt;&gt;"")),green!V47,"")</f>
        <v>15</v>
      </c>
      <c r="W47" t="s">
        <v>1014</v>
      </c>
      <c r="X47" t="str">
        <f>IF(((Y47='Everyset in every Game'!Y47)*OR(Y47&lt;&gt;"")),green!X47,"")</f>
        <v/>
      </c>
      <c r="Z47">
        <f>IF(((AA47='Everyset in every Game'!AA47)*OR(AA47&lt;&gt;"")),green!Z47,"")</f>
        <v>3</v>
      </c>
      <c r="AA47" t="s">
        <v>1014</v>
      </c>
      <c r="AB47" t="str">
        <f>IF(((AC47='Everyset in every Game'!AC47)*OR(AC47&lt;&gt;"")),green!AB47,"")</f>
        <v/>
      </c>
      <c r="AD47" t="str">
        <f>IF(((AE47='Everyset in every Game'!AE47)*OR(AE47&lt;&gt;"")),green!AD47,"")</f>
        <v/>
      </c>
      <c r="AF47" t="str">
        <f>IF(((AG47='Everyset in every Game'!AG47)*OR(AG47&lt;&gt;"")),green!AF47,"")</f>
        <v/>
      </c>
      <c r="AH47" t="str">
        <f>IF(((AI47='Everyset in every Game'!AI47)*OR(AI47&lt;&gt;"")),green!AH47,"")</f>
        <v/>
      </c>
      <c r="AJ47" t="str">
        <f>IF(((AK47='Everyset in every Game'!AK47)*OR(AK47&lt;&gt;"")),green!AJ47,"")</f>
        <v/>
      </c>
      <c r="AL47">
        <f t="shared" si="0"/>
        <v>3</v>
      </c>
      <c r="AM47">
        <f t="shared" si="1"/>
        <v>16</v>
      </c>
    </row>
    <row r="48" spans="1:39" x14ac:dyDescent="0.35">
      <c r="A48">
        <f t="shared" si="2"/>
        <v>46</v>
      </c>
      <c r="B48" t="str">
        <f>IF(((C48='Everyset in every Game'!C48)*OR(C48&lt;&gt;"")),green!B48,"")</f>
        <v/>
      </c>
      <c r="D48">
        <f>IF(((E48='Everyset in every Game'!E48)*OR(E48&lt;&gt;"")),green!D48,"")</f>
        <v>1</v>
      </c>
      <c r="E48" t="s">
        <v>1014</v>
      </c>
      <c r="F48" t="str">
        <f>IF(((G48='Everyset in every Game'!G48)*OR(G48&lt;&gt;"")),green!F48,"")</f>
        <v/>
      </c>
      <c r="H48">
        <f>IF(((I48='Everyset in every Game'!I48)*OR(I48&lt;&gt;"")),green!H48,"")</f>
        <v>1</v>
      </c>
      <c r="I48" t="s">
        <v>1014</v>
      </c>
      <c r="J48" t="str">
        <f>IF(((K48='Everyset in every Game'!K48)*OR(K48&lt;&gt;"")),green!J48,"")</f>
        <v/>
      </c>
      <c r="L48" t="str">
        <f>IF(((M48='Everyset in every Game'!M48)*OR(M48&lt;&gt;"")),green!L48,"")</f>
        <v/>
      </c>
      <c r="N48">
        <f>IF(((O48='Everyset in every Game'!O48)*OR(O48&lt;&gt;"")),green!N48,"")</f>
        <v>2</v>
      </c>
      <c r="O48" t="s">
        <v>1014</v>
      </c>
      <c r="P48" t="str">
        <f>IF(((Q48='Everyset in every Game'!Q48)*OR(Q48&lt;&gt;"")),green!P48,"")</f>
        <v/>
      </c>
      <c r="R48" t="str">
        <f>IF(((S48='Everyset in every Game'!S48)*OR(S48&lt;&gt;"")),green!R48,"")</f>
        <v/>
      </c>
      <c r="T48">
        <f>IF(((U48='Everyset in every Game'!U48)*OR(U48&lt;&gt;"")),green!T48,"")</f>
        <v>3</v>
      </c>
      <c r="U48" t="s">
        <v>1014</v>
      </c>
      <c r="V48" t="str">
        <f>IF(((W48='Everyset in every Game'!W48)*OR(W48&lt;&gt;"")),green!V48,"")</f>
        <v/>
      </c>
      <c r="X48" t="str">
        <f>IF(((Y48='Everyset in every Game'!Y48)*OR(Y48&lt;&gt;"")),green!X48,"")</f>
        <v/>
      </c>
      <c r="Z48">
        <f>IF(((AA48='Everyset in every Game'!AA48)*OR(AA48&lt;&gt;"")),green!Z48,"")</f>
        <v>2</v>
      </c>
      <c r="AA48" t="s">
        <v>1014</v>
      </c>
      <c r="AB48" t="str">
        <f>IF(((AC48='Everyset in every Game'!AC48)*OR(AC48&lt;&gt;"")),green!AB48,"")</f>
        <v/>
      </c>
      <c r="AD48" t="str">
        <f>IF(((AE48='Everyset in every Game'!AE48)*OR(AE48&lt;&gt;"")),green!AD48,"")</f>
        <v/>
      </c>
      <c r="AF48" t="str">
        <f>IF(((AG48='Everyset in every Game'!AG48)*OR(AG48&lt;&gt;"")),green!AF48,"")</f>
        <v/>
      </c>
      <c r="AH48" t="str">
        <f>IF(((AI48='Everyset in every Game'!AI48)*OR(AI48&lt;&gt;"")),green!AH48,"")</f>
        <v/>
      </c>
      <c r="AJ48" t="str">
        <f>IF(((AK48='Everyset in every Game'!AK48)*OR(AK48&lt;&gt;"")),green!AJ48,"")</f>
        <v/>
      </c>
      <c r="AL48">
        <f t="shared" si="0"/>
        <v>1</v>
      </c>
      <c r="AM48">
        <f t="shared" si="1"/>
        <v>3</v>
      </c>
    </row>
    <row r="49" spans="1:39" x14ac:dyDescent="0.35">
      <c r="A49">
        <f t="shared" si="2"/>
        <v>47</v>
      </c>
      <c r="B49">
        <f>IF(((C49='Everyset in every Game'!C49)*OR(C49&lt;&gt;"")),green!B49,"")</f>
        <v>3</v>
      </c>
      <c r="C49" t="s">
        <v>1014</v>
      </c>
      <c r="D49" t="str">
        <f>IF(((E49='Everyset in every Game'!E49)*OR(E49&lt;&gt;"")),green!D49,"")</f>
        <v/>
      </c>
      <c r="F49" t="str">
        <f>IF(((G49='Everyset in every Game'!G49)*OR(G49&lt;&gt;"")),green!F49,"")</f>
        <v/>
      </c>
      <c r="H49" t="str">
        <f>IF(((I49='Everyset in every Game'!I49)*OR(I49&lt;&gt;"")),green!H49,"")</f>
        <v/>
      </c>
      <c r="J49" t="str">
        <f>IF(((K49='Everyset in every Game'!K49)*OR(K49&lt;&gt;"")),green!J49,"")</f>
        <v/>
      </c>
      <c r="L49">
        <f>IF(((M49='Everyset in every Game'!M49)*OR(M49&lt;&gt;"")),green!L49,"")</f>
        <v>6</v>
      </c>
      <c r="M49" t="s">
        <v>1014</v>
      </c>
      <c r="N49" t="str">
        <f>IF(((O49='Everyset in every Game'!O49)*OR(O49&lt;&gt;"")),green!N49,"")</f>
        <v/>
      </c>
      <c r="P49">
        <f>IF(((Q49='Everyset in every Game'!Q49)*OR(Q49&lt;&gt;"")),green!P49,"")</f>
        <v>9</v>
      </c>
      <c r="Q49" t="s">
        <v>1014</v>
      </c>
      <c r="R49" t="str">
        <f>IF(((S49='Everyset in every Game'!S49)*OR(S49&lt;&gt;"")),green!R49,"")</f>
        <v/>
      </c>
      <c r="T49" t="str">
        <f>IF(((U49='Everyset in every Game'!U49)*OR(U49&lt;&gt;"")),green!T49,"")</f>
        <v/>
      </c>
      <c r="V49">
        <f>IF(((W49='Everyset in every Game'!W49)*OR(W49&lt;&gt;"")),green!V49,"")</f>
        <v>15</v>
      </c>
      <c r="W49" t="s">
        <v>1014</v>
      </c>
      <c r="X49" t="str">
        <f>IF(((Y49='Everyset in every Game'!Y49)*OR(Y49&lt;&gt;"")),green!X49,"")</f>
        <v/>
      </c>
      <c r="Z49" t="str">
        <f>IF(((AA49='Everyset in every Game'!AA49)*OR(AA49&lt;&gt;"")),green!Z49,"")</f>
        <v/>
      </c>
      <c r="AB49">
        <f>IF(((AC49='Everyset in every Game'!AC49)*OR(AC49&lt;&gt;"")),green!AB49,"")</f>
        <v>12</v>
      </c>
      <c r="AC49" t="s">
        <v>1014</v>
      </c>
      <c r="AD49" t="str">
        <f>IF(((AE49='Everyset in every Game'!AE49)*OR(AE49&lt;&gt;"")),green!AD49,"")</f>
        <v/>
      </c>
      <c r="AF49" t="str">
        <f>IF(((AG49='Everyset in every Game'!AG49)*OR(AG49&lt;&gt;"")),green!AF49,"")</f>
        <v/>
      </c>
      <c r="AH49" t="str">
        <f>IF(((AI49='Everyset in every Game'!AI49)*OR(AI49&lt;&gt;"")),green!AH49,"")</f>
        <v/>
      </c>
      <c r="AJ49" t="str">
        <f>IF(((AK49='Everyset in every Game'!AK49)*OR(AK49&lt;&gt;"")),green!AJ49,"")</f>
        <v/>
      </c>
      <c r="AL49">
        <f t="shared" si="0"/>
        <v>3</v>
      </c>
      <c r="AM49">
        <f t="shared" si="1"/>
        <v>15</v>
      </c>
    </row>
    <row r="50" spans="1:39" x14ac:dyDescent="0.35">
      <c r="A50">
        <f t="shared" si="2"/>
        <v>48</v>
      </c>
      <c r="B50">
        <f>IF(((C50='Everyset in every Game'!C50)*OR(C50&lt;&gt;"")),green!B50,"")</f>
        <v>4</v>
      </c>
      <c r="C50" t="s">
        <v>1014</v>
      </c>
      <c r="D50" t="str">
        <f>IF(((E50='Everyset in every Game'!E50)*OR(E50&lt;&gt;"")),green!D50,"")</f>
        <v/>
      </c>
      <c r="F50" t="str">
        <f>IF(((G50='Everyset in every Game'!G50)*OR(G50&lt;&gt;"")),green!F50,"")</f>
        <v/>
      </c>
      <c r="H50" t="str">
        <f>IF(((I50='Everyset in every Game'!I50)*OR(I50&lt;&gt;"")),green!H50,"")</f>
        <v/>
      </c>
      <c r="J50">
        <f>IF(((K50='Everyset in every Game'!K50)*OR(K50&lt;&gt;"")),green!J50,"")</f>
        <v>8</v>
      </c>
      <c r="K50" t="s">
        <v>1014</v>
      </c>
      <c r="L50" t="str">
        <f>IF(((M50='Everyset in every Game'!M50)*OR(M50&lt;&gt;"")),green!L50,"")</f>
        <v/>
      </c>
      <c r="N50" t="str">
        <f>IF(((O50='Everyset in every Game'!O50)*OR(O50&lt;&gt;"")),green!N50,"")</f>
        <v/>
      </c>
      <c r="P50" t="str">
        <f>IF(((Q50='Everyset in every Game'!Q50)*OR(Q50&lt;&gt;"")),green!P50,"")</f>
        <v/>
      </c>
      <c r="R50">
        <f>IF(((S50='Everyset in every Game'!S50)*OR(S50&lt;&gt;"")),green!R50,"")</f>
        <v>11</v>
      </c>
      <c r="S50" t="s">
        <v>1014</v>
      </c>
      <c r="T50" t="str">
        <f>IF(((U50='Everyset in every Game'!U50)*OR(U50&lt;&gt;"")),green!T50,"")</f>
        <v/>
      </c>
      <c r="V50" t="str">
        <f>IF(((W50='Everyset in every Game'!W50)*OR(W50&lt;&gt;"")),green!V50,"")</f>
        <v/>
      </c>
      <c r="X50">
        <f>IF(((Y50='Everyset in every Game'!Y50)*OR(Y50&lt;&gt;"")),green!X50,"")</f>
        <v>4</v>
      </c>
      <c r="Y50" t="s">
        <v>1014</v>
      </c>
      <c r="Z50" t="str">
        <f>IF(((AA50='Everyset in every Game'!AA50)*OR(AA50&lt;&gt;"")),green!Z50,"")</f>
        <v/>
      </c>
      <c r="AB50" t="str">
        <f>IF(((AC50='Everyset in every Game'!AC50)*OR(AC50&lt;&gt;"")),green!AB50,"")</f>
        <v/>
      </c>
      <c r="AD50">
        <f>IF(((AE50='Everyset in every Game'!AE50)*OR(AE50&lt;&gt;"")),green!AD50,"")</f>
        <v>4</v>
      </c>
      <c r="AE50" t="s">
        <v>1014</v>
      </c>
      <c r="AF50">
        <f>IF(((AG50='Everyset in every Game'!AG50)*OR(AG50&lt;&gt;"")),green!AF50,"")</f>
        <v>13</v>
      </c>
      <c r="AG50" t="s">
        <v>1014</v>
      </c>
      <c r="AH50" t="str">
        <f>IF(((AI50='Everyset in every Game'!AI50)*OR(AI50&lt;&gt;"")),green!AH50,"")</f>
        <v/>
      </c>
      <c r="AJ50" t="str">
        <f>IF(((AK50='Everyset in every Game'!AK50)*OR(AK50&lt;&gt;"")),green!AJ50,"")</f>
        <v/>
      </c>
      <c r="AL50">
        <f t="shared" si="0"/>
        <v>4</v>
      </c>
      <c r="AM50">
        <f t="shared" si="1"/>
        <v>13</v>
      </c>
    </row>
    <row r="51" spans="1:39" x14ac:dyDescent="0.35">
      <c r="A51">
        <f t="shared" si="2"/>
        <v>49</v>
      </c>
      <c r="B51" t="str">
        <f>IF(((C51='Everyset in every Game'!C51)*OR(C51&lt;&gt;"")),green!B51,"")</f>
        <v/>
      </c>
      <c r="D51">
        <f>IF(((E51='Everyset in every Game'!E51)*OR(E51&lt;&gt;"")),green!D51,"")</f>
        <v>2</v>
      </c>
      <c r="E51" t="s">
        <v>1014</v>
      </c>
      <c r="F51" t="str">
        <f>IF(((G51='Everyset in every Game'!G51)*OR(G51&lt;&gt;"")),green!F51,"")</f>
        <v/>
      </c>
      <c r="H51">
        <f>IF(((I51='Everyset in every Game'!I51)*OR(I51&lt;&gt;"")),green!H51,"")</f>
        <v>1</v>
      </c>
      <c r="I51" t="s">
        <v>1014</v>
      </c>
      <c r="J51" t="str">
        <f>IF(((K51='Everyset in every Game'!K51)*OR(K51&lt;&gt;"")),green!J51,"")</f>
        <v/>
      </c>
      <c r="L51" t="str">
        <f>IF(((M51='Everyset in every Game'!M51)*OR(M51&lt;&gt;"")),green!L51,"")</f>
        <v/>
      </c>
      <c r="N51" t="str">
        <f>IF(((O51='Everyset in every Game'!O51)*OR(O51&lt;&gt;"")),green!N51,"")</f>
        <v/>
      </c>
      <c r="P51" t="str">
        <f>IF(((Q51='Everyset in every Game'!Q51)*OR(Q51&lt;&gt;"")),green!P51,"")</f>
        <v/>
      </c>
      <c r="R51" t="str">
        <f>IF(((S51='Everyset in every Game'!S51)*OR(S51&lt;&gt;"")),green!R51,"")</f>
        <v/>
      </c>
      <c r="T51" t="str">
        <f>IF(((U51='Everyset in every Game'!U51)*OR(U51&lt;&gt;"")),green!T51,"")</f>
        <v/>
      </c>
      <c r="V51" t="str">
        <f>IF(((W51='Everyset in every Game'!W51)*OR(W51&lt;&gt;"")),green!V51,"")</f>
        <v/>
      </c>
      <c r="X51">
        <f>IF(((Y51='Everyset in every Game'!Y51)*OR(Y51&lt;&gt;"")),green!X51,"")</f>
        <v>1</v>
      </c>
      <c r="Y51" t="s">
        <v>1014</v>
      </c>
      <c r="Z51" t="str">
        <f>IF(((AA51='Everyset in every Game'!AA51)*OR(AA51&lt;&gt;"")),green!Z51,"")</f>
        <v/>
      </c>
      <c r="AB51" t="str">
        <f>IF(((AC51='Everyset in every Game'!AC51)*OR(AC51&lt;&gt;"")),green!AB51,"")</f>
        <v/>
      </c>
      <c r="AD51" t="str">
        <f>IF(((AE51='Everyset in every Game'!AE51)*OR(AE51&lt;&gt;"")),green!AD51,"")</f>
        <v/>
      </c>
      <c r="AF51" t="str">
        <f>IF(((AG51='Everyset in every Game'!AG51)*OR(AG51&lt;&gt;"")),green!AF51,"")</f>
        <v/>
      </c>
      <c r="AH51" t="str">
        <f>IF(((AI51='Everyset in every Game'!AI51)*OR(AI51&lt;&gt;"")),green!AH51,"")</f>
        <v/>
      </c>
      <c r="AJ51" t="str">
        <f>IF(((AK51='Everyset in every Game'!AK51)*OR(AK51&lt;&gt;"")),green!AJ51,"")</f>
        <v/>
      </c>
      <c r="AL51">
        <f t="shared" si="0"/>
        <v>1</v>
      </c>
      <c r="AM51">
        <f t="shared" si="1"/>
        <v>2</v>
      </c>
    </row>
    <row r="52" spans="1:39" x14ac:dyDescent="0.35">
      <c r="A52">
        <f t="shared" si="2"/>
        <v>50</v>
      </c>
      <c r="B52" t="str">
        <f>IF(((C52='Everyset in every Game'!C52)*OR(C52&lt;&gt;"")),green!B52,"")</f>
        <v/>
      </c>
      <c r="D52" t="str">
        <f>IF(((E52='Everyset in every Game'!E52)*OR(E52&lt;&gt;"")),green!D52,"")</f>
        <v/>
      </c>
      <c r="F52" t="str">
        <f>IF(((G52='Everyset in every Game'!G52)*OR(G52&lt;&gt;"")),green!F52,"")</f>
        <v/>
      </c>
      <c r="H52">
        <f>IF(((I52='Everyset in every Game'!I52)*OR(I52&lt;&gt;"")),green!H52,"")</f>
        <v>5</v>
      </c>
      <c r="I52" t="s">
        <v>1014</v>
      </c>
      <c r="J52" t="str">
        <f>IF(((K52='Everyset in every Game'!K52)*OR(K52&lt;&gt;"")),green!J52,"")</f>
        <v/>
      </c>
      <c r="L52" t="str">
        <f>IF(((M52='Everyset in every Game'!M52)*OR(M52&lt;&gt;"")),green!L52,"")</f>
        <v/>
      </c>
      <c r="N52" t="str">
        <f>IF(((O52='Everyset in every Game'!O52)*OR(O52&lt;&gt;"")),green!N52,"")</f>
        <v/>
      </c>
      <c r="P52">
        <f>IF(((Q52='Everyset in every Game'!Q52)*OR(Q52&lt;&gt;"")),green!P52,"")</f>
        <v>1</v>
      </c>
      <c r="Q52" t="s">
        <v>1014</v>
      </c>
      <c r="R52" t="str">
        <f>IF(((S52='Everyset in every Game'!S52)*OR(S52&lt;&gt;"")),green!R52,"")</f>
        <v/>
      </c>
      <c r="T52" t="str">
        <f>IF(((U52='Everyset in every Game'!U52)*OR(U52&lt;&gt;"")),green!T52,"")</f>
        <v/>
      </c>
      <c r="V52" t="str">
        <f>IF(((W52='Everyset in every Game'!W52)*OR(W52&lt;&gt;"")),green!V52,"")</f>
        <v/>
      </c>
      <c r="X52" t="str">
        <f>IF(((Y52='Everyset in every Game'!Y52)*OR(Y52&lt;&gt;"")),green!X52,"")</f>
        <v/>
      </c>
      <c r="Z52" t="str">
        <f>IF(((AA52='Everyset in every Game'!AA52)*OR(AA52&lt;&gt;"")),green!Z52,"")</f>
        <v/>
      </c>
      <c r="AB52" t="str">
        <f>IF(((AC52='Everyset in every Game'!AC52)*OR(AC52&lt;&gt;"")),green!AB52,"")</f>
        <v/>
      </c>
      <c r="AD52" t="str">
        <f>IF(((AE52='Everyset in every Game'!AE52)*OR(AE52&lt;&gt;"")),green!AD52,"")</f>
        <v/>
      </c>
      <c r="AF52" t="str">
        <f>IF(((AG52='Everyset in every Game'!AG52)*OR(AG52&lt;&gt;"")),green!AF52,"")</f>
        <v/>
      </c>
      <c r="AH52" t="str">
        <f>IF(((AI52='Everyset in every Game'!AI52)*OR(AI52&lt;&gt;"")),green!AH52,"")</f>
        <v/>
      </c>
      <c r="AJ52" t="str">
        <f>IF(((AK52='Everyset in every Game'!AK52)*OR(AK52&lt;&gt;"")),green!AJ52,"")</f>
        <v/>
      </c>
      <c r="AL52">
        <f t="shared" si="0"/>
        <v>1</v>
      </c>
      <c r="AM52">
        <f t="shared" si="1"/>
        <v>5</v>
      </c>
    </row>
    <row r="53" spans="1:39" x14ac:dyDescent="0.35">
      <c r="A53">
        <f t="shared" si="2"/>
        <v>51</v>
      </c>
      <c r="B53">
        <f>IF(((C53='Everyset in every Game'!C53)*OR(C53&lt;&gt;"")),green!B53,"")</f>
        <v>3</v>
      </c>
      <c r="C53" t="s">
        <v>1014</v>
      </c>
      <c r="D53" t="str">
        <f>IF(((E53='Everyset in every Game'!E53)*OR(E53&lt;&gt;"")),green!D53,"")</f>
        <v/>
      </c>
      <c r="F53" t="str">
        <f>IF(((G53='Everyset in every Game'!G53)*OR(G53&lt;&gt;"")),green!F53,"")</f>
        <v/>
      </c>
      <c r="H53" t="str">
        <f>IF(((I53='Everyset in every Game'!I53)*OR(I53&lt;&gt;"")),green!H53,"")</f>
        <v/>
      </c>
      <c r="J53" t="str">
        <f>IF(((K53='Everyset in every Game'!K53)*OR(K53&lt;&gt;"")),green!J53,"")</f>
        <v/>
      </c>
      <c r="L53" t="str">
        <f>IF(((M53='Everyset in every Game'!M53)*OR(M53&lt;&gt;"")),green!L53,"")</f>
        <v/>
      </c>
      <c r="N53">
        <f>IF(((O53='Everyset in every Game'!O53)*OR(O53&lt;&gt;"")),green!N53,"")</f>
        <v>4</v>
      </c>
      <c r="O53" t="s">
        <v>1014</v>
      </c>
      <c r="P53" t="str">
        <f>IF(((Q53='Everyset in every Game'!Q53)*OR(Q53&lt;&gt;"")),green!P53,"")</f>
        <v/>
      </c>
      <c r="R53" t="str">
        <f>IF(((S53='Everyset in every Game'!S53)*OR(S53&lt;&gt;"")),green!R53,"")</f>
        <v/>
      </c>
      <c r="T53" t="str">
        <f>IF(((U53='Everyset in every Game'!U53)*OR(U53&lt;&gt;"")),green!T53,"")</f>
        <v/>
      </c>
      <c r="V53" t="str">
        <f>IF(((W53='Everyset in every Game'!W53)*OR(W53&lt;&gt;"")),green!V53,"")</f>
        <v/>
      </c>
      <c r="X53" t="str">
        <f>IF(((Y53='Everyset in every Game'!Y53)*OR(Y53&lt;&gt;"")),green!X53,"")</f>
        <v/>
      </c>
      <c r="Z53" t="str">
        <f>IF(((AA53='Everyset in every Game'!AA53)*OR(AA53&lt;&gt;"")),green!Z53,"")</f>
        <v/>
      </c>
      <c r="AB53" t="str">
        <f>IF(((AC53='Everyset in every Game'!AC53)*OR(AC53&lt;&gt;"")),green!AB53,"")</f>
        <v/>
      </c>
      <c r="AD53" t="str">
        <f>IF(((AE53='Everyset in every Game'!AE53)*OR(AE53&lt;&gt;"")),green!AD53,"")</f>
        <v/>
      </c>
      <c r="AF53" t="str">
        <f>IF(((AG53='Everyset in every Game'!AG53)*OR(AG53&lt;&gt;"")),green!AF53,"")</f>
        <v/>
      </c>
      <c r="AH53" t="str">
        <f>IF(((AI53='Everyset in every Game'!AI53)*OR(AI53&lt;&gt;"")),green!AH53,"")</f>
        <v/>
      </c>
      <c r="AJ53" t="str">
        <f>IF(((AK53='Everyset in every Game'!AK53)*OR(AK53&lt;&gt;"")),green!AJ53,"")</f>
        <v/>
      </c>
      <c r="AL53">
        <f t="shared" si="0"/>
        <v>3</v>
      </c>
      <c r="AM53">
        <f t="shared" si="1"/>
        <v>4</v>
      </c>
    </row>
    <row r="54" spans="1:39" x14ac:dyDescent="0.35">
      <c r="A54">
        <f t="shared" si="2"/>
        <v>52</v>
      </c>
      <c r="B54">
        <f>IF(((C54='Everyset in every Game'!C54)*OR(C54&lt;&gt;"")),green!B54,"")</f>
        <v>10</v>
      </c>
      <c r="C54" t="s">
        <v>1014</v>
      </c>
      <c r="D54" t="str">
        <f>IF(((E54='Everyset in every Game'!E54)*OR(E54&lt;&gt;"")),green!D54,"")</f>
        <v/>
      </c>
      <c r="F54" t="str">
        <f>IF(((G54='Everyset in every Game'!G54)*OR(G54&lt;&gt;"")),green!F54,"")</f>
        <v/>
      </c>
      <c r="H54">
        <f>IF(((I54='Everyset in every Game'!I54)*OR(I54&lt;&gt;"")),green!H54,"")</f>
        <v>2</v>
      </c>
      <c r="I54" t="s">
        <v>1014</v>
      </c>
      <c r="J54" t="str">
        <f>IF(((K54='Everyset in every Game'!K54)*OR(K54&lt;&gt;"")),green!J54,"")</f>
        <v/>
      </c>
      <c r="L54" t="str">
        <f>IF(((M54='Everyset in every Game'!M54)*OR(M54&lt;&gt;"")),green!L54,"")</f>
        <v/>
      </c>
      <c r="N54">
        <f>IF(((O54='Everyset in every Game'!O54)*OR(O54&lt;&gt;"")),green!N54,"")</f>
        <v>18</v>
      </c>
      <c r="O54" t="s">
        <v>1014</v>
      </c>
      <c r="P54" t="str">
        <f>IF(((Q54='Everyset in every Game'!Q54)*OR(Q54&lt;&gt;"")),green!P54,"")</f>
        <v/>
      </c>
      <c r="R54" t="str">
        <f>IF(((S54='Everyset in every Game'!S54)*OR(S54&lt;&gt;"")),green!R54,"")</f>
        <v/>
      </c>
      <c r="T54" t="str">
        <f>IF(((U54='Everyset in every Game'!U54)*OR(U54&lt;&gt;"")),green!T54,"")</f>
        <v/>
      </c>
      <c r="V54">
        <f>IF(((W54='Everyset in every Game'!W54)*OR(W54&lt;&gt;"")),green!V54,"")</f>
        <v>13</v>
      </c>
      <c r="W54" t="s">
        <v>1014</v>
      </c>
      <c r="X54" t="str">
        <f>IF(((Y54='Everyset in every Game'!Y54)*OR(Y54&lt;&gt;"")),green!X54,"")</f>
        <v/>
      </c>
      <c r="Z54" t="str">
        <f>IF(((AA54='Everyset in every Game'!AA54)*OR(AA54&lt;&gt;"")),green!Z54,"")</f>
        <v/>
      </c>
      <c r="AB54" t="str">
        <f>IF(((AC54='Everyset in every Game'!AC54)*OR(AC54&lt;&gt;"")),green!AB54,"")</f>
        <v/>
      </c>
      <c r="AD54" t="str">
        <f>IF(((AE54='Everyset in every Game'!AE54)*OR(AE54&lt;&gt;"")),green!AD54,"")</f>
        <v/>
      </c>
      <c r="AF54" t="str">
        <f>IF(((AG54='Everyset in every Game'!AG54)*OR(AG54&lt;&gt;"")),green!AF54,"")</f>
        <v/>
      </c>
      <c r="AH54" t="str">
        <f>IF(((AI54='Everyset in every Game'!AI54)*OR(AI54&lt;&gt;"")),green!AH54,"")</f>
        <v/>
      </c>
      <c r="AJ54" t="str">
        <f>IF(((AK54='Everyset in every Game'!AK54)*OR(AK54&lt;&gt;"")),green!AJ54,"")</f>
        <v/>
      </c>
      <c r="AL54">
        <f t="shared" si="0"/>
        <v>2</v>
      </c>
      <c r="AM54">
        <f t="shared" si="1"/>
        <v>18</v>
      </c>
    </row>
    <row r="55" spans="1:39" x14ac:dyDescent="0.35">
      <c r="A55">
        <f t="shared" si="2"/>
        <v>53</v>
      </c>
      <c r="B55" t="str">
        <f>IF(((C55='Everyset in every Game'!C55)*OR(C55&lt;&gt;"")),green!B55,"")</f>
        <v/>
      </c>
      <c r="D55">
        <f>IF(((E55='Everyset in every Game'!E55)*OR(E55&lt;&gt;"")),green!D55,"")</f>
        <v>2</v>
      </c>
      <c r="E55" t="s">
        <v>1014</v>
      </c>
      <c r="F55" t="str">
        <f>IF(((G55='Everyset in every Game'!G55)*OR(G55&lt;&gt;"")),green!F55,"")</f>
        <v/>
      </c>
      <c r="H55">
        <f>IF(((I55='Everyset in every Game'!I55)*OR(I55&lt;&gt;"")),green!H55,"")</f>
        <v>2</v>
      </c>
      <c r="I55" t="s">
        <v>1014</v>
      </c>
      <c r="J55" t="str">
        <f>IF(((K55='Everyset in every Game'!K55)*OR(K55&lt;&gt;"")),green!J55,"")</f>
        <v/>
      </c>
      <c r="L55" t="str">
        <f>IF(((M55='Everyset in every Game'!M55)*OR(M55&lt;&gt;"")),green!L55,"")</f>
        <v/>
      </c>
      <c r="N55">
        <f>IF(((O55='Everyset in every Game'!O55)*OR(O55&lt;&gt;"")),green!N55,"")</f>
        <v>1</v>
      </c>
      <c r="O55" t="s">
        <v>1014</v>
      </c>
      <c r="P55" t="str">
        <f>IF(((Q55='Everyset in every Game'!Q55)*OR(Q55&lt;&gt;"")),green!P55,"")</f>
        <v/>
      </c>
      <c r="R55" t="str">
        <f>IF(((S55='Everyset in every Game'!S55)*OR(S55&lt;&gt;"")),green!R55,"")</f>
        <v/>
      </c>
      <c r="T55" t="str">
        <f>IF(((U55='Everyset in every Game'!U55)*OR(U55&lt;&gt;"")),green!T55,"")</f>
        <v/>
      </c>
      <c r="V55">
        <f>IF(((W55='Everyset in every Game'!W55)*OR(W55&lt;&gt;"")),green!V55,"")</f>
        <v>2</v>
      </c>
      <c r="W55" t="s">
        <v>1014</v>
      </c>
      <c r="X55" t="str">
        <f>IF(((Y55='Everyset in every Game'!Y55)*OR(Y55&lt;&gt;"")),green!X55,"")</f>
        <v/>
      </c>
      <c r="Z55" t="str">
        <f>IF(((AA55='Everyset in every Game'!AA55)*OR(AA55&lt;&gt;"")),green!Z55,"")</f>
        <v/>
      </c>
      <c r="AB55" t="str">
        <f>IF(((AC55='Everyset in every Game'!AC55)*OR(AC55&lt;&gt;"")),green!AB55,"")</f>
        <v/>
      </c>
      <c r="AD55" t="str">
        <f>IF(((AE55='Everyset in every Game'!AE55)*OR(AE55&lt;&gt;"")),green!AD55,"")</f>
        <v/>
      </c>
      <c r="AF55" t="str">
        <f>IF(((AG55='Everyset in every Game'!AG55)*OR(AG55&lt;&gt;"")),green!AF55,"")</f>
        <v/>
      </c>
      <c r="AH55" t="str">
        <f>IF(((AI55='Everyset in every Game'!AI55)*OR(AI55&lt;&gt;"")),green!AH55,"")</f>
        <v/>
      </c>
      <c r="AJ55" t="str">
        <f>IF(((AK55='Everyset in every Game'!AK55)*OR(AK55&lt;&gt;"")),green!AJ55,"")</f>
        <v/>
      </c>
      <c r="AL55">
        <f t="shared" si="0"/>
        <v>1</v>
      </c>
      <c r="AM55">
        <f t="shared" si="1"/>
        <v>2</v>
      </c>
    </row>
    <row r="56" spans="1:39" x14ac:dyDescent="0.35">
      <c r="A56">
        <f t="shared" si="2"/>
        <v>54</v>
      </c>
      <c r="B56" t="str">
        <f>IF(((C56='Everyset in every Game'!C56)*OR(C56&lt;&gt;"")),green!B56,"")</f>
        <v/>
      </c>
      <c r="D56" t="str">
        <f>IF(((E56='Everyset in every Game'!E56)*OR(E56&lt;&gt;"")),green!D56,"")</f>
        <v/>
      </c>
      <c r="F56" t="str">
        <f>IF(((G56='Everyset in every Game'!G56)*OR(G56&lt;&gt;"")),green!F56,"")</f>
        <v/>
      </c>
      <c r="H56">
        <f>IF(((I56='Everyset in every Game'!I56)*OR(I56&lt;&gt;"")),green!H56,"")</f>
        <v>15</v>
      </c>
      <c r="I56" t="s">
        <v>1014</v>
      </c>
      <c r="J56" t="str">
        <f>IF(((K56='Everyset in every Game'!K56)*OR(K56&lt;&gt;"")),green!J56,"")</f>
        <v/>
      </c>
      <c r="L56" t="str">
        <f>IF(((M56='Everyset in every Game'!M56)*OR(M56&lt;&gt;"")),green!L56,"")</f>
        <v/>
      </c>
      <c r="N56">
        <f>IF(((O56='Everyset in every Game'!O56)*OR(O56&lt;&gt;"")),green!N56,"")</f>
        <v>14</v>
      </c>
      <c r="O56" t="s">
        <v>1014</v>
      </c>
      <c r="P56" t="str">
        <f>IF(((Q56='Everyset in every Game'!Q56)*OR(Q56&lt;&gt;"")),green!P56,"")</f>
        <v/>
      </c>
      <c r="R56" t="str">
        <f>IF(((S56='Everyset in every Game'!S56)*OR(S56&lt;&gt;"")),green!R56,"")</f>
        <v/>
      </c>
      <c r="T56" t="str">
        <f>IF(((U56='Everyset in every Game'!U56)*OR(U56&lt;&gt;"")),green!T56,"")</f>
        <v/>
      </c>
      <c r="V56" t="str">
        <f>IF(((W56='Everyset in every Game'!W56)*OR(W56&lt;&gt;"")),green!V56,"")</f>
        <v/>
      </c>
      <c r="X56">
        <f>IF(((Y56='Everyset in every Game'!Y56)*OR(Y56&lt;&gt;"")),green!X56,"")</f>
        <v>16</v>
      </c>
      <c r="Y56" t="s">
        <v>1014</v>
      </c>
      <c r="Z56" t="str">
        <f>IF(((AA56='Everyset in every Game'!AA56)*OR(AA56&lt;&gt;"")),green!Z56,"")</f>
        <v/>
      </c>
      <c r="AB56" t="str">
        <f>IF(((AC56='Everyset in every Game'!AC56)*OR(AC56&lt;&gt;"")),green!AB56,"")</f>
        <v/>
      </c>
      <c r="AD56" t="str">
        <f>IF(((AE56='Everyset in every Game'!AE56)*OR(AE56&lt;&gt;"")),green!AD56,"")</f>
        <v/>
      </c>
      <c r="AF56" t="str">
        <f>IF(((AG56='Everyset in every Game'!AG56)*OR(AG56&lt;&gt;"")),green!AF56,"")</f>
        <v/>
      </c>
      <c r="AH56" t="str">
        <f>IF(((AI56='Everyset in every Game'!AI56)*OR(AI56&lt;&gt;"")),green!AH56,"")</f>
        <v/>
      </c>
      <c r="AJ56" t="str">
        <f>IF(((AK56='Everyset in every Game'!AK56)*OR(AK56&lt;&gt;"")),green!AJ56,"")</f>
        <v/>
      </c>
      <c r="AL56">
        <f t="shared" si="0"/>
        <v>14</v>
      </c>
      <c r="AM56">
        <f t="shared" si="1"/>
        <v>16</v>
      </c>
    </row>
    <row r="57" spans="1:39" x14ac:dyDescent="0.35">
      <c r="A57">
        <f t="shared" si="2"/>
        <v>55</v>
      </c>
      <c r="B57" t="str">
        <f>IF(((C57='Everyset in every Game'!C57)*OR(C57&lt;&gt;"")),green!B57,"")</f>
        <v/>
      </c>
      <c r="D57" t="str">
        <f>IF(((E57='Everyset in every Game'!E57)*OR(E57&lt;&gt;"")),green!D57,"")</f>
        <v/>
      </c>
      <c r="F57">
        <f>IF(((G57='Everyset in every Game'!G57)*OR(G57&lt;&gt;"")),green!F57,"")</f>
        <v>2</v>
      </c>
      <c r="G57" t="s">
        <v>1014</v>
      </c>
      <c r="H57">
        <f>IF(((I57='Everyset in every Game'!I57)*OR(I57&lt;&gt;"")),green!H57,"")</f>
        <v>5</v>
      </c>
      <c r="I57" t="s">
        <v>1014</v>
      </c>
      <c r="J57" t="str">
        <f>IF(((K57='Everyset in every Game'!K57)*OR(K57&lt;&gt;"")),green!J57,"")</f>
        <v/>
      </c>
      <c r="L57" t="str">
        <f>IF(((M57='Everyset in every Game'!M57)*OR(M57&lt;&gt;"")),green!L57,"")</f>
        <v/>
      </c>
      <c r="N57" t="str">
        <f>IF(((O57='Everyset in every Game'!O57)*OR(O57&lt;&gt;"")),green!N57,"")</f>
        <v/>
      </c>
      <c r="P57" t="str">
        <f>IF(((Q57='Everyset in every Game'!Q57)*OR(Q57&lt;&gt;"")),green!P57,"")</f>
        <v/>
      </c>
      <c r="R57">
        <f>IF(((S57='Everyset in every Game'!S57)*OR(S57&lt;&gt;"")),green!R57,"")</f>
        <v>7</v>
      </c>
      <c r="S57" t="s">
        <v>1014</v>
      </c>
      <c r="T57" t="str">
        <f>IF(((U57='Everyset in every Game'!U57)*OR(U57&lt;&gt;"")),green!T57,"")</f>
        <v/>
      </c>
      <c r="V57">
        <f>IF(((W57='Everyset in every Game'!W57)*OR(W57&lt;&gt;"")),green!V57,"")</f>
        <v>10</v>
      </c>
      <c r="W57" t="s">
        <v>1014</v>
      </c>
      <c r="X57" t="str">
        <f>IF(((Y57='Everyset in every Game'!Y57)*OR(Y57&lt;&gt;"")),green!X57,"")</f>
        <v/>
      </c>
      <c r="Z57" t="str">
        <f>IF(((AA57='Everyset in every Game'!AA57)*OR(AA57&lt;&gt;"")),green!Z57,"")</f>
        <v/>
      </c>
      <c r="AB57" t="str">
        <f>IF(((AC57='Everyset in every Game'!AC57)*OR(AC57&lt;&gt;"")),green!AB57,"")</f>
        <v/>
      </c>
      <c r="AD57" t="str">
        <f>IF(((AE57='Everyset in every Game'!AE57)*OR(AE57&lt;&gt;"")),green!AD57,"")</f>
        <v/>
      </c>
      <c r="AF57" t="str">
        <f>IF(((AG57='Everyset in every Game'!AG57)*OR(AG57&lt;&gt;"")),green!AF57,"")</f>
        <v/>
      </c>
      <c r="AH57" t="str">
        <f>IF(((AI57='Everyset in every Game'!AI57)*OR(AI57&lt;&gt;"")),green!AH57,"")</f>
        <v/>
      </c>
      <c r="AJ57" t="str">
        <f>IF(((AK57='Everyset in every Game'!AK57)*OR(AK57&lt;&gt;"")),green!AJ57,"")</f>
        <v/>
      </c>
      <c r="AL57">
        <f t="shared" si="0"/>
        <v>2</v>
      </c>
      <c r="AM57">
        <f t="shared" si="1"/>
        <v>10</v>
      </c>
    </row>
    <row r="58" spans="1:39" x14ac:dyDescent="0.35">
      <c r="A58">
        <f t="shared" si="2"/>
        <v>56</v>
      </c>
      <c r="B58" t="str">
        <f>IF(((C58='Everyset in every Game'!C58)*OR(C58&lt;&gt;"")),green!B58,"")</f>
        <v/>
      </c>
      <c r="D58" t="str">
        <f>IF(((E58='Everyset in every Game'!E58)*OR(E58&lt;&gt;"")),green!D58,"")</f>
        <v/>
      </c>
      <c r="F58">
        <f>IF(((G58='Everyset in every Game'!G58)*OR(G58&lt;&gt;"")),green!F58,"")</f>
        <v>7</v>
      </c>
      <c r="G58" t="s">
        <v>1014</v>
      </c>
      <c r="H58">
        <f>IF(((I58='Everyset in every Game'!I58)*OR(I58&lt;&gt;"")),green!H58,"")</f>
        <v>3</v>
      </c>
      <c r="I58" t="s">
        <v>1014</v>
      </c>
      <c r="J58" t="str">
        <f>IF(((K58='Everyset in every Game'!K58)*OR(K58&lt;&gt;"")),green!J58,"")</f>
        <v/>
      </c>
      <c r="L58" t="str">
        <f>IF(((M58='Everyset in every Game'!M58)*OR(M58&lt;&gt;"")),green!L58,"")</f>
        <v/>
      </c>
      <c r="N58">
        <f>IF(((O58='Everyset in every Game'!O58)*OR(O58&lt;&gt;"")),green!N58,"")</f>
        <v>5</v>
      </c>
      <c r="O58" t="s">
        <v>1014</v>
      </c>
      <c r="P58" t="str">
        <f>IF(((Q58='Everyset in every Game'!Q58)*OR(Q58&lt;&gt;"")),green!P58,"")</f>
        <v/>
      </c>
      <c r="R58" t="str">
        <f>IF(((S58='Everyset in every Game'!S58)*OR(S58&lt;&gt;"")),green!R58,"")</f>
        <v/>
      </c>
      <c r="T58" t="str">
        <f>IF(((U58='Everyset in every Game'!U58)*OR(U58&lt;&gt;"")),green!T58,"")</f>
        <v/>
      </c>
      <c r="V58" t="str">
        <f>IF(((W58='Everyset in every Game'!W58)*OR(W58&lt;&gt;"")),green!V58,"")</f>
        <v/>
      </c>
      <c r="X58">
        <f>IF(((Y58='Everyset in every Game'!Y58)*OR(Y58&lt;&gt;"")),green!X58,"")</f>
        <v>8</v>
      </c>
      <c r="Y58" t="s">
        <v>1014</v>
      </c>
      <c r="Z58" t="str">
        <f>IF(((AA58='Everyset in every Game'!AA58)*OR(AA58&lt;&gt;"")),green!Z58,"")</f>
        <v/>
      </c>
      <c r="AB58" t="str">
        <f>IF(((AC58='Everyset in every Game'!AC58)*OR(AC58&lt;&gt;"")),green!AB58,"")</f>
        <v/>
      </c>
      <c r="AD58" t="str">
        <f>IF(((AE58='Everyset in every Game'!AE58)*OR(AE58&lt;&gt;"")),green!AD58,"")</f>
        <v/>
      </c>
      <c r="AF58" t="str">
        <f>IF(((AG58='Everyset in every Game'!AG58)*OR(AG58&lt;&gt;"")),green!AF58,"")</f>
        <v/>
      </c>
      <c r="AH58">
        <f>IF(((AI58='Everyset in every Game'!AI58)*OR(AI58&lt;&gt;"")),green!AH58,"")</f>
        <v>3</v>
      </c>
      <c r="AI58" t="s">
        <v>1014</v>
      </c>
      <c r="AJ58" t="str">
        <f>IF(((AK58='Everyset in every Game'!AK58)*OR(AK58&lt;&gt;"")),green!AJ58,"")</f>
        <v/>
      </c>
      <c r="AL58">
        <f t="shared" si="0"/>
        <v>3</v>
      </c>
      <c r="AM58">
        <f t="shared" si="1"/>
        <v>8</v>
      </c>
    </row>
    <row r="59" spans="1:39" x14ac:dyDescent="0.35">
      <c r="A59">
        <f t="shared" si="2"/>
        <v>57</v>
      </c>
      <c r="B59" t="str">
        <f>IF(((C59='Everyset in every Game'!C59)*OR(C59&lt;&gt;"")),green!B59,"")</f>
        <v/>
      </c>
      <c r="D59">
        <f>IF(((E59='Everyset in every Game'!E59)*OR(E59&lt;&gt;"")),green!D59,"")</f>
        <v>13</v>
      </c>
      <c r="E59" t="s">
        <v>1014</v>
      </c>
      <c r="F59" t="str">
        <f>IF(((G59='Everyset in every Game'!G59)*OR(G59&lt;&gt;"")),green!F59,"")</f>
        <v/>
      </c>
      <c r="H59">
        <f>IF(((I59='Everyset in every Game'!I59)*OR(I59&lt;&gt;"")),green!H59,"")</f>
        <v>19</v>
      </c>
      <c r="I59" t="s">
        <v>1014</v>
      </c>
      <c r="J59" t="str">
        <f>IF(((K59='Everyset in every Game'!K59)*OR(K59&lt;&gt;"")),green!J59,"")</f>
        <v/>
      </c>
      <c r="L59" t="str">
        <f>IF(((M59='Everyset in every Game'!M59)*OR(M59&lt;&gt;"")),green!L59,"")</f>
        <v/>
      </c>
      <c r="N59" t="str">
        <f>IF(((O59='Everyset in every Game'!O59)*OR(O59&lt;&gt;"")),green!N59,"")</f>
        <v/>
      </c>
      <c r="P59">
        <f>IF(((Q59='Everyset in every Game'!Q59)*OR(Q59&lt;&gt;"")),green!P59,"")</f>
        <v>12</v>
      </c>
      <c r="Q59" t="s">
        <v>1014</v>
      </c>
      <c r="R59" t="str">
        <f>IF(((S59='Everyset in every Game'!S59)*OR(S59&lt;&gt;"")),green!R59,"")</f>
        <v/>
      </c>
      <c r="T59">
        <f>IF(((U59='Everyset in every Game'!U59)*OR(U59&lt;&gt;"")),green!T59,"")</f>
        <v>4</v>
      </c>
      <c r="U59" t="s">
        <v>1014</v>
      </c>
      <c r="V59" t="str">
        <f>IF(((W59='Everyset in every Game'!W59)*OR(W59&lt;&gt;"")),green!V59,"")</f>
        <v/>
      </c>
      <c r="X59" t="str">
        <f>IF(((Y59='Everyset in every Game'!Y59)*OR(Y59&lt;&gt;"")),green!X59,"")</f>
        <v/>
      </c>
      <c r="Z59" t="str">
        <f>IF(((AA59='Everyset in every Game'!AA59)*OR(AA59&lt;&gt;"")),green!Z59,"")</f>
        <v/>
      </c>
      <c r="AB59" t="str">
        <f>IF(((AC59='Everyset in every Game'!AC59)*OR(AC59&lt;&gt;"")),green!AB59,"")</f>
        <v/>
      </c>
      <c r="AD59">
        <f>IF(((AE59='Everyset in every Game'!AE59)*OR(AE59&lt;&gt;"")),green!AD59,"")</f>
        <v>20</v>
      </c>
      <c r="AE59" t="s">
        <v>1014</v>
      </c>
      <c r="AF59" t="str">
        <f>IF(((AG59='Everyset in every Game'!AG59)*OR(AG59&lt;&gt;"")),green!AF59,"")</f>
        <v/>
      </c>
      <c r="AH59" t="str">
        <f>IF(((AI59='Everyset in every Game'!AI59)*OR(AI59&lt;&gt;"")),green!AH59,"")</f>
        <v/>
      </c>
      <c r="AJ59" t="str">
        <f>IF(((AK59='Everyset in every Game'!AK59)*OR(AK59&lt;&gt;"")),green!AJ59,"")</f>
        <v/>
      </c>
      <c r="AL59">
        <f t="shared" si="0"/>
        <v>4</v>
      </c>
      <c r="AM59">
        <f t="shared" si="1"/>
        <v>20</v>
      </c>
    </row>
    <row r="60" spans="1:39" x14ac:dyDescent="0.35">
      <c r="A60">
        <f t="shared" si="2"/>
        <v>58</v>
      </c>
      <c r="B60" t="str">
        <f>IF(((C60='Everyset in every Game'!C60)*OR(C60&lt;&gt;"")),green!B60,"")</f>
        <v/>
      </c>
      <c r="D60" t="str">
        <f>IF(((E60='Everyset in every Game'!E60)*OR(E60&lt;&gt;"")),green!D60,"")</f>
        <v/>
      </c>
      <c r="F60">
        <f>IF(((G60='Everyset in every Game'!G60)*OR(G60&lt;&gt;"")),green!F60,"")</f>
        <v>2</v>
      </c>
      <c r="G60" t="s">
        <v>1014</v>
      </c>
      <c r="H60" t="str">
        <f>IF(((I60='Everyset in every Game'!I60)*OR(I60&lt;&gt;"")),green!H60,"")</f>
        <v/>
      </c>
      <c r="J60" t="str">
        <f>IF(((K60='Everyset in every Game'!K60)*OR(K60&lt;&gt;"")),green!J60,"")</f>
        <v/>
      </c>
      <c r="L60" t="str">
        <f>IF(((M60='Everyset in every Game'!M60)*OR(M60&lt;&gt;"")),green!L60,"")</f>
        <v/>
      </c>
      <c r="N60" t="str">
        <f>IF(((O60='Everyset in every Game'!O60)*OR(O60&lt;&gt;"")),green!N60,"")</f>
        <v/>
      </c>
      <c r="P60">
        <f>IF(((Q60='Everyset in every Game'!Q60)*OR(Q60&lt;&gt;"")),green!P60,"")</f>
        <v>6</v>
      </c>
      <c r="Q60" t="s">
        <v>1014</v>
      </c>
      <c r="R60" t="str">
        <f>IF(((S60='Everyset in every Game'!S60)*OR(S60&lt;&gt;"")),green!R60,"")</f>
        <v/>
      </c>
      <c r="T60">
        <f>IF(((U60='Everyset in every Game'!U60)*OR(U60&lt;&gt;"")),green!T60,"")</f>
        <v>7</v>
      </c>
      <c r="U60" t="s">
        <v>1014</v>
      </c>
      <c r="V60" t="str">
        <f>IF(((W60='Everyset in every Game'!W60)*OR(W60&lt;&gt;"")),green!V60,"")</f>
        <v/>
      </c>
      <c r="X60" t="str">
        <f>IF(((Y60='Everyset in every Game'!Y60)*OR(Y60&lt;&gt;"")),green!X60,"")</f>
        <v/>
      </c>
      <c r="Z60" t="str">
        <f>IF(((AA60='Everyset in every Game'!AA60)*OR(AA60&lt;&gt;"")),green!Z60,"")</f>
        <v/>
      </c>
      <c r="AB60" t="str">
        <f>IF(((AC60='Everyset in every Game'!AC60)*OR(AC60&lt;&gt;"")),green!AB60,"")</f>
        <v/>
      </c>
      <c r="AD60" t="str">
        <f>IF(((AE60='Everyset in every Game'!AE60)*OR(AE60&lt;&gt;"")),green!AD60,"")</f>
        <v/>
      </c>
      <c r="AF60" t="str">
        <f>IF(((AG60='Everyset in every Game'!AG60)*OR(AG60&lt;&gt;"")),green!AF60,"")</f>
        <v/>
      </c>
      <c r="AH60" t="str">
        <f>IF(((AI60='Everyset in every Game'!AI60)*OR(AI60&lt;&gt;"")),green!AH60,"")</f>
        <v/>
      </c>
      <c r="AJ60" t="str">
        <f>IF(((AK60='Everyset in every Game'!AK60)*OR(AK60&lt;&gt;"")),green!AJ60,"")</f>
        <v/>
      </c>
      <c r="AL60">
        <f t="shared" si="0"/>
        <v>2</v>
      </c>
      <c r="AM60">
        <f t="shared" si="1"/>
        <v>7</v>
      </c>
    </row>
    <row r="61" spans="1:39" x14ac:dyDescent="0.35">
      <c r="A61">
        <f t="shared" si="2"/>
        <v>59</v>
      </c>
      <c r="B61" t="str">
        <f>IF(((C61='Everyset in every Game'!C61)*OR(C61&lt;&gt;"")),green!B61,"")</f>
        <v/>
      </c>
      <c r="D61">
        <f>IF(((E61='Everyset in every Game'!E61)*OR(E61&lt;&gt;"")),green!D61,"")</f>
        <v>7</v>
      </c>
      <c r="E61" t="s">
        <v>1014</v>
      </c>
      <c r="F61" t="str">
        <f>IF(((G61='Everyset in every Game'!G61)*OR(G61&lt;&gt;"")),green!F61,"")</f>
        <v/>
      </c>
      <c r="H61" t="str">
        <f>IF(((I61='Everyset in every Game'!I61)*OR(I61&lt;&gt;"")),green!H61,"")</f>
        <v/>
      </c>
      <c r="J61">
        <f>IF(((K61='Everyset in every Game'!K61)*OR(K61&lt;&gt;"")),green!J61,"")</f>
        <v>4</v>
      </c>
      <c r="K61" t="s">
        <v>1014</v>
      </c>
      <c r="L61" t="str">
        <f>IF(((M61='Everyset in every Game'!M61)*OR(M61&lt;&gt;"")),green!L61,"")</f>
        <v/>
      </c>
      <c r="N61" t="str">
        <f>IF(((O61='Everyset in every Game'!O61)*OR(O61&lt;&gt;"")),green!N61,"")</f>
        <v/>
      </c>
      <c r="P61" t="str">
        <f>IF(((Q61='Everyset in every Game'!Q61)*OR(Q61&lt;&gt;"")),green!P61,"")</f>
        <v/>
      </c>
      <c r="R61">
        <f>IF(((S61='Everyset in every Game'!S61)*OR(S61&lt;&gt;"")),green!R61,"")</f>
        <v>6</v>
      </c>
      <c r="S61" t="s">
        <v>1014</v>
      </c>
      <c r="T61">
        <f>IF(((U61='Everyset in every Game'!U61)*OR(U61&lt;&gt;"")),green!T61,"")</f>
        <v>10</v>
      </c>
      <c r="U61" t="s">
        <v>1014</v>
      </c>
      <c r="V61" t="str">
        <f>IF(((W61='Everyset in every Game'!W61)*OR(W61&lt;&gt;"")),green!V61,"")</f>
        <v/>
      </c>
      <c r="X61" t="str">
        <f>IF(((Y61='Everyset in every Game'!Y61)*OR(Y61&lt;&gt;"")),green!X61,"")</f>
        <v/>
      </c>
      <c r="Z61">
        <f>IF(((AA61='Everyset in every Game'!AA61)*OR(AA61&lt;&gt;"")),green!Z61,"")</f>
        <v>7</v>
      </c>
      <c r="AA61" t="s">
        <v>1014</v>
      </c>
      <c r="AB61" t="str">
        <f>IF(((AC61='Everyset in every Game'!AC61)*OR(AC61&lt;&gt;"")),green!AB61,"")</f>
        <v/>
      </c>
      <c r="AD61" t="str">
        <f>IF(((AE61='Everyset in every Game'!AE61)*OR(AE61&lt;&gt;"")),green!AD61,"")</f>
        <v/>
      </c>
      <c r="AF61" t="str">
        <f>IF(((AG61='Everyset in every Game'!AG61)*OR(AG61&lt;&gt;"")),green!AF61,"")</f>
        <v/>
      </c>
      <c r="AH61" t="str">
        <f>IF(((AI61='Everyset in every Game'!AI61)*OR(AI61&lt;&gt;"")),green!AH61,"")</f>
        <v/>
      </c>
      <c r="AJ61" t="str">
        <f>IF(((AK61='Everyset in every Game'!AK61)*OR(AK61&lt;&gt;"")),green!AJ61,"")</f>
        <v/>
      </c>
      <c r="AL61">
        <f t="shared" si="0"/>
        <v>4</v>
      </c>
      <c r="AM61">
        <f t="shared" si="1"/>
        <v>10</v>
      </c>
    </row>
    <row r="62" spans="1:39" x14ac:dyDescent="0.35">
      <c r="A62">
        <f t="shared" si="2"/>
        <v>60</v>
      </c>
      <c r="B62" t="str">
        <f>IF(((C62='Everyset in every Game'!C62)*OR(C62&lt;&gt;"")),green!B62,"")</f>
        <v/>
      </c>
      <c r="D62" t="str">
        <f>IF(((E62='Everyset in every Game'!E62)*OR(E62&lt;&gt;"")),green!D62,"")</f>
        <v/>
      </c>
      <c r="F62">
        <f>IF(((G62='Everyset in every Game'!G62)*OR(G62&lt;&gt;"")),green!F62,"")</f>
        <v>12</v>
      </c>
      <c r="G62" t="s">
        <v>1014</v>
      </c>
      <c r="H62">
        <f>IF(((I62='Everyset in every Game'!I62)*OR(I62&lt;&gt;"")),green!H62,"")</f>
        <v>18</v>
      </c>
      <c r="I62" t="s">
        <v>1014</v>
      </c>
      <c r="J62" t="str">
        <f>IF(((K62='Everyset in every Game'!K62)*OR(K62&lt;&gt;"")),green!J62,"")</f>
        <v/>
      </c>
      <c r="L62" t="str">
        <f>IF(((M62='Everyset in every Game'!M62)*OR(M62&lt;&gt;"")),green!L62,"")</f>
        <v/>
      </c>
      <c r="N62">
        <f>IF(((O62='Everyset in every Game'!O62)*OR(O62&lt;&gt;"")),green!N62,"")</f>
        <v>13</v>
      </c>
      <c r="O62" t="s">
        <v>1014</v>
      </c>
      <c r="P62" t="str">
        <f>IF(((Q62='Everyset in every Game'!Q62)*OR(Q62&lt;&gt;"")),green!P62,"")</f>
        <v/>
      </c>
      <c r="R62" t="str">
        <f>IF(((S62='Everyset in every Game'!S62)*OR(S62&lt;&gt;"")),green!R62,"")</f>
        <v/>
      </c>
      <c r="T62" t="str">
        <f>IF(((U62='Everyset in every Game'!U62)*OR(U62&lt;&gt;"")),green!T62,"")</f>
        <v/>
      </c>
      <c r="V62">
        <f>IF(((W62='Everyset in every Game'!W62)*OR(W62&lt;&gt;"")),green!V62,"")</f>
        <v>5</v>
      </c>
      <c r="W62" t="s">
        <v>1014</v>
      </c>
      <c r="X62" t="str">
        <f>IF(((Y62='Everyset in every Game'!Y62)*OR(Y62&lt;&gt;"")),green!X62,"")</f>
        <v/>
      </c>
      <c r="Z62">
        <f>IF(((AA62='Everyset in every Game'!AA62)*OR(AA62&lt;&gt;"")),green!Z62,"")</f>
        <v>17</v>
      </c>
      <c r="AA62" t="s">
        <v>1014</v>
      </c>
      <c r="AB62" t="str">
        <f>IF(((AC62='Everyset in every Game'!AC62)*OR(AC62&lt;&gt;"")),green!AB62,"")</f>
        <v/>
      </c>
      <c r="AD62" t="str">
        <f>IF(((AE62='Everyset in every Game'!AE62)*OR(AE62&lt;&gt;"")),green!AD62,"")</f>
        <v/>
      </c>
      <c r="AF62" t="str">
        <f>IF(((AG62='Everyset in every Game'!AG62)*OR(AG62&lt;&gt;"")),green!AF62,"")</f>
        <v/>
      </c>
      <c r="AH62" t="str">
        <f>IF(((AI62='Everyset in every Game'!AI62)*OR(AI62&lt;&gt;"")),green!AH62,"")</f>
        <v/>
      </c>
      <c r="AJ62" t="str">
        <f>IF(((AK62='Everyset in every Game'!AK62)*OR(AK62&lt;&gt;"")),green!AJ62,"")</f>
        <v/>
      </c>
      <c r="AL62">
        <f t="shared" si="0"/>
        <v>5</v>
      </c>
      <c r="AM62">
        <f t="shared" si="1"/>
        <v>18</v>
      </c>
    </row>
    <row r="63" spans="1:39" x14ac:dyDescent="0.35">
      <c r="A63">
        <f t="shared" si="2"/>
        <v>61</v>
      </c>
      <c r="B63" t="str">
        <f>IF(((C63='Everyset in every Game'!C63)*OR(C63&lt;&gt;"")),green!B63,"")</f>
        <v/>
      </c>
      <c r="D63" t="str">
        <f>IF(((E63='Everyset in every Game'!E63)*OR(E63&lt;&gt;"")),green!D63,"")</f>
        <v/>
      </c>
      <c r="F63" t="str">
        <f>IF(((G63='Everyset in every Game'!G63)*OR(G63&lt;&gt;"")),green!F63,"")</f>
        <v/>
      </c>
      <c r="H63" t="str">
        <f>IF(((I63='Everyset in every Game'!I63)*OR(I63&lt;&gt;"")),green!H63,"")</f>
        <v/>
      </c>
      <c r="J63">
        <f>IF(((K63='Everyset in every Game'!K63)*OR(K63&lt;&gt;"")),green!J63,"")</f>
        <v>10</v>
      </c>
      <c r="K63" t="s">
        <v>1014</v>
      </c>
      <c r="L63" t="str">
        <f>IF(((M63='Everyset in every Game'!M63)*OR(M63&lt;&gt;"")),green!L63,"")</f>
        <v/>
      </c>
      <c r="N63">
        <f>IF(((O63='Everyset in every Game'!O63)*OR(O63&lt;&gt;"")),green!N63,"")</f>
        <v>12</v>
      </c>
      <c r="O63" t="s">
        <v>1014</v>
      </c>
      <c r="P63" t="str">
        <f>IF(((Q63='Everyset in every Game'!Q63)*OR(Q63&lt;&gt;"")),green!P63,"")</f>
        <v/>
      </c>
      <c r="R63" t="str">
        <f>IF(((S63='Everyset in every Game'!S63)*OR(S63&lt;&gt;"")),green!R63,"")</f>
        <v/>
      </c>
      <c r="T63" t="str">
        <f>IF(((U63='Everyset in every Game'!U63)*OR(U63&lt;&gt;"")),green!T63,"")</f>
        <v/>
      </c>
      <c r="V63">
        <f>IF(((W63='Everyset in every Game'!W63)*OR(W63&lt;&gt;"")),green!V63,"")</f>
        <v>2</v>
      </c>
      <c r="W63" t="s">
        <v>1014</v>
      </c>
      <c r="X63" t="str">
        <f>IF(((Y63='Everyset in every Game'!Y63)*OR(Y63&lt;&gt;"")),green!X63,"")</f>
        <v/>
      </c>
      <c r="Z63" t="str">
        <f>IF(((AA63='Everyset in every Game'!AA63)*OR(AA63&lt;&gt;"")),green!Z63,"")</f>
        <v/>
      </c>
      <c r="AB63">
        <f>IF(((AC63='Everyset in every Game'!AC63)*OR(AC63&lt;&gt;"")),green!AB63,"")</f>
        <v>6</v>
      </c>
      <c r="AC63" t="s">
        <v>1014</v>
      </c>
      <c r="AD63" t="str">
        <f>IF(((AE63='Everyset in every Game'!AE63)*OR(AE63&lt;&gt;"")),green!AD63,"")</f>
        <v/>
      </c>
      <c r="AF63">
        <f>IF(((AG63='Everyset in every Game'!AG63)*OR(AG63&lt;&gt;"")),green!AF63,"")</f>
        <v>6</v>
      </c>
      <c r="AG63" t="s">
        <v>1014</v>
      </c>
      <c r="AH63" t="str">
        <f>IF(((AI63='Everyset in every Game'!AI63)*OR(AI63&lt;&gt;"")),green!AH63,"")</f>
        <v/>
      </c>
      <c r="AJ63" t="str">
        <f>IF(((AK63='Everyset in every Game'!AK63)*OR(AK63&lt;&gt;"")),green!AJ63,"")</f>
        <v/>
      </c>
      <c r="AL63">
        <f t="shared" si="0"/>
        <v>2</v>
      </c>
      <c r="AM63">
        <f t="shared" si="1"/>
        <v>12</v>
      </c>
    </row>
    <row r="64" spans="1:39" x14ac:dyDescent="0.35">
      <c r="A64">
        <f t="shared" si="2"/>
        <v>62</v>
      </c>
      <c r="B64" t="str">
        <f>IF(((C64='Everyset in every Game'!C64)*OR(C64&lt;&gt;"")),green!B64,"")</f>
        <v/>
      </c>
      <c r="D64" t="str">
        <f>IF(((E64='Everyset in every Game'!E64)*OR(E64&lt;&gt;"")),green!D64,"")</f>
        <v/>
      </c>
      <c r="F64">
        <f>IF(((G64='Everyset in every Game'!G64)*OR(G64&lt;&gt;"")),green!F64,"")</f>
        <v>4</v>
      </c>
      <c r="G64" t="s">
        <v>1014</v>
      </c>
      <c r="H64">
        <f>IF(((I64='Everyset in every Game'!I64)*OR(I64&lt;&gt;"")),green!H64,"")</f>
        <v>3</v>
      </c>
      <c r="I64" t="s">
        <v>1014</v>
      </c>
      <c r="J64" t="str">
        <f>IF(((K64='Everyset in every Game'!K64)*OR(K64&lt;&gt;"")),green!J64,"")</f>
        <v/>
      </c>
      <c r="L64" t="str">
        <f>IF(((M64='Everyset in every Game'!M64)*OR(M64&lt;&gt;"")),green!L64,"")</f>
        <v/>
      </c>
      <c r="N64" t="str">
        <f>IF(((O64='Everyset in every Game'!O64)*OR(O64&lt;&gt;"")),green!N64,"")</f>
        <v/>
      </c>
      <c r="P64" t="str">
        <f>IF(((Q64='Everyset in every Game'!Q64)*OR(Q64&lt;&gt;"")),green!P64,"")</f>
        <v/>
      </c>
      <c r="R64">
        <f>IF(((S64='Everyset in every Game'!S64)*OR(S64&lt;&gt;"")),green!R64,"")</f>
        <v>1</v>
      </c>
      <c r="S64" t="s">
        <v>1014</v>
      </c>
      <c r="T64" t="str">
        <f>IF(((U64='Everyset in every Game'!U64)*OR(U64&lt;&gt;"")),green!T64,"")</f>
        <v/>
      </c>
      <c r="V64" t="str">
        <f>IF(((W64='Everyset in every Game'!W64)*OR(W64&lt;&gt;"")),green!V64,"")</f>
        <v/>
      </c>
      <c r="X64">
        <f>IF(((Y64='Everyset in every Game'!Y64)*OR(Y64&lt;&gt;"")),green!X64,"")</f>
        <v>1</v>
      </c>
      <c r="Y64" t="s">
        <v>1014</v>
      </c>
      <c r="Z64" t="str">
        <f>IF(((AA64='Everyset in every Game'!AA64)*OR(AA64&lt;&gt;"")),green!Z64,"")</f>
        <v/>
      </c>
      <c r="AB64">
        <f>IF(((AC64='Everyset in every Game'!AC64)*OR(AC64&lt;&gt;"")),green!AB64,"")</f>
        <v>4</v>
      </c>
      <c r="AC64" t="s">
        <v>1014</v>
      </c>
      <c r="AD64" t="str">
        <f>IF(((AE64='Everyset in every Game'!AE64)*OR(AE64&lt;&gt;"")),green!AD64,"")</f>
        <v/>
      </c>
      <c r="AF64" t="str">
        <f>IF(((AG64='Everyset in every Game'!AG64)*OR(AG64&lt;&gt;"")),green!AF64,"")</f>
        <v/>
      </c>
      <c r="AH64" t="str">
        <f>IF(((AI64='Everyset in every Game'!AI64)*OR(AI64&lt;&gt;"")),green!AH64,"")</f>
        <v/>
      </c>
      <c r="AJ64">
        <f>IF(((AK64='Everyset in every Game'!AK64)*OR(AK64&lt;&gt;"")),green!AJ64,"")</f>
        <v>3</v>
      </c>
      <c r="AK64" t="s">
        <v>1014</v>
      </c>
      <c r="AL64">
        <f t="shared" si="0"/>
        <v>1</v>
      </c>
      <c r="AM64">
        <f t="shared" si="1"/>
        <v>4</v>
      </c>
    </row>
    <row r="65" spans="1:39" x14ac:dyDescent="0.35">
      <c r="A65">
        <f t="shared" si="2"/>
        <v>63</v>
      </c>
      <c r="B65" t="str">
        <f>IF(((C65='Everyset in every Game'!C65)*OR(C65&lt;&gt;"")),green!B65,"")</f>
        <v/>
      </c>
      <c r="D65" t="str">
        <f>IF(((E65='Everyset in every Game'!E65)*OR(E65&lt;&gt;"")),green!D65,"")</f>
        <v/>
      </c>
      <c r="F65">
        <f>IF(((G65='Everyset in every Game'!G65)*OR(G65&lt;&gt;"")),green!F65,"")</f>
        <v>10</v>
      </c>
      <c r="G65" t="s">
        <v>1014</v>
      </c>
      <c r="H65" t="str">
        <f>IF(((I65='Everyset in every Game'!I65)*OR(I65&lt;&gt;"")),green!H65,"")</f>
        <v/>
      </c>
      <c r="J65" t="str">
        <f>IF(((K65='Everyset in every Game'!K65)*OR(K65&lt;&gt;"")),green!J65,"")</f>
        <v/>
      </c>
      <c r="L65">
        <f>IF(((M65='Everyset in every Game'!M65)*OR(M65&lt;&gt;"")),green!L65,"")</f>
        <v>6</v>
      </c>
      <c r="M65" t="s">
        <v>1014</v>
      </c>
      <c r="N65" t="str">
        <f>IF(((O65='Everyset in every Game'!O65)*OR(O65&lt;&gt;"")),green!N65,"")</f>
        <v/>
      </c>
      <c r="P65" t="str">
        <f>IF(((Q65='Everyset in every Game'!Q65)*OR(Q65&lt;&gt;"")),green!P65,"")</f>
        <v/>
      </c>
      <c r="R65" t="str">
        <f>IF(((S65='Everyset in every Game'!S65)*OR(S65&lt;&gt;"")),green!R65,"")</f>
        <v/>
      </c>
      <c r="T65" t="str">
        <f>IF(((U65='Everyset in every Game'!U65)*OR(U65&lt;&gt;"")),green!T65,"")</f>
        <v/>
      </c>
      <c r="V65" t="str">
        <f>IF(((W65='Everyset in every Game'!W65)*OR(W65&lt;&gt;"")),green!V65,"")</f>
        <v/>
      </c>
      <c r="X65" t="str">
        <f>IF(((Y65='Everyset in every Game'!Y65)*OR(Y65&lt;&gt;"")),green!X65,"")</f>
        <v/>
      </c>
      <c r="Z65" t="str">
        <f>IF(((AA65='Everyset in every Game'!AA65)*OR(AA65&lt;&gt;"")),green!Z65,"")</f>
        <v/>
      </c>
      <c r="AB65" t="str">
        <f>IF(((AC65='Everyset in every Game'!AC65)*OR(AC65&lt;&gt;"")),green!AB65,"")</f>
        <v/>
      </c>
      <c r="AD65" t="str">
        <f>IF(((AE65='Everyset in every Game'!AE65)*OR(AE65&lt;&gt;"")),green!AD65,"")</f>
        <v/>
      </c>
      <c r="AF65" t="str">
        <f>IF(((AG65='Everyset in every Game'!AG65)*OR(AG65&lt;&gt;"")),green!AF65,"")</f>
        <v/>
      </c>
      <c r="AH65" t="str">
        <f>IF(((AI65='Everyset in every Game'!AI65)*OR(AI65&lt;&gt;"")),green!AH65,"")</f>
        <v/>
      </c>
      <c r="AJ65" t="str">
        <f>IF(((AK65='Everyset in every Game'!AK65)*OR(AK65&lt;&gt;"")),green!AJ65,"")</f>
        <v/>
      </c>
      <c r="AL65">
        <f t="shared" si="0"/>
        <v>6</v>
      </c>
      <c r="AM65">
        <f t="shared" si="1"/>
        <v>10</v>
      </c>
    </row>
    <row r="66" spans="1:39" x14ac:dyDescent="0.35">
      <c r="A66">
        <f t="shared" si="2"/>
        <v>64</v>
      </c>
      <c r="B66" t="str">
        <f>IF(((C66='Everyset in every Game'!C66)*OR(C66&lt;&gt;"")),green!B66,"")</f>
        <v/>
      </c>
      <c r="D66" t="str">
        <f>IF(((E66='Everyset in every Game'!E66)*OR(E66&lt;&gt;"")),green!D66,"")</f>
        <v/>
      </c>
      <c r="F66" t="str">
        <f>IF(((G66='Everyset in every Game'!G66)*OR(G66&lt;&gt;"")),green!F66,"")</f>
        <v/>
      </c>
      <c r="H66" t="str">
        <f>IF(((I66='Everyset in every Game'!I66)*OR(I66&lt;&gt;"")),green!H66,"")</f>
        <v/>
      </c>
      <c r="J66" t="str">
        <f>IF(((K66='Everyset in every Game'!K66)*OR(K66&lt;&gt;"")),green!J66,"")</f>
        <v/>
      </c>
      <c r="L66" t="str">
        <f>IF(((M66='Everyset in every Game'!M66)*OR(M66&lt;&gt;"")),green!L66,"")</f>
        <v/>
      </c>
      <c r="N66">
        <f>IF(((O66='Everyset in every Game'!O66)*OR(O66&lt;&gt;"")),green!N66,"")</f>
        <v>1</v>
      </c>
      <c r="O66" t="s">
        <v>1014</v>
      </c>
      <c r="P66" t="str">
        <f>IF(((Q66='Everyset in every Game'!Q66)*OR(Q66&lt;&gt;"")),green!P66,"")</f>
        <v/>
      </c>
      <c r="R66" t="str">
        <f>IF(((S66='Everyset in every Game'!S66)*OR(S66&lt;&gt;"")),green!R66,"")</f>
        <v/>
      </c>
      <c r="T66" t="str">
        <f>IF(((U66='Everyset in every Game'!U66)*OR(U66&lt;&gt;"")),green!T66,"")</f>
        <v/>
      </c>
      <c r="V66" t="str">
        <f>IF(((W66='Everyset in every Game'!W66)*OR(W66&lt;&gt;"")),green!V66,"")</f>
        <v/>
      </c>
      <c r="X66" t="str">
        <f>IF(((Y66='Everyset in every Game'!Y66)*OR(Y66&lt;&gt;"")),green!X66,"")</f>
        <v/>
      </c>
      <c r="Z66" t="str">
        <f>IF(((AA66='Everyset in every Game'!AA66)*OR(AA66&lt;&gt;"")),green!Z66,"")</f>
        <v/>
      </c>
      <c r="AB66" t="str">
        <f>IF(((AC66='Everyset in every Game'!AC66)*OR(AC66&lt;&gt;"")),green!AB66,"")</f>
        <v/>
      </c>
      <c r="AD66" t="str">
        <f>IF(((AE66='Everyset in every Game'!AE66)*OR(AE66&lt;&gt;"")),green!AD66,"")</f>
        <v/>
      </c>
      <c r="AF66" t="str">
        <f>IF(((AG66='Everyset in every Game'!AG66)*OR(AG66&lt;&gt;"")),green!AF66,"")</f>
        <v/>
      </c>
      <c r="AH66" t="str">
        <f>IF(((AI66='Everyset in every Game'!AI66)*OR(AI66&lt;&gt;"")),green!AH66,"")</f>
        <v/>
      </c>
      <c r="AJ66" t="str">
        <f>IF(((AK66='Everyset in every Game'!AK66)*OR(AK66&lt;&gt;"")),green!AJ66,"")</f>
        <v/>
      </c>
      <c r="AL66">
        <f t="shared" si="0"/>
        <v>1</v>
      </c>
      <c r="AM66">
        <f t="shared" si="1"/>
        <v>1</v>
      </c>
    </row>
    <row r="67" spans="1:39" x14ac:dyDescent="0.35">
      <c r="A67">
        <f t="shared" si="2"/>
        <v>65</v>
      </c>
      <c r="B67">
        <f>IF(((C67='Everyset in every Game'!C67)*OR(C67&lt;&gt;"")),green!B67,"")</f>
        <v>1</v>
      </c>
      <c r="C67" t="s">
        <v>1014</v>
      </c>
      <c r="D67" t="str">
        <f>IF(((E67='Everyset in every Game'!E67)*OR(E67&lt;&gt;"")),green!D67,"")</f>
        <v/>
      </c>
      <c r="F67" t="str">
        <f>IF(((G67='Everyset in every Game'!G67)*OR(G67&lt;&gt;"")),green!F67,"")</f>
        <v/>
      </c>
      <c r="H67" t="str">
        <f>IF(((I67='Everyset in every Game'!I67)*OR(I67&lt;&gt;"")),green!H67,"")</f>
        <v/>
      </c>
      <c r="J67">
        <f>IF(((K67='Everyset in every Game'!K67)*OR(K67&lt;&gt;"")),green!J67,"")</f>
        <v>3</v>
      </c>
      <c r="K67" t="s">
        <v>1014</v>
      </c>
      <c r="L67" t="str">
        <f>IF(((M67='Everyset in every Game'!M67)*OR(M67&lt;&gt;"")),green!L67,"")</f>
        <v/>
      </c>
      <c r="N67" t="str">
        <f>IF(((O67='Everyset in every Game'!O67)*OR(O67&lt;&gt;"")),green!N67,"")</f>
        <v/>
      </c>
      <c r="P67">
        <f>IF(((Q67='Everyset in every Game'!Q67)*OR(Q67&lt;&gt;"")),green!P67,"")</f>
        <v>1</v>
      </c>
      <c r="Q67" t="s">
        <v>1014</v>
      </c>
      <c r="R67" t="str">
        <f>IF(((S67='Everyset in every Game'!S67)*OR(S67&lt;&gt;"")),green!R67,"")</f>
        <v/>
      </c>
      <c r="T67" t="str">
        <f>IF(((U67='Everyset in every Game'!U67)*OR(U67&lt;&gt;"")),green!T67,"")</f>
        <v/>
      </c>
      <c r="V67">
        <f>IF(((W67='Everyset in every Game'!W67)*OR(W67&lt;&gt;"")),green!V67,"")</f>
        <v>2</v>
      </c>
      <c r="W67" t="s">
        <v>1014</v>
      </c>
      <c r="X67" t="str">
        <f>IF(((Y67='Everyset in every Game'!Y67)*OR(Y67&lt;&gt;"")),green!X67,"")</f>
        <v/>
      </c>
      <c r="Z67" t="str">
        <f>IF(((AA67='Everyset in every Game'!AA67)*OR(AA67&lt;&gt;"")),green!Z67,"")</f>
        <v/>
      </c>
      <c r="AB67" t="str">
        <f>IF(((AC67='Everyset in every Game'!AC67)*OR(AC67&lt;&gt;"")),green!AB67,"")</f>
        <v/>
      </c>
      <c r="AD67" t="str">
        <f>IF(((AE67='Everyset in every Game'!AE67)*OR(AE67&lt;&gt;"")),green!AD67,"")</f>
        <v/>
      </c>
      <c r="AF67" t="str">
        <f>IF(((AG67='Everyset in every Game'!AG67)*OR(AG67&lt;&gt;"")),green!AF67,"")</f>
        <v/>
      </c>
      <c r="AH67" t="str">
        <f>IF(((AI67='Everyset in every Game'!AI67)*OR(AI67&lt;&gt;"")),green!AH67,"")</f>
        <v/>
      </c>
      <c r="AJ67" t="str">
        <f>IF(((AK67='Everyset in every Game'!AK67)*OR(AK67&lt;&gt;"")),green!AJ67,"")</f>
        <v/>
      </c>
      <c r="AL67">
        <f t="shared" si="0"/>
        <v>1</v>
      </c>
      <c r="AM67">
        <f t="shared" si="1"/>
        <v>3</v>
      </c>
    </row>
    <row r="68" spans="1:39" x14ac:dyDescent="0.35">
      <c r="A68">
        <f t="shared" si="2"/>
        <v>66</v>
      </c>
      <c r="B68" t="str">
        <f>IF(((C68='Everyset in every Game'!C68)*OR(C68&lt;&gt;"")),green!B68,"")</f>
        <v/>
      </c>
      <c r="D68" t="str">
        <f>IF(((E68='Everyset in every Game'!E68)*OR(E68&lt;&gt;"")),green!D68,"")</f>
        <v/>
      </c>
      <c r="F68">
        <f>IF(((G68='Everyset in every Game'!G68)*OR(G68&lt;&gt;"")),green!F68,"")</f>
        <v>3</v>
      </c>
      <c r="G68" t="s">
        <v>1014</v>
      </c>
      <c r="H68">
        <f>IF(((I68='Everyset in every Game'!I68)*OR(I68&lt;&gt;"")),green!H68,"")</f>
        <v>1</v>
      </c>
      <c r="I68" t="s">
        <v>1014</v>
      </c>
      <c r="J68" t="str">
        <f>IF(((K68='Everyset in every Game'!K68)*OR(K68&lt;&gt;"")),green!J68,"")</f>
        <v/>
      </c>
      <c r="L68" t="str">
        <f>IF(((M68='Everyset in every Game'!M68)*OR(M68&lt;&gt;"")),green!L68,"")</f>
        <v/>
      </c>
      <c r="N68" t="str">
        <f>IF(((O68='Everyset in every Game'!O68)*OR(O68&lt;&gt;"")),green!N68,"")</f>
        <v/>
      </c>
      <c r="P68">
        <f>IF(((Q68='Everyset in every Game'!Q68)*OR(Q68&lt;&gt;"")),green!P68,"")</f>
        <v>9</v>
      </c>
      <c r="Q68" t="s">
        <v>1014</v>
      </c>
      <c r="R68" t="str">
        <f>IF(((S68='Everyset in every Game'!S68)*OR(S68&lt;&gt;"")),green!R68,"")</f>
        <v/>
      </c>
      <c r="T68">
        <f>IF(((U68='Everyset in every Game'!U68)*OR(U68&lt;&gt;"")),green!T68,"")</f>
        <v>8</v>
      </c>
      <c r="U68" t="s">
        <v>1014</v>
      </c>
      <c r="V68" t="str">
        <f>IF(((W68='Everyset in every Game'!W68)*OR(W68&lt;&gt;"")),green!V68,"")</f>
        <v/>
      </c>
      <c r="X68" t="str">
        <f>IF(((Y68='Everyset in every Game'!Y68)*OR(Y68&lt;&gt;"")),green!X68,"")</f>
        <v/>
      </c>
      <c r="Z68" t="str">
        <f>IF(((AA68='Everyset in every Game'!AA68)*OR(AA68&lt;&gt;"")),green!Z68,"")</f>
        <v/>
      </c>
      <c r="AB68">
        <f>IF(((AC68='Everyset in every Game'!AC68)*OR(AC68&lt;&gt;"")),green!AB68,"")</f>
        <v>12</v>
      </c>
      <c r="AC68" t="s">
        <v>1014</v>
      </c>
      <c r="AD68" t="str">
        <f>IF(((AE68='Everyset in every Game'!AE68)*OR(AE68&lt;&gt;"")),green!AD68,"")</f>
        <v/>
      </c>
      <c r="AF68" t="str">
        <f>IF(((AG68='Everyset in every Game'!AG68)*OR(AG68&lt;&gt;"")),green!AF68,"")</f>
        <v/>
      </c>
      <c r="AH68" t="str">
        <f>IF(((AI68='Everyset in every Game'!AI68)*OR(AI68&lt;&gt;"")),green!AH68,"")</f>
        <v/>
      </c>
      <c r="AJ68" t="str">
        <f>IF(((AK68='Everyset in every Game'!AK68)*OR(AK68&lt;&gt;"")),green!AJ68,"")</f>
        <v/>
      </c>
      <c r="AL68">
        <f t="shared" ref="AL68:AL102" si="3">MIN(B68:AK68)</f>
        <v>1</v>
      </c>
      <c r="AM68">
        <f t="shared" ref="AM68:AM102" si="4">MAX(B68:AK68)</f>
        <v>12</v>
      </c>
    </row>
    <row r="69" spans="1:39" x14ac:dyDescent="0.35">
      <c r="A69">
        <f t="shared" ref="A69:A102" si="5">A68+1</f>
        <v>67</v>
      </c>
      <c r="B69">
        <f>IF(((C69='Everyset in every Game'!C69)*OR(C69&lt;&gt;"")),green!B69,"")</f>
        <v>5</v>
      </c>
      <c r="C69" t="s">
        <v>1014</v>
      </c>
      <c r="D69" t="str">
        <f>IF(((E69='Everyset in every Game'!E69)*OR(E69&lt;&gt;"")),green!D69,"")</f>
        <v/>
      </c>
      <c r="F69" t="str">
        <f>IF(((G69='Everyset in every Game'!G69)*OR(G69&lt;&gt;"")),green!F69,"")</f>
        <v/>
      </c>
      <c r="H69" t="str">
        <f>IF(((I69='Everyset in every Game'!I69)*OR(I69&lt;&gt;"")),green!H69,"")</f>
        <v/>
      </c>
      <c r="J69">
        <f>IF(((K69='Everyset in every Game'!K69)*OR(K69&lt;&gt;"")),green!J69,"")</f>
        <v>13</v>
      </c>
      <c r="K69" t="s">
        <v>1014</v>
      </c>
      <c r="L69" t="str">
        <f>IF(((M69='Everyset in every Game'!M69)*OR(M69&lt;&gt;"")),green!L69,"")</f>
        <v/>
      </c>
      <c r="N69" t="str">
        <f>IF(((O69='Everyset in every Game'!O69)*OR(O69&lt;&gt;"")),green!N69,"")</f>
        <v/>
      </c>
      <c r="P69">
        <f>IF(((Q69='Everyset in every Game'!Q69)*OR(Q69&lt;&gt;"")),green!P69,"")</f>
        <v>11</v>
      </c>
      <c r="Q69" t="s">
        <v>1014</v>
      </c>
      <c r="R69" t="str">
        <f>IF(((S69='Everyset in every Game'!S69)*OR(S69&lt;&gt;"")),green!R69,"")</f>
        <v/>
      </c>
      <c r="T69" t="str">
        <f>IF(((U69='Everyset in every Game'!U69)*OR(U69&lt;&gt;"")),green!T69,"")</f>
        <v/>
      </c>
      <c r="V69" t="str">
        <f>IF(((W69='Everyset in every Game'!W69)*OR(W69&lt;&gt;"")),green!V69,"")</f>
        <v/>
      </c>
      <c r="X69" t="str">
        <f>IF(((Y69='Everyset in every Game'!Y69)*OR(Y69&lt;&gt;"")),green!X69,"")</f>
        <v/>
      </c>
      <c r="Z69" t="str">
        <f>IF(((AA69='Everyset in every Game'!AA69)*OR(AA69&lt;&gt;"")),green!Z69,"")</f>
        <v/>
      </c>
      <c r="AB69">
        <f>IF(((AC69='Everyset in every Game'!AC69)*OR(AC69&lt;&gt;"")),green!AB69,"")</f>
        <v>14</v>
      </c>
      <c r="AC69" t="s">
        <v>1014</v>
      </c>
      <c r="AD69" t="str">
        <f>IF(((AE69='Everyset in every Game'!AE69)*OR(AE69&lt;&gt;"")),green!AD69,"")</f>
        <v/>
      </c>
      <c r="AF69" t="str">
        <f>IF(((AG69='Everyset in every Game'!AG69)*OR(AG69&lt;&gt;"")),green!AF69,"")</f>
        <v/>
      </c>
      <c r="AH69" t="str">
        <f>IF(((AI69='Everyset in every Game'!AI69)*OR(AI69&lt;&gt;"")),green!AH69,"")</f>
        <v/>
      </c>
      <c r="AJ69">
        <f>IF(((AK69='Everyset in every Game'!AK69)*OR(AK69&lt;&gt;"")),green!AJ69,"")</f>
        <v>14</v>
      </c>
      <c r="AK69" t="s">
        <v>1014</v>
      </c>
      <c r="AL69">
        <f t="shared" si="3"/>
        <v>5</v>
      </c>
      <c r="AM69">
        <f t="shared" si="4"/>
        <v>14</v>
      </c>
    </row>
    <row r="70" spans="1:39" x14ac:dyDescent="0.35">
      <c r="A70">
        <f t="shared" si="5"/>
        <v>68</v>
      </c>
      <c r="B70">
        <f>IF(((C70='Everyset in every Game'!C70)*OR(C70&lt;&gt;"")),green!B70,"")</f>
        <v>7</v>
      </c>
      <c r="C70" t="s">
        <v>1014</v>
      </c>
      <c r="D70" t="str">
        <f>IF(((E70='Everyset in every Game'!E70)*OR(E70&lt;&gt;"")),green!D70,"")</f>
        <v/>
      </c>
      <c r="F70" t="str">
        <f>IF(((G70='Everyset in every Game'!G70)*OR(G70&lt;&gt;"")),green!F70,"")</f>
        <v/>
      </c>
      <c r="H70">
        <f>IF(((I70='Everyset in every Game'!I70)*OR(I70&lt;&gt;"")),green!H70,"")</f>
        <v>14</v>
      </c>
      <c r="I70" t="s">
        <v>1014</v>
      </c>
      <c r="J70" t="str">
        <f>IF(((K70='Everyset in every Game'!K70)*OR(K70&lt;&gt;"")),green!J70,"")</f>
        <v/>
      </c>
      <c r="L70" t="str">
        <f>IF(((M70='Everyset in every Game'!M70)*OR(M70&lt;&gt;"")),green!L70,"")</f>
        <v/>
      </c>
      <c r="N70">
        <f>IF(((O70='Everyset in every Game'!O70)*OR(O70&lt;&gt;"")),green!N70,"")</f>
        <v>11</v>
      </c>
      <c r="O70" t="s">
        <v>1014</v>
      </c>
      <c r="P70" t="str">
        <f>IF(((Q70='Everyset in every Game'!Q70)*OR(Q70&lt;&gt;"")),green!P70,"")</f>
        <v/>
      </c>
      <c r="R70" t="str">
        <f>IF(((S70='Everyset in every Game'!S70)*OR(S70&lt;&gt;"")),green!R70,"")</f>
        <v/>
      </c>
      <c r="T70" t="str">
        <f>IF(((U70='Everyset in every Game'!U70)*OR(U70&lt;&gt;"")),green!T70,"")</f>
        <v/>
      </c>
      <c r="V70" t="str">
        <f>IF(((W70='Everyset in every Game'!W70)*OR(W70&lt;&gt;"")),green!V70,"")</f>
        <v/>
      </c>
      <c r="X70" t="str">
        <f>IF(((Y70='Everyset in every Game'!Y70)*OR(Y70&lt;&gt;"")),green!X70,"")</f>
        <v/>
      </c>
      <c r="Z70" t="str">
        <f>IF(((AA70='Everyset in every Game'!AA70)*OR(AA70&lt;&gt;"")),green!Z70,"")</f>
        <v/>
      </c>
      <c r="AB70" t="str">
        <f>IF(((AC70='Everyset in every Game'!AC70)*OR(AC70&lt;&gt;"")),green!AB70,"")</f>
        <v/>
      </c>
      <c r="AD70" t="str">
        <f>IF(((AE70='Everyset in every Game'!AE70)*OR(AE70&lt;&gt;"")),green!AD70,"")</f>
        <v/>
      </c>
      <c r="AF70" t="str">
        <f>IF(((AG70='Everyset in every Game'!AG70)*OR(AG70&lt;&gt;"")),green!AF70,"")</f>
        <v/>
      </c>
      <c r="AH70" t="str">
        <f>IF(((AI70='Everyset in every Game'!AI70)*OR(AI70&lt;&gt;"")),green!AH70,"")</f>
        <v/>
      </c>
      <c r="AJ70" t="str">
        <f>IF(((AK70='Everyset in every Game'!AK70)*OR(AK70&lt;&gt;"")),green!AJ70,"")</f>
        <v/>
      </c>
      <c r="AL70">
        <f t="shared" si="3"/>
        <v>7</v>
      </c>
      <c r="AM70">
        <f t="shared" si="4"/>
        <v>14</v>
      </c>
    </row>
    <row r="71" spans="1:39" x14ac:dyDescent="0.35">
      <c r="A71">
        <f t="shared" si="5"/>
        <v>69</v>
      </c>
      <c r="B71" t="str">
        <f>IF(((C71='Everyset in every Game'!C71)*OR(C71&lt;&gt;"")),green!B71,"")</f>
        <v/>
      </c>
      <c r="D71">
        <f>IF(((E71='Everyset in every Game'!E71)*OR(E71&lt;&gt;"")),green!D71,"")</f>
        <v>2</v>
      </c>
      <c r="E71" t="s">
        <v>1014</v>
      </c>
      <c r="F71" t="str">
        <f>IF(((G71='Everyset in every Game'!G71)*OR(G71&lt;&gt;"")),green!F71,"")</f>
        <v/>
      </c>
      <c r="H71" t="str">
        <f>IF(((I71='Everyset in every Game'!I71)*OR(I71&lt;&gt;"")),green!H71,"")</f>
        <v/>
      </c>
      <c r="J71" t="str">
        <f>IF(((K71='Everyset in every Game'!K71)*OR(K71&lt;&gt;"")),green!J71,"")</f>
        <v/>
      </c>
      <c r="L71" t="str">
        <f>IF(((M71='Everyset in every Game'!M71)*OR(M71&lt;&gt;"")),green!L71,"")</f>
        <v/>
      </c>
      <c r="N71" t="str">
        <f>IF(((O71='Everyset in every Game'!O71)*OR(O71&lt;&gt;"")),green!N71,"")</f>
        <v/>
      </c>
      <c r="P71" t="str">
        <f>IF(((Q71='Everyset in every Game'!Q71)*OR(Q71&lt;&gt;"")),green!P71,"")</f>
        <v/>
      </c>
      <c r="R71">
        <f>IF(((S71='Everyset in every Game'!S71)*OR(S71&lt;&gt;"")),green!R71,"")</f>
        <v>3</v>
      </c>
      <c r="S71" t="s">
        <v>1014</v>
      </c>
      <c r="T71" t="str">
        <f>IF(((U71='Everyset in every Game'!U71)*OR(U71&lt;&gt;"")),green!T71,"")</f>
        <v/>
      </c>
      <c r="V71">
        <f>IF(((W71='Everyset in every Game'!W71)*OR(W71&lt;&gt;"")),green!V71,"")</f>
        <v>2</v>
      </c>
      <c r="W71" t="s">
        <v>1014</v>
      </c>
      <c r="X71" t="str">
        <f>IF(((Y71='Everyset in every Game'!Y71)*OR(Y71&lt;&gt;"")),green!X71,"")</f>
        <v/>
      </c>
      <c r="Z71" t="str">
        <f>IF(((AA71='Everyset in every Game'!AA71)*OR(AA71&lt;&gt;"")),green!Z71,"")</f>
        <v/>
      </c>
      <c r="AB71">
        <f>IF(((AC71='Everyset in every Game'!AC71)*OR(AC71&lt;&gt;"")),green!AB71,"")</f>
        <v>1</v>
      </c>
      <c r="AC71" t="s">
        <v>1014</v>
      </c>
      <c r="AD71" t="str">
        <f>IF(((AE71='Everyset in every Game'!AE71)*OR(AE71&lt;&gt;"")),green!AD71,"")</f>
        <v/>
      </c>
      <c r="AF71" t="str">
        <f>IF(((AG71='Everyset in every Game'!AG71)*OR(AG71&lt;&gt;"")),green!AF71,"")</f>
        <v/>
      </c>
      <c r="AH71" t="str">
        <f>IF(((AI71='Everyset in every Game'!AI71)*OR(AI71&lt;&gt;"")),green!AH71,"")</f>
        <v/>
      </c>
      <c r="AJ71" t="str">
        <f>IF(((AK71='Everyset in every Game'!AK71)*OR(AK71&lt;&gt;"")),green!AJ71,"")</f>
        <v/>
      </c>
      <c r="AL71">
        <f t="shared" si="3"/>
        <v>1</v>
      </c>
      <c r="AM71">
        <f t="shared" si="4"/>
        <v>3</v>
      </c>
    </row>
    <row r="72" spans="1:39" x14ac:dyDescent="0.35">
      <c r="A72">
        <f t="shared" si="5"/>
        <v>70</v>
      </c>
      <c r="B72" t="str">
        <f>IF(((C72='Everyset in every Game'!C72)*OR(C72&lt;&gt;"")),green!B72,"")</f>
        <v/>
      </c>
      <c r="D72" t="str">
        <f>IF(((E72='Everyset in every Game'!E72)*OR(E72&lt;&gt;"")),green!D72,"")</f>
        <v/>
      </c>
      <c r="F72" t="str">
        <f>IF(((G72='Everyset in every Game'!G72)*OR(G72&lt;&gt;"")),green!F72,"")</f>
        <v/>
      </c>
      <c r="H72" t="str">
        <f>IF(((I72='Everyset in every Game'!I72)*OR(I72&lt;&gt;"")),green!H72,"")</f>
        <v/>
      </c>
      <c r="J72" t="str">
        <f>IF(((K72='Everyset in every Game'!K72)*OR(K72&lt;&gt;"")),green!J72,"")</f>
        <v/>
      </c>
      <c r="L72" t="str">
        <f>IF(((M72='Everyset in every Game'!M72)*OR(M72&lt;&gt;"")),green!L72,"")</f>
        <v/>
      </c>
      <c r="N72" t="str">
        <f>IF(((O72='Everyset in every Game'!O72)*OR(O72&lt;&gt;"")),green!N72,"")</f>
        <v/>
      </c>
      <c r="P72" t="str">
        <f>IF(((Q72='Everyset in every Game'!Q72)*OR(Q72&lt;&gt;"")),green!P72,"")</f>
        <v/>
      </c>
      <c r="R72" t="str">
        <f>IF(((S72='Everyset in every Game'!S72)*OR(S72&lt;&gt;"")),green!R72,"")</f>
        <v/>
      </c>
      <c r="T72" t="str">
        <f>IF(((U72='Everyset in every Game'!U72)*OR(U72&lt;&gt;"")),green!T72,"")</f>
        <v/>
      </c>
      <c r="V72" t="str">
        <f>IF(((W72='Everyset in every Game'!W72)*OR(W72&lt;&gt;"")),green!V72,"")</f>
        <v/>
      </c>
      <c r="X72">
        <f>IF(((Y72='Everyset in every Game'!Y72)*OR(Y72&lt;&gt;"")),green!X72,"")</f>
        <v>1</v>
      </c>
      <c r="Y72" t="s">
        <v>1014</v>
      </c>
      <c r="Z72" t="str">
        <f>IF(((AA72='Everyset in every Game'!AA72)*OR(AA72&lt;&gt;"")),green!Z72,"")</f>
        <v/>
      </c>
      <c r="AB72" t="str">
        <f>IF(((AC72='Everyset in every Game'!AC72)*OR(AC72&lt;&gt;"")),green!AB72,"")</f>
        <v/>
      </c>
      <c r="AD72" t="str">
        <f>IF(((AE72='Everyset in every Game'!AE72)*OR(AE72&lt;&gt;"")),green!AD72,"")</f>
        <v/>
      </c>
      <c r="AF72" t="str">
        <f>IF(((AG72='Everyset in every Game'!AG72)*OR(AG72&lt;&gt;"")),green!AF72,"")</f>
        <v/>
      </c>
      <c r="AH72" t="str">
        <f>IF(((AI72='Everyset in every Game'!AI72)*OR(AI72&lt;&gt;"")),green!AH72,"")</f>
        <v/>
      </c>
      <c r="AJ72" t="str">
        <f>IF(((AK72='Everyset in every Game'!AK72)*OR(AK72&lt;&gt;"")),green!AJ72,"")</f>
        <v/>
      </c>
      <c r="AL72">
        <f t="shared" si="3"/>
        <v>1</v>
      </c>
      <c r="AM72">
        <f t="shared" si="4"/>
        <v>1</v>
      </c>
    </row>
    <row r="73" spans="1:39" x14ac:dyDescent="0.35">
      <c r="A73">
        <f t="shared" si="5"/>
        <v>71</v>
      </c>
      <c r="B73">
        <f>IF(((C73='Everyset in every Game'!C73)*OR(C73&lt;&gt;"")),green!B73,"")</f>
        <v>1</v>
      </c>
      <c r="C73" t="s">
        <v>1014</v>
      </c>
      <c r="D73" t="str">
        <f>IF(((E73='Everyset in every Game'!E73)*OR(E73&lt;&gt;"")),green!D73,"")</f>
        <v/>
      </c>
      <c r="F73" t="str">
        <f>IF(((G73='Everyset in every Game'!G73)*OR(G73&lt;&gt;"")),green!F73,"")</f>
        <v/>
      </c>
      <c r="H73">
        <f>IF(((I73='Everyset in every Game'!I73)*OR(I73&lt;&gt;"")),green!H73,"")</f>
        <v>6</v>
      </c>
      <c r="I73" t="s">
        <v>1014</v>
      </c>
      <c r="J73" t="str">
        <f>IF(((K73='Everyset in every Game'!K73)*OR(K73&lt;&gt;"")),green!J73,"")</f>
        <v/>
      </c>
      <c r="L73" t="str">
        <f>IF(((M73='Everyset in every Game'!M73)*OR(M73&lt;&gt;"")),green!L73,"")</f>
        <v/>
      </c>
      <c r="N73" t="str">
        <f>IF(((O73='Everyset in every Game'!O73)*OR(O73&lt;&gt;"")),green!N73,"")</f>
        <v/>
      </c>
      <c r="P73" t="str">
        <f>IF(((Q73='Everyset in every Game'!Q73)*OR(Q73&lt;&gt;"")),green!P73,"")</f>
        <v/>
      </c>
      <c r="R73">
        <f>IF(((S73='Everyset in every Game'!S73)*OR(S73&lt;&gt;"")),green!R73,"")</f>
        <v>7</v>
      </c>
      <c r="S73" t="s">
        <v>1014</v>
      </c>
      <c r="T73" t="str">
        <f>IF(((U73='Everyset in every Game'!U73)*OR(U73&lt;&gt;"")),green!T73,"")</f>
        <v/>
      </c>
      <c r="V73" t="str">
        <f>IF(((W73='Everyset in every Game'!W73)*OR(W73&lt;&gt;"")),green!V73,"")</f>
        <v/>
      </c>
      <c r="X73">
        <f>IF(((Y73='Everyset in every Game'!Y73)*OR(Y73&lt;&gt;"")),green!X73,"")</f>
        <v>1</v>
      </c>
      <c r="Y73" t="s">
        <v>1014</v>
      </c>
      <c r="Z73" t="str">
        <f>IF(((AA73='Everyset in every Game'!AA73)*OR(AA73&lt;&gt;"")),green!Z73,"")</f>
        <v/>
      </c>
      <c r="AB73">
        <f>IF(((AC73='Everyset in every Game'!AC73)*OR(AC73&lt;&gt;"")),green!AB73,"")</f>
        <v>2</v>
      </c>
      <c r="AC73" t="s">
        <v>1014</v>
      </c>
      <c r="AD73" t="str">
        <f>IF(((AE73='Everyset in every Game'!AE73)*OR(AE73&lt;&gt;"")),green!AD73,"")</f>
        <v/>
      </c>
      <c r="AF73" t="str">
        <f>IF(((AG73='Everyset in every Game'!AG73)*OR(AG73&lt;&gt;"")),green!AF73,"")</f>
        <v/>
      </c>
      <c r="AH73" t="str">
        <f>IF(((AI73='Everyset in every Game'!AI73)*OR(AI73&lt;&gt;"")),green!AH73,"")</f>
        <v/>
      </c>
      <c r="AJ73" t="str">
        <f>IF(((AK73='Everyset in every Game'!AK73)*OR(AK73&lt;&gt;"")),green!AJ73,"")</f>
        <v/>
      </c>
      <c r="AL73">
        <f t="shared" si="3"/>
        <v>1</v>
      </c>
      <c r="AM73">
        <f t="shared" si="4"/>
        <v>7</v>
      </c>
    </row>
    <row r="74" spans="1:39" x14ac:dyDescent="0.35">
      <c r="A74">
        <f t="shared" si="5"/>
        <v>72</v>
      </c>
      <c r="B74">
        <f>IF(((C74='Everyset in every Game'!C74)*OR(C74&lt;&gt;"")),green!B74,"")</f>
        <v>11</v>
      </c>
      <c r="C74" t="s">
        <v>1014</v>
      </c>
      <c r="D74" t="str">
        <f>IF(((E74='Everyset in every Game'!E74)*OR(E74&lt;&gt;"")),green!D74,"")</f>
        <v/>
      </c>
      <c r="F74" t="str">
        <f>IF(((G74='Everyset in every Game'!G74)*OR(G74&lt;&gt;"")),green!F74,"")</f>
        <v/>
      </c>
      <c r="H74" t="str">
        <f>IF(((I74='Everyset in every Game'!I74)*OR(I74&lt;&gt;"")),green!H74,"")</f>
        <v/>
      </c>
      <c r="J74">
        <f>IF(((K74='Everyset in every Game'!K74)*OR(K74&lt;&gt;"")),green!J74,"")</f>
        <v>6</v>
      </c>
      <c r="K74" t="s">
        <v>1014</v>
      </c>
      <c r="L74" t="str">
        <f>IF(((M74='Everyset in every Game'!M74)*OR(M74&lt;&gt;"")),green!L74,"")</f>
        <v/>
      </c>
      <c r="N74" t="str">
        <f>IF(((O74='Everyset in every Game'!O74)*OR(O74&lt;&gt;"")),green!N74,"")</f>
        <v/>
      </c>
      <c r="P74" t="str">
        <f>IF(((Q74='Everyset in every Game'!Q74)*OR(Q74&lt;&gt;"")),green!P74,"")</f>
        <v/>
      </c>
      <c r="R74">
        <f>IF(((S74='Everyset in every Game'!S74)*OR(S74&lt;&gt;"")),green!R74,"")</f>
        <v>9</v>
      </c>
      <c r="S74" t="s">
        <v>1014</v>
      </c>
      <c r="T74" t="str">
        <f>IF(((U74='Everyset in every Game'!U74)*OR(U74&lt;&gt;"")),green!T74,"")</f>
        <v/>
      </c>
      <c r="V74">
        <f>IF(((W74='Everyset in every Game'!W74)*OR(W74&lt;&gt;"")),green!V74,"")</f>
        <v>12</v>
      </c>
      <c r="W74" t="s">
        <v>1014</v>
      </c>
      <c r="X74" t="str">
        <f>IF(((Y74='Everyset in every Game'!Y74)*OR(Y74&lt;&gt;"")),green!X74,"")</f>
        <v/>
      </c>
      <c r="Z74" t="str">
        <f>IF(((AA74='Everyset in every Game'!AA74)*OR(AA74&lt;&gt;"")),green!Z74,"")</f>
        <v/>
      </c>
      <c r="AB74">
        <f>IF(((AC74='Everyset in every Game'!AC74)*OR(AC74&lt;&gt;"")),green!AB74,"")</f>
        <v>3</v>
      </c>
      <c r="AC74" t="s">
        <v>1014</v>
      </c>
      <c r="AD74" t="str">
        <f>IF(((AE74='Everyset in every Game'!AE74)*OR(AE74&lt;&gt;"")),green!AD74,"")</f>
        <v/>
      </c>
      <c r="AF74" t="str">
        <f>IF(((AG74='Everyset in every Game'!AG74)*OR(AG74&lt;&gt;"")),green!AF74,"")</f>
        <v/>
      </c>
      <c r="AH74" t="str">
        <f>IF(((AI74='Everyset in every Game'!AI74)*OR(AI74&lt;&gt;"")),green!AH74,"")</f>
        <v/>
      </c>
      <c r="AJ74" t="str">
        <f>IF(((AK74='Everyset in every Game'!AK74)*OR(AK74&lt;&gt;"")),green!AJ74,"")</f>
        <v/>
      </c>
      <c r="AL74">
        <f t="shared" si="3"/>
        <v>3</v>
      </c>
      <c r="AM74">
        <f t="shared" si="4"/>
        <v>12</v>
      </c>
    </row>
    <row r="75" spans="1:39" x14ac:dyDescent="0.35">
      <c r="A75">
        <f t="shared" si="5"/>
        <v>73</v>
      </c>
      <c r="B75" t="str">
        <f>IF(((C75='Everyset in every Game'!C75)*OR(C75&lt;&gt;"")),green!B75,"")</f>
        <v/>
      </c>
      <c r="D75" t="str">
        <f>IF(((E75='Everyset in every Game'!E75)*OR(E75&lt;&gt;"")),green!D75,"")</f>
        <v/>
      </c>
      <c r="F75" t="str">
        <f>IF(((G75='Everyset in every Game'!G75)*OR(G75&lt;&gt;"")),green!F75,"")</f>
        <v/>
      </c>
      <c r="H75">
        <f>IF(((I75='Everyset in every Game'!I75)*OR(I75&lt;&gt;"")),green!H75,"")</f>
        <v>14</v>
      </c>
      <c r="I75" t="s">
        <v>1014</v>
      </c>
      <c r="J75" t="str">
        <f>IF(((K75='Everyset in every Game'!K75)*OR(K75&lt;&gt;"")),green!J75,"")</f>
        <v/>
      </c>
      <c r="L75" t="str">
        <f>IF(((M75='Everyset in every Game'!M75)*OR(M75&lt;&gt;"")),green!L75,"")</f>
        <v/>
      </c>
      <c r="N75" t="str">
        <f>IF(((O75='Everyset in every Game'!O75)*OR(O75&lt;&gt;"")),green!N75,"")</f>
        <v/>
      </c>
      <c r="P75" t="str">
        <f>IF(((Q75='Everyset in every Game'!Q75)*OR(Q75&lt;&gt;"")),green!P75,"")</f>
        <v/>
      </c>
      <c r="R75">
        <f>IF(((S75='Everyset in every Game'!S75)*OR(S75&lt;&gt;"")),green!R75,"")</f>
        <v>8</v>
      </c>
      <c r="S75" t="s">
        <v>1014</v>
      </c>
      <c r="T75">
        <f>IF(((U75='Everyset in every Game'!U75)*OR(U75&lt;&gt;"")),green!T75,"")</f>
        <v>7</v>
      </c>
      <c r="U75" t="s">
        <v>1014</v>
      </c>
      <c r="V75" t="str">
        <f>IF(((W75='Everyset in every Game'!W75)*OR(W75&lt;&gt;"")),green!V75,"")</f>
        <v/>
      </c>
      <c r="X75" t="str">
        <f>IF(((Y75='Everyset in every Game'!Y75)*OR(Y75&lt;&gt;"")),green!X75,"")</f>
        <v/>
      </c>
      <c r="Z75" t="str">
        <f>IF(((AA75='Everyset in every Game'!AA75)*OR(AA75&lt;&gt;"")),green!Z75,"")</f>
        <v/>
      </c>
      <c r="AB75">
        <f>IF(((AC75='Everyset in every Game'!AC75)*OR(AC75&lt;&gt;"")),green!AB75,"")</f>
        <v>10</v>
      </c>
      <c r="AC75" t="s">
        <v>1014</v>
      </c>
      <c r="AD75" t="str">
        <f>IF(((AE75='Everyset in every Game'!AE75)*OR(AE75&lt;&gt;"")),green!AD75,"")</f>
        <v/>
      </c>
      <c r="AF75">
        <f>IF(((AG75='Everyset in every Game'!AG75)*OR(AG75&lt;&gt;"")),green!AF75,"")</f>
        <v>4</v>
      </c>
      <c r="AG75" t="s">
        <v>1014</v>
      </c>
      <c r="AH75" t="str">
        <f>IF(((AI75='Everyset in every Game'!AI75)*OR(AI75&lt;&gt;"")),green!AH75,"")</f>
        <v/>
      </c>
      <c r="AJ75" t="str">
        <f>IF(((AK75='Everyset in every Game'!AK75)*OR(AK75&lt;&gt;"")),green!AJ75,"")</f>
        <v/>
      </c>
      <c r="AL75">
        <f t="shared" si="3"/>
        <v>4</v>
      </c>
      <c r="AM75">
        <f t="shared" si="4"/>
        <v>14</v>
      </c>
    </row>
    <row r="76" spans="1:39" x14ac:dyDescent="0.35">
      <c r="A76">
        <f t="shared" si="5"/>
        <v>74</v>
      </c>
      <c r="B76">
        <f>IF(((C76='Everyset in every Game'!C76)*OR(C76&lt;&gt;"")),green!B76,"")</f>
        <v>5</v>
      </c>
      <c r="C76" t="s">
        <v>1014</v>
      </c>
      <c r="D76" t="str">
        <f>IF(((E76='Everyset in every Game'!E76)*OR(E76&lt;&gt;"")),green!D76,"")</f>
        <v/>
      </c>
      <c r="F76" t="str">
        <f>IF(((G76='Everyset in every Game'!G76)*OR(G76&lt;&gt;"")),green!F76,"")</f>
        <v/>
      </c>
      <c r="H76">
        <f>IF(((I76='Everyset in every Game'!I76)*OR(I76&lt;&gt;"")),green!H76,"")</f>
        <v>1</v>
      </c>
      <c r="I76" t="s">
        <v>1014</v>
      </c>
      <c r="J76" t="str">
        <f>IF(((K76='Everyset in every Game'!K76)*OR(K76&lt;&gt;"")),green!J76,"")</f>
        <v/>
      </c>
      <c r="L76" t="str">
        <f>IF(((M76='Everyset in every Game'!M76)*OR(M76&lt;&gt;"")),green!L76,"")</f>
        <v/>
      </c>
      <c r="N76" t="str">
        <f>IF(((O76='Everyset in every Game'!O76)*OR(O76&lt;&gt;"")),green!N76,"")</f>
        <v/>
      </c>
      <c r="P76">
        <f>IF(((Q76='Everyset in every Game'!Q76)*OR(Q76&lt;&gt;"")),green!P76,"")</f>
        <v>2</v>
      </c>
      <c r="Q76" t="s">
        <v>1014</v>
      </c>
      <c r="R76" t="str">
        <f>IF(((S76='Everyset in every Game'!S76)*OR(S76&lt;&gt;"")),green!R76,"")</f>
        <v/>
      </c>
      <c r="T76">
        <f>IF(((U76='Everyset in every Game'!U76)*OR(U76&lt;&gt;"")),green!T76,"")</f>
        <v>5</v>
      </c>
      <c r="U76" t="s">
        <v>1014</v>
      </c>
      <c r="V76" t="str">
        <f>IF(((W76='Everyset in every Game'!W76)*OR(W76&lt;&gt;"")),green!V76,"")</f>
        <v/>
      </c>
      <c r="X76" t="str">
        <f>IF(((Y76='Everyset in every Game'!Y76)*OR(Y76&lt;&gt;"")),green!X76,"")</f>
        <v/>
      </c>
      <c r="Z76" t="str">
        <f>IF(((AA76='Everyset in every Game'!AA76)*OR(AA76&lt;&gt;"")),green!Z76,"")</f>
        <v/>
      </c>
      <c r="AB76" t="str">
        <f>IF(((AC76='Everyset in every Game'!AC76)*OR(AC76&lt;&gt;"")),green!AB76,"")</f>
        <v/>
      </c>
      <c r="AD76" t="str">
        <f>IF(((AE76='Everyset in every Game'!AE76)*OR(AE76&lt;&gt;"")),green!AD76,"")</f>
        <v/>
      </c>
      <c r="AF76" t="str">
        <f>IF(((AG76='Everyset in every Game'!AG76)*OR(AG76&lt;&gt;"")),green!AF76,"")</f>
        <v/>
      </c>
      <c r="AH76" t="str">
        <f>IF(((AI76='Everyset in every Game'!AI76)*OR(AI76&lt;&gt;"")),green!AH76,"")</f>
        <v/>
      </c>
      <c r="AJ76" t="str">
        <f>IF(((AK76='Everyset in every Game'!AK76)*OR(AK76&lt;&gt;"")),green!AJ76,"")</f>
        <v/>
      </c>
      <c r="AL76">
        <f t="shared" si="3"/>
        <v>1</v>
      </c>
      <c r="AM76">
        <f t="shared" si="4"/>
        <v>5</v>
      </c>
    </row>
    <row r="77" spans="1:39" x14ac:dyDescent="0.35">
      <c r="A77">
        <f t="shared" si="5"/>
        <v>75</v>
      </c>
      <c r="B77" t="str">
        <f>IF(((C77='Everyset in every Game'!C77)*OR(C77&lt;&gt;"")),green!B77,"")</f>
        <v/>
      </c>
      <c r="D77" t="str">
        <f>IF(((E77='Everyset in every Game'!E77)*OR(E77&lt;&gt;"")),green!D77,"")</f>
        <v/>
      </c>
      <c r="F77">
        <f>IF(((G77='Everyset in every Game'!G77)*OR(G77&lt;&gt;"")),green!F77,"")</f>
        <v>12</v>
      </c>
      <c r="G77" t="s">
        <v>1014</v>
      </c>
      <c r="H77" t="str">
        <f>IF(((I77='Everyset in every Game'!I77)*OR(I77&lt;&gt;"")),green!H77,"")</f>
        <v/>
      </c>
      <c r="J77" t="str">
        <f>IF(((K77='Everyset in every Game'!K77)*OR(K77&lt;&gt;"")),green!J77,"")</f>
        <v/>
      </c>
      <c r="L77">
        <f>IF(((M77='Everyset in every Game'!M77)*OR(M77&lt;&gt;"")),green!L77,"")</f>
        <v>9</v>
      </c>
      <c r="M77" t="s">
        <v>1014</v>
      </c>
      <c r="N77" t="str">
        <f>IF(((O77='Everyset in every Game'!O77)*OR(O77&lt;&gt;"")),green!N77,"")</f>
        <v/>
      </c>
      <c r="P77">
        <f>IF(((Q77='Everyset in every Game'!Q77)*OR(Q77&lt;&gt;"")),green!P77,"")</f>
        <v>17</v>
      </c>
      <c r="Q77" t="s">
        <v>1014</v>
      </c>
      <c r="R77" t="str">
        <f>IF(((S77='Everyset in every Game'!S77)*OR(S77&lt;&gt;"")),green!R77,"")</f>
        <v/>
      </c>
      <c r="T77" t="str">
        <f>IF(((U77='Everyset in every Game'!U77)*OR(U77&lt;&gt;"")),green!T77,"")</f>
        <v/>
      </c>
      <c r="V77" t="str">
        <f>IF(((W77='Everyset in every Game'!W77)*OR(W77&lt;&gt;"")),green!V77,"")</f>
        <v/>
      </c>
      <c r="X77" t="str">
        <f>IF(((Y77='Everyset in every Game'!Y77)*OR(Y77&lt;&gt;"")),green!X77,"")</f>
        <v/>
      </c>
      <c r="Z77" t="str">
        <f>IF(((AA77='Everyset in every Game'!AA77)*OR(AA77&lt;&gt;"")),green!Z77,"")</f>
        <v/>
      </c>
      <c r="AB77" t="str">
        <f>IF(((AC77='Everyset in every Game'!AC77)*OR(AC77&lt;&gt;"")),green!AB77,"")</f>
        <v/>
      </c>
      <c r="AD77" t="str">
        <f>IF(((AE77='Everyset in every Game'!AE77)*OR(AE77&lt;&gt;"")),green!AD77,"")</f>
        <v/>
      </c>
      <c r="AF77" t="str">
        <f>IF(((AG77='Everyset in every Game'!AG77)*OR(AG77&lt;&gt;"")),green!AF77,"")</f>
        <v/>
      </c>
      <c r="AH77" t="str">
        <f>IF(((AI77='Everyset in every Game'!AI77)*OR(AI77&lt;&gt;"")),green!AH77,"")</f>
        <v/>
      </c>
      <c r="AJ77" t="str">
        <f>IF(((AK77='Everyset in every Game'!AK77)*OR(AK77&lt;&gt;"")),green!AJ77,"")</f>
        <v/>
      </c>
      <c r="AL77">
        <f t="shared" si="3"/>
        <v>9</v>
      </c>
      <c r="AM77">
        <f t="shared" si="4"/>
        <v>17</v>
      </c>
    </row>
    <row r="78" spans="1:39" x14ac:dyDescent="0.35">
      <c r="A78">
        <f t="shared" si="5"/>
        <v>76</v>
      </c>
      <c r="B78">
        <f>IF(((C78='Everyset in every Game'!C78)*OR(C78&lt;&gt;"")),green!B78,"")</f>
        <v>1</v>
      </c>
      <c r="C78" t="s">
        <v>1014</v>
      </c>
      <c r="D78" t="str">
        <f>IF(((E78='Everyset in every Game'!E78)*OR(E78&lt;&gt;"")),green!D78,"")</f>
        <v/>
      </c>
      <c r="F78" t="str">
        <f>IF(((G78='Everyset in every Game'!G78)*OR(G78&lt;&gt;"")),green!F78,"")</f>
        <v/>
      </c>
      <c r="H78" t="str">
        <f>IF(((I78='Everyset in every Game'!I78)*OR(I78&lt;&gt;"")),green!H78,"")</f>
        <v/>
      </c>
      <c r="J78">
        <f>IF(((K78='Everyset in every Game'!K78)*OR(K78&lt;&gt;"")),green!J78,"")</f>
        <v>7</v>
      </c>
      <c r="K78" t="s">
        <v>1014</v>
      </c>
      <c r="L78" t="str">
        <f>IF(((M78='Everyset in every Game'!M78)*OR(M78&lt;&gt;"")),green!L78,"")</f>
        <v/>
      </c>
      <c r="N78">
        <f>IF(((O78='Everyset in every Game'!O78)*OR(O78&lt;&gt;"")),green!N78,"")</f>
        <v>10</v>
      </c>
      <c r="O78" t="s">
        <v>1014</v>
      </c>
      <c r="P78" t="str">
        <f>IF(((Q78='Everyset in every Game'!Q78)*OR(Q78&lt;&gt;"")),green!P78,"")</f>
        <v/>
      </c>
      <c r="R78" t="str">
        <f>IF(((S78='Everyset in every Game'!S78)*OR(S78&lt;&gt;"")),green!R78,"")</f>
        <v/>
      </c>
      <c r="T78">
        <f>IF(((U78='Everyset in every Game'!U78)*OR(U78&lt;&gt;"")),green!T78,"")</f>
        <v>10</v>
      </c>
      <c r="U78" t="s">
        <v>1014</v>
      </c>
      <c r="V78" t="str">
        <f>IF(((W78='Everyset in every Game'!W78)*OR(W78&lt;&gt;"")),green!V78,"")</f>
        <v/>
      </c>
      <c r="X78" t="str">
        <f>IF(((Y78='Everyset in every Game'!Y78)*OR(Y78&lt;&gt;"")),green!X78,"")</f>
        <v/>
      </c>
      <c r="Z78" t="str">
        <f>IF(((AA78='Everyset in every Game'!AA78)*OR(AA78&lt;&gt;"")),green!Z78,"")</f>
        <v/>
      </c>
      <c r="AB78" t="str">
        <f>IF(((AC78='Everyset in every Game'!AC78)*OR(AC78&lt;&gt;"")),green!AB78,"")</f>
        <v/>
      </c>
      <c r="AD78" t="str">
        <f>IF(((AE78='Everyset in every Game'!AE78)*OR(AE78&lt;&gt;"")),green!AD78,"")</f>
        <v/>
      </c>
      <c r="AF78" t="str">
        <f>IF(((AG78='Everyset in every Game'!AG78)*OR(AG78&lt;&gt;"")),green!AF78,"")</f>
        <v/>
      </c>
      <c r="AH78" t="str">
        <f>IF(((AI78='Everyset in every Game'!AI78)*OR(AI78&lt;&gt;"")),green!AH78,"")</f>
        <v/>
      </c>
      <c r="AJ78" t="str">
        <f>IF(((AK78='Everyset in every Game'!AK78)*OR(AK78&lt;&gt;"")),green!AJ78,"")</f>
        <v/>
      </c>
      <c r="AL78">
        <f t="shared" si="3"/>
        <v>1</v>
      </c>
      <c r="AM78">
        <f t="shared" si="4"/>
        <v>10</v>
      </c>
    </row>
    <row r="79" spans="1:39" x14ac:dyDescent="0.35">
      <c r="A79">
        <f t="shared" si="5"/>
        <v>77</v>
      </c>
      <c r="B79" t="str">
        <f>IF(((C79='Everyset in every Game'!C79)*OR(C79&lt;&gt;"")),green!B79,"")</f>
        <v/>
      </c>
      <c r="D79">
        <f>IF(((E79='Everyset in every Game'!E79)*OR(E79&lt;&gt;"")),green!D79,"")</f>
        <v>17</v>
      </c>
      <c r="E79" t="s">
        <v>1014</v>
      </c>
      <c r="F79" t="str">
        <f>IF(((G79='Everyset in every Game'!G79)*OR(G79&lt;&gt;"")),green!F79,"")</f>
        <v/>
      </c>
      <c r="H79" t="str">
        <f>IF(((I79='Everyset in every Game'!I79)*OR(I79&lt;&gt;"")),green!H79,"")</f>
        <v/>
      </c>
      <c r="J79">
        <f>IF(((K79='Everyset in every Game'!K79)*OR(K79&lt;&gt;"")),green!J79,"")</f>
        <v>13</v>
      </c>
      <c r="K79" t="s">
        <v>1014</v>
      </c>
      <c r="L79" t="str">
        <f>IF(((M79='Everyset in every Game'!M79)*OR(M79&lt;&gt;"")),green!L79,"")</f>
        <v/>
      </c>
      <c r="N79">
        <f>IF(((O79='Everyset in every Game'!O79)*OR(O79&lt;&gt;"")),green!N79,"")</f>
        <v>12</v>
      </c>
      <c r="O79" t="s">
        <v>1014</v>
      </c>
      <c r="P79" t="str">
        <f>IF(((Q79='Everyset in every Game'!Q79)*OR(Q79&lt;&gt;"")),green!P79,"")</f>
        <v/>
      </c>
      <c r="R79" t="str">
        <f>IF(((S79='Everyset in every Game'!S79)*OR(S79&lt;&gt;"")),green!R79,"")</f>
        <v/>
      </c>
      <c r="T79">
        <f>IF(((U79='Everyset in every Game'!U79)*OR(U79&lt;&gt;"")),green!T79,"")</f>
        <v>12</v>
      </c>
      <c r="U79" t="s">
        <v>1014</v>
      </c>
      <c r="V79" t="str">
        <f>IF(((W79='Everyset in every Game'!W79)*OR(W79&lt;&gt;"")),green!V79,"")</f>
        <v/>
      </c>
      <c r="X79" t="str">
        <f>IF(((Y79='Everyset in every Game'!Y79)*OR(Y79&lt;&gt;"")),green!X79,"")</f>
        <v/>
      </c>
      <c r="Z79">
        <f>IF(((AA79='Everyset in every Game'!AA79)*OR(AA79&lt;&gt;"")),green!Z79,"")</f>
        <v>14</v>
      </c>
      <c r="AA79" t="s">
        <v>1014</v>
      </c>
      <c r="AB79" t="str">
        <f>IF(((AC79='Everyset in every Game'!AC79)*OR(AC79&lt;&gt;"")),green!AB79,"")</f>
        <v/>
      </c>
      <c r="AD79" t="str">
        <f>IF(((AE79='Everyset in every Game'!AE79)*OR(AE79&lt;&gt;"")),green!AD79,"")</f>
        <v/>
      </c>
      <c r="AF79" t="str">
        <f>IF(((AG79='Everyset in every Game'!AG79)*OR(AG79&lt;&gt;"")),green!AF79,"")</f>
        <v/>
      </c>
      <c r="AH79" t="str">
        <f>IF(((AI79='Everyset in every Game'!AI79)*OR(AI79&lt;&gt;"")),green!AH79,"")</f>
        <v/>
      </c>
      <c r="AJ79" t="str">
        <f>IF(((AK79='Everyset in every Game'!AK79)*OR(AK79&lt;&gt;"")),green!AJ79,"")</f>
        <v/>
      </c>
      <c r="AL79">
        <f t="shared" si="3"/>
        <v>12</v>
      </c>
      <c r="AM79">
        <f t="shared" si="4"/>
        <v>17</v>
      </c>
    </row>
    <row r="80" spans="1:39" x14ac:dyDescent="0.35">
      <c r="A80">
        <f t="shared" si="5"/>
        <v>78</v>
      </c>
      <c r="B80" t="str">
        <f>IF(((C80='Everyset in every Game'!C80)*OR(C80&lt;&gt;"")),green!B80,"")</f>
        <v/>
      </c>
      <c r="D80">
        <f>IF(((E80='Everyset in every Game'!E80)*OR(E80&lt;&gt;"")),green!D80,"")</f>
        <v>8</v>
      </c>
      <c r="E80" t="s">
        <v>1014</v>
      </c>
      <c r="F80" t="str">
        <f>IF(((G80='Everyset in every Game'!G80)*OR(G80&lt;&gt;"")),green!F80,"")</f>
        <v/>
      </c>
      <c r="H80">
        <f>IF(((I80='Everyset in every Game'!I80)*OR(I80&lt;&gt;"")),green!H80,"")</f>
        <v>8</v>
      </c>
      <c r="I80" t="s">
        <v>1014</v>
      </c>
      <c r="J80" t="str">
        <f>IF(((K80='Everyset in every Game'!K80)*OR(K80&lt;&gt;"")),green!J80,"")</f>
        <v/>
      </c>
      <c r="L80" t="str">
        <f>IF(((M80='Everyset in every Game'!M80)*OR(M80&lt;&gt;"")),green!L80,"")</f>
        <v/>
      </c>
      <c r="N80">
        <f>IF(((O80='Everyset in every Game'!O80)*OR(O80&lt;&gt;"")),green!N80,"")</f>
        <v>2</v>
      </c>
      <c r="O80" t="s">
        <v>1014</v>
      </c>
      <c r="P80" t="str">
        <f>IF(((Q80='Everyset in every Game'!Q80)*OR(Q80&lt;&gt;"")),green!P80,"")</f>
        <v/>
      </c>
      <c r="R80" t="str">
        <f>IF(((S80='Everyset in every Game'!S80)*OR(S80&lt;&gt;"")),green!R80,"")</f>
        <v/>
      </c>
      <c r="T80" t="str">
        <f>IF(((U80='Everyset in every Game'!U80)*OR(U80&lt;&gt;"")),green!T80,"")</f>
        <v/>
      </c>
      <c r="V80">
        <f>IF(((W80='Everyset in every Game'!W80)*OR(W80&lt;&gt;"")),green!V80,"")</f>
        <v>1</v>
      </c>
      <c r="W80" t="s">
        <v>1014</v>
      </c>
      <c r="X80" t="str">
        <f>IF(((Y80='Everyset in every Game'!Y80)*OR(Y80&lt;&gt;"")),green!X80,"")</f>
        <v/>
      </c>
      <c r="Z80" t="str">
        <f>IF(((AA80='Everyset in every Game'!AA80)*OR(AA80&lt;&gt;"")),green!Z80,"")</f>
        <v/>
      </c>
      <c r="AB80">
        <f>IF(((AC80='Everyset in every Game'!AC80)*OR(AC80&lt;&gt;"")),green!AB80,"")</f>
        <v>8</v>
      </c>
      <c r="AC80" t="s">
        <v>1014</v>
      </c>
      <c r="AD80" t="str">
        <f>IF(((AE80='Everyset in every Game'!AE80)*OR(AE80&lt;&gt;"")),green!AD80,"")</f>
        <v/>
      </c>
      <c r="AF80" t="str">
        <f>IF(((AG80='Everyset in every Game'!AG80)*OR(AG80&lt;&gt;"")),green!AF80,"")</f>
        <v/>
      </c>
      <c r="AH80" t="str">
        <f>IF(((AI80='Everyset in every Game'!AI80)*OR(AI80&lt;&gt;"")),green!AH80,"")</f>
        <v/>
      </c>
      <c r="AJ80">
        <f>IF(((AK80='Everyset in every Game'!AK80)*OR(AK80&lt;&gt;"")),green!AJ80,"")</f>
        <v>8</v>
      </c>
      <c r="AK80" t="s">
        <v>1014</v>
      </c>
      <c r="AL80">
        <f t="shared" si="3"/>
        <v>1</v>
      </c>
      <c r="AM80">
        <f t="shared" si="4"/>
        <v>8</v>
      </c>
    </row>
    <row r="81" spans="1:39" x14ac:dyDescent="0.35">
      <c r="A81">
        <f t="shared" si="5"/>
        <v>79</v>
      </c>
      <c r="B81">
        <f>IF(((C81='Everyset in every Game'!C81)*OR(C81&lt;&gt;"")),green!B81,"")</f>
        <v>1</v>
      </c>
      <c r="C81" t="s">
        <v>1014</v>
      </c>
      <c r="D81" t="str">
        <f>IF(((E81='Everyset in every Game'!E81)*OR(E81&lt;&gt;"")),green!D81,"")</f>
        <v/>
      </c>
      <c r="F81" t="str">
        <f>IF(((G81='Everyset in every Game'!G81)*OR(G81&lt;&gt;"")),green!F81,"")</f>
        <v/>
      </c>
      <c r="H81" t="str">
        <f>IF(((I81='Everyset in every Game'!I81)*OR(I81&lt;&gt;"")),green!H81,"")</f>
        <v/>
      </c>
      <c r="J81" t="str">
        <f>IF(((K81='Everyset in every Game'!K81)*OR(K81&lt;&gt;"")),green!J81,"")</f>
        <v/>
      </c>
      <c r="L81">
        <f>IF(((M81='Everyset in every Game'!M81)*OR(M81&lt;&gt;"")),green!L81,"")</f>
        <v>1</v>
      </c>
      <c r="M81" t="s">
        <v>1014</v>
      </c>
      <c r="N81" t="str">
        <f>IF(((O81='Everyset in every Game'!O81)*OR(O81&lt;&gt;"")),green!N81,"")</f>
        <v/>
      </c>
      <c r="P81" t="str">
        <f>IF(((Q81='Everyset in every Game'!Q81)*OR(Q81&lt;&gt;"")),green!P81,"")</f>
        <v/>
      </c>
      <c r="R81" t="str">
        <f>IF(((S81='Everyset in every Game'!S81)*OR(S81&lt;&gt;"")),green!R81,"")</f>
        <v/>
      </c>
      <c r="T81">
        <f>IF(((U81='Everyset in every Game'!U81)*OR(U81&lt;&gt;"")),green!T81,"")</f>
        <v>1</v>
      </c>
      <c r="U81" t="s">
        <v>1014</v>
      </c>
      <c r="V81" t="str">
        <f>IF(((W81='Everyset in every Game'!W81)*OR(W81&lt;&gt;"")),green!V81,"")</f>
        <v/>
      </c>
      <c r="X81" t="str">
        <f>IF(((Y81='Everyset in every Game'!Y81)*OR(Y81&lt;&gt;"")),green!X81,"")</f>
        <v/>
      </c>
      <c r="Z81" t="str">
        <f>IF(((AA81='Everyset in every Game'!AA81)*OR(AA81&lt;&gt;"")),green!Z81,"")</f>
        <v/>
      </c>
      <c r="AB81" t="str">
        <f>IF(((AC81='Everyset in every Game'!AC81)*OR(AC81&lt;&gt;"")),green!AB81,"")</f>
        <v/>
      </c>
      <c r="AD81" t="str">
        <f>IF(((AE81='Everyset in every Game'!AE81)*OR(AE81&lt;&gt;"")),green!AD81,"")</f>
        <v/>
      </c>
      <c r="AF81" t="str">
        <f>IF(((AG81='Everyset in every Game'!AG81)*OR(AG81&lt;&gt;"")),green!AF81,"")</f>
        <v/>
      </c>
      <c r="AH81" t="str">
        <f>IF(((AI81='Everyset in every Game'!AI81)*OR(AI81&lt;&gt;"")),green!AH81,"")</f>
        <v/>
      </c>
      <c r="AJ81">
        <f>IF(((AK81='Everyset in every Game'!AK81)*OR(AK81&lt;&gt;"")),green!AJ81,"")</f>
        <v>1</v>
      </c>
      <c r="AK81" t="s">
        <v>1014</v>
      </c>
      <c r="AL81">
        <f t="shared" si="3"/>
        <v>1</v>
      </c>
      <c r="AM81">
        <f t="shared" si="4"/>
        <v>1</v>
      </c>
    </row>
    <row r="82" spans="1:39" x14ac:dyDescent="0.35">
      <c r="A82">
        <f t="shared" si="5"/>
        <v>80</v>
      </c>
      <c r="B82" t="str">
        <f>IF(((C82='Everyset in every Game'!C82)*OR(C82&lt;&gt;"")),green!B82,"")</f>
        <v/>
      </c>
      <c r="D82">
        <f>IF(((E82='Everyset in every Game'!E82)*OR(E82&lt;&gt;"")),green!D82,"")</f>
        <v>1</v>
      </c>
      <c r="E82" t="s">
        <v>1014</v>
      </c>
      <c r="F82" t="str">
        <f>IF(((G82='Everyset in every Game'!G82)*OR(G82&lt;&gt;"")),green!F82,"")</f>
        <v/>
      </c>
      <c r="H82" t="str">
        <f>IF(((I82='Everyset in every Game'!I82)*OR(I82&lt;&gt;"")),green!H82,"")</f>
        <v/>
      </c>
      <c r="J82" t="str">
        <f>IF(((K82='Everyset in every Game'!K82)*OR(K82&lt;&gt;"")),green!J82,"")</f>
        <v/>
      </c>
      <c r="L82" t="str">
        <f>IF(((M82='Everyset in every Game'!M82)*OR(M82&lt;&gt;"")),green!L82,"")</f>
        <v/>
      </c>
      <c r="N82" t="str">
        <f>IF(((O82='Everyset in every Game'!O82)*OR(O82&lt;&gt;"")),green!N82,"")</f>
        <v/>
      </c>
      <c r="P82">
        <f>IF(((Q82='Everyset in every Game'!Q82)*OR(Q82&lt;&gt;"")),green!P82,"")</f>
        <v>1</v>
      </c>
      <c r="Q82" t="s">
        <v>1014</v>
      </c>
      <c r="R82" t="str">
        <f>IF(((S82='Everyset in every Game'!S82)*OR(S82&lt;&gt;"")),green!R82,"")</f>
        <v/>
      </c>
      <c r="T82" t="str">
        <f>IF(((U82='Everyset in every Game'!U82)*OR(U82&lt;&gt;"")),green!T82,"")</f>
        <v/>
      </c>
      <c r="V82" t="str">
        <f>IF(((W82='Everyset in every Game'!W82)*OR(W82&lt;&gt;"")),green!V82,"")</f>
        <v/>
      </c>
      <c r="X82" t="str">
        <f>IF(((Y82='Everyset in every Game'!Y82)*OR(Y82&lt;&gt;"")),green!X82,"")</f>
        <v/>
      </c>
      <c r="Z82" t="str">
        <f>IF(((AA82='Everyset in every Game'!AA82)*OR(AA82&lt;&gt;"")),green!Z82,"")</f>
        <v/>
      </c>
      <c r="AB82" t="str">
        <f>IF(((AC82='Everyset in every Game'!AC82)*OR(AC82&lt;&gt;"")),green!AB82,"")</f>
        <v/>
      </c>
      <c r="AD82" t="str">
        <f>IF(((AE82='Everyset in every Game'!AE82)*OR(AE82&lt;&gt;"")),green!AD82,"")</f>
        <v/>
      </c>
      <c r="AF82" t="str">
        <f>IF(((AG82='Everyset in every Game'!AG82)*OR(AG82&lt;&gt;"")),green!AF82,"")</f>
        <v/>
      </c>
      <c r="AH82" t="str">
        <f>IF(((AI82='Everyset in every Game'!AI82)*OR(AI82&lt;&gt;"")),green!AH82,"")</f>
        <v/>
      </c>
      <c r="AJ82" t="str">
        <f>IF(((AK82='Everyset in every Game'!AK82)*OR(AK82&lt;&gt;"")),green!AJ82,"")</f>
        <v/>
      </c>
      <c r="AL82">
        <f t="shared" si="3"/>
        <v>1</v>
      </c>
      <c r="AM82">
        <f t="shared" si="4"/>
        <v>1</v>
      </c>
    </row>
    <row r="83" spans="1:39" x14ac:dyDescent="0.35">
      <c r="A83">
        <f t="shared" si="5"/>
        <v>81</v>
      </c>
      <c r="B83" t="str">
        <f>IF(((C83='Everyset in every Game'!C83)*OR(C83&lt;&gt;"")),green!B83,"")</f>
        <v/>
      </c>
      <c r="D83" t="str">
        <f>IF(((E83='Everyset in every Game'!E83)*OR(E83&lt;&gt;"")),green!D83,"")</f>
        <v/>
      </c>
      <c r="F83">
        <f>IF(((G83='Everyset in every Game'!G83)*OR(G83&lt;&gt;"")),green!F83,"")</f>
        <v>2</v>
      </c>
      <c r="G83" t="s">
        <v>1014</v>
      </c>
      <c r="H83" t="str">
        <f>IF(((I83='Everyset in every Game'!I83)*OR(I83&lt;&gt;"")),green!H83,"")</f>
        <v/>
      </c>
      <c r="J83">
        <f>IF(((K83='Everyset in every Game'!K83)*OR(K83&lt;&gt;"")),green!J83,"")</f>
        <v>3</v>
      </c>
      <c r="K83" t="s">
        <v>1014</v>
      </c>
      <c r="L83" t="str">
        <f>IF(((M83='Everyset in every Game'!M83)*OR(M83&lt;&gt;"")),green!L83,"")</f>
        <v/>
      </c>
      <c r="N83" t="str">
        <f>IF(((O83='Everyset in every Game'!O83)*OR(O83&lt;&gt;"")),green!N83,"")</f>
        <v/>
      </c>
      <c r="P83">
        <f>IF(((Q83='Everyset in every Game'!Q83)*OR(Q83&lt;&gt;"")),green!P83,"")</f>
        <v>4</v>
      </c>
      <c r="Q83" t="s">
        <v>1014</v>
      </c>
      <c r="R83" t="str">
        <f>IF(((S83='Everyset in every Game'!S83)*OR(S83&lt;&gt;"")),green!R83,"")</f>
        <v/>
      </c>
      <c r="T83">
        <f>IF(((U83='Everyset in every Game'!U83)*OR(U83&lt;&gt;"")),green!T83,"")</f>
        <v>2</v>
      </c>
      <c r="U83" t="s">
        <v>1014</v>
      </c>
      <c r="V83" t="str">
        <f>IF(((W83='Everyset in every Game'!W83)*OR(W83&lt;&gt;"")),green!V83,"")</f>
        <v/>
      </c>
      <c r="X83" t="str">
        <f>IF(((Y83='Everyset in every Game'!Y83)*OR(Y83&lt;&gt;"")),green!X83,"")</f>
        <v/>
      </c>
      <c r="Z83" t="str">
        <f>IF(((AA83='Everyset in every Game'!AA83)*OR(AA83&lt;&gt;"")),green!Z83,"")</f>
        <v/>
      </c>
      <c r="AB83" t="str">
        <f>IF(((AC83='Everyset in every Game'!AC83)*OR(AC83&lt;&gt;"")),green!AB83,"")</f>
        <v/>
      </c>
      <c r="AD83" t="str">
        <f>IF(((AE83='Everyset in every Game'!AE83)*OR(AE83&lt;&gt;"")),green!AD83,"")</f>
        <v/>
      </c>
      <c r="AF83" t="str">
        <f>IF(((AG83='Everyset in every Game'!AG83)*OR(AG83&lt;&gt;"")),green!AF83,"")</f>
        <v/>
      </c>
      <c r="AH83" t="str">
        <f>IF(((AI83='Everyset in every Game'!AI83)*OR(AI83&lt;&gt;"")),green!AH83,"")</f>
        <v/>
      </c>
      <c r="AJ83" t="str">
        <f>IF(((AK83='Everyset in every Game'!AK83)*OR(AK83&lt;&gt;"")),green!AJ83,"")</f>
        <v/>
      </c>
      <c r="AL83">
        <f t="shared" si="3"/>
        <v>2</v>
      </c>
      <c r="AM83">
        <f t="shared" si="4"/>
        <v>4</v>
      </c>
    </row>
    <row r="84" spans="1:39" x14ac:dyDescent="0.35">
      <c r="A84">
        <f t="shared" si="5"/>
        <v>82</v>
      </c>
      <c r="B84" t="str">
        <f>IF(((C84='Everyset in every Game'!C84)*OR(C84&lt;&gt;"")),green!B84,"")</f>
        <v/>
      </c>
      <c r="D84">
        <f>IF(((E84='Everyset in every Game'!E84)*OR(E84&lt;&gt;"")),green!D84,"")</f>
        <v>4</v>
      </c>
      <c r="E84" t="s">
        <v>1014</v>
      </c>
      <c r="F84" t="str">
        <f>IF(((G84='Everyset in every Game'!G84)*OR(G84&lt;&gt;"")),green!F84,"")</f>
        <v/>
      </c>
      <c r="H84">
        <f>IF(((I84='Everyset in every Game'!I84)*OR(I84&lt;&gt;"")),green!H84,"")</f>
        <v>4</v>
      </c>
      <c r="I84" t="s">
        <v>1014</v>
      </c>
      <c r="J84" t="str">
        <f>IF(((K84='Everyset in every Game'!K84)*OR(K84&lt;&gt;"")),green!J84,"")</f>
        <v/>
      </c>
      <c r="L84" t="str">
        <f>IF(((M84='Everyset in every Game'!M84)*OR(M84&lt;&gt;"")),green!L84,"")</f>
        <v/>
      </c>
      <c r="N84" t="str">
        <f>IF(((O84='Everyset in every Game'!O84)*OR(O84&lt;&gt;"")),green!N84,"")</f>
        <v/>
      </c>
      <c r="P84" t="str">
        <f>IF(((Q84='Everyset in every Game'!Q84)*OR(Q84&lt;&gt;"")),green!P84,"")</f>
        <v/>
      </c>
      <c r="R84" t="str">
        <f>IF(((S84='Everyset in every Game'!S84)*OR(S84&lt;&gt;"")),green!R84,"")</f>
        <v/>
      </c>
      <c r="T84" t="str">
        <f>IF(((U84='Everyset in every Game'!U84)*OR(U84&lt;&gt;"")),green!T84,"")</f>
        <v/>
      </c>
      <c r="V84">
        <f>IF(((W84='Everyset in every Game'!W84)*OR(W84&lt;&gt;"")),green!V84,"")</f>
        <v>1</v>
      </c>
      <c r="W84" t="s">
        <v>1014</v>
      </c>
      <c r="X84" t="str">
        <f>IF(((Y84='Everyset in every Game'!Y84)*OR(Y84&lt;&gt;"")),green!X84,"")</f>
        <v/>
      </c>
      <c r="Z84">
        <f>IF(((AA84='Everyset in every Game'!AA84)*OR(AA84&lt;&gt;"")),green!Z84,"")</f>
        <v>2</v>
      </c>
      <c r="AA84" t="s">
        <v>1014</v>
      </c>
      <c r="AB84" t="str">
        <f>IF(((AC84='Everyset in every Game'!AC84)*OR(AC84&lt;&gt;"")),green!AB84,"")</f>
        <v/>
      </c>
      <c r="AD84" t="str">
        <f>IF(((AE84='Everyset in every Game'!AE84)*OR(AE84&lt;&gt;"")),green!AD84,"")</f>
        <v/>
      </c>
      <c r="AF84" t="str">
        <f>IF(((AG84='Everyset in every Game'!AG84)*OR(AG84&lt;&gt;"")),green!AF84,"")</f>
        <v/>
      </c>
      <c r="AH84" t="str">
        <f>IF(((AI84='Everyset in every Game'!AI84)*OR(AI84&lt;&gt;"")),green!AH84,"")</f>
        <v/>
      </c>
      <c r="AJ84" t="str">
        <f>IF(((AK84='Everyset in every Game'!AK84)*OR(AK84&lt;&gt;"")),green!AJ84,"")</f>
        <v/>
      </c>
      <c r="AL84">
        <f t="shared" si="3"/>
        <v>1</v>
      </c>
      <c r="AM84">
        <f t="shared" si="4"/>
        <v>4</v>
      </c>
    </row>
    <row r="85" spans="1:39" x14ac:dyDescent="0.35">
      <c r="A85">
        <f t="shared" si="5"/>
        <v>83</v>
      </c>
      <c r="B85" t="str">
        <f>IF(((C85='Everyset in every Game'!C85)*OR(C85&lt;&gt;"")),green!B85,"")</f>
        <v/>
      </c>
      <c r="D85">
        <f>IF(((E85='Everyset in every Game'!E85)*OR(E85&lt;&gt;"")),green!D85,"")</f>
        <v>15</v>
      </c>
      <c r="E85" t="s">
        <v>1014</v>
      </c>
      <c r="F85" t="str">
        <f>IF(((G85='Everyset in every Game'!G85)*OR(G85&lt;&gt;"")),green!F85,"")</f>
        <v/>
      </c>
      <c r="H85" t="str">
        <f>IF(((I85='Everyset in every Game'!I85)*OR(I85&lt;&gt;"")),green!H85,"")</f>
        <v/>
      </c>
      <c r="J85" t="str">
        <f>IF(((K85='Everyset in every Game'!K85)*OR(K85&lt;&gt;"")),green!J85,"")</f>
        <v/>
      </c>
      <c r="L85">
        <f>IF(((M85='Everyset in every Game'!M85)*OR(M85&lt;&gt;"")),green!L85,"")</f>
        <v>12</v>
      </c>
      <c r="M85" t="s">
        <v>1014</v>
      </c>
      <c r="N85">
        <f>IF(((O85='Everyset in every Game'!O85)*OR(O85&lt;&gt;"")),green!N85,"")</f>
        <v>3</v>
      </c>
      <c r="O85" t="s">
        <v>1014</v>
      </c>
      <c r="P85" t="str">
        <f>IF(((Q85='Everyset in every Game'!Q85)*OR(Q85&lt;&gt;"")),green!P85,"")</f>
        <v/>
      </c>
      <c r="R85" t="str">
        <f>IF(((S85='Everyset in every Game'!S85)*OR(S85&lt;&gt;"")),green!R85,"")</f>
        <v/>
      </c>
      <c r="T85" t="str">
        <f>IF(((U85='Everyset in every Game'!U85)*OR(U85&lt;&gt;"")),green!T85,"")</f>
        <v/>
      </c>
      <c r="V85" t="str">
        <f>IF(((W85='Everyset in every Game'!W85)*OR(W85&lt;&gt;"")),green!V85,"")</f>
        <v/>
      </c>
      <c r="X85">
        <f>IF(((Y85='Everyset in every Game'!Y85)*OR(Y85&lt;&gt;"")),green!X85,"")</f>
        <v>1</v>
      </c>
      <c r="Y85" t="s">
        <v>1014</v>
      </c>
      <c r="Z85" t="str">
        <f>IF(((AA85='Everyset in every Game'!AA85)*OR(AA85&lt;&gt;"")),green!Z85,"")</f>
        <v/>
      </c>
      <c r="AB85" t="str">
        <f>IF(((AC85='Everyset in every Game'!AC85)*OR(AC85&lt;&gt;"")),green!AB85,"")</f>
        <v/>
      </c>
      <c r="AD85" t="str">
        <f>IF(((AE85='Everyset in every Game'!AE85)*OR(AE85&lt;&gt;"")),green!AD85,"")</f>
        <v/>
      </c>
      <c r="AF85" t="str">
        <f>IF(((AG85='Everyset in every Game'!AG85)*OR(AG85&lt;&gt;"")),green!AF85,"")</f>
        <v/>
      </c>
      <c r="AH85" t="str">
        <f>IF(((AI85='Everyset in every Game'!AI85)*OR(AI85&lt;&gt;"")),green!AH85,"")</f>
        <v/>
      </c>
      <c r="AJ85" t="str">
        <f>IF(((AK85='Everyset in every Game'!AK85)*OR(AK85&lt;&gt;"")),green!AJ85,"")</f>
        <v/>
      </c>
      <c r="AL85">
        <f t="shared" si="3"/>
        <v>1</v>
      </c>
      <c r="AM85">
        <f t="shared" si="4"/>
        <v>15</v>
      </c>
    </row>
    <row r="86" spans="1:39" x14ac:dyDescent="0.35">
      <c r="A86">
        <f t="shared" si="5"/>
        <v>84</v>
      </c>
      <c r="B86" t="str">
        <f>IF(((C86='Everyset in every Game'!C86)*OR(C86&lt;&gt;"")),green!B86,"")</f>
        <v/>
      </c>
      <c r="D86" t="str">
        <f>IF(((E86='Everyset in every Game'!E86)*OR(E86&lt;&gt;"")),green!D86,"")</f>
        <v/>
      </c>
      <c r="F86">
        <f>IF(((G86='Everyset in every Game'!G86)*OR(G86&lt;&gt;"")),green!F86,"")</f>
        <v>4</v>
      </c>
      <c r="G86" t="s">
        <v>1014</v>
      </c>
      <c r="H86" t="str">
        <f>IF(((I86='Everyset in every Game'!I86)*OR(I86&lt;&gt;"")),green!H86,"")</f>
        <v/>
      </c>
      <c r="J86" t="str">
        <f>IF(((K86='Everyset in every Game'!K86)*OR(K86&lt;&gt;"")),green!J86,"")</f>
        <v/>
      </c>
      <c r="L86">
        <f>IF(((M86='Everyset in every Game'!M86)*OR(M86&lt;&gt;"")),green!L86,"")</f>
        <v>5</v>
      </c>
      <c r="M86" t="s">
        <v>1014</v>
      </c>
      <c r="N86" t="str">
        <f>IF(((O86='Everyset in every Game'!O86)*OR(O86&lt;&gt;"")),green!N86,"")</f>
        <v/>
      </c>
      <c r="P86">
        <f>IF(((Q86='Everyset in every Game'!Q86)*OR(Q86&lt;&gt;"")),green!P86,"")</f>
        <v>5</v>
      </c>
      <c r="Q86" t="s">
        <v>1014</v>
      </c>
      <c r="R86" t="str">
        <f>IF(((S86='Everyset in every Game'!S86)*OR(S86&lt;&gt;"")),green!R86,"")</f>
        <v/>
      </c>
      <c r="T86" t="str">
        <f>IF(((U86='Everyset in every Game'!U86)*OR(U86&lt;&gt;"")),green!T86,"")</f>
        <v/>
      </c>
      <c r="V86">
        <f>IF(((W86='Everyset in every Game'!W86)*OR(W86&lt;&gt;"")),green!V86,"")</f>
        <v>1</v>
      </c>
      <c r="W86" t="s">
        <v>1014</v>
      </c>
      <c r="X86" t="str">
        <f>IF(((Y86='Everyset in every Game'!Y86)*OR(Y86&lt;&gt;"")),green!X86,"")</f>
        <v/>
      </c>
      <c r="Z86" t="str">
        <f>IF(((AA86='Everyset in every Game'!AA86)*OR(AA86&lt;&gt;"")),green!Z86,"")</f>
        <v/>
      </c>
      <c r="AB86" t="str">
        <f>IF(((AC86='Everyset in every Game'!AC86)*OR(AC86&lt;&gt;"")),green!AB86,"")</f>
        <v/>
      </c>
      <c r="AD86">
        <f>IF(((AE86='Everyset in every Game'!AE86)*OR(AE86&lt;&gt;"")),green!AD86,"")</f>
        <v>5</v>
      </c>
      <c r="AE86" t="s">
        <v>1014</v>
      </c>
      <c r="AF86" t="str">
        <f>IF(((AG86='Everyset in every Game'!AG86)*OR(AG86&lt;&gt;"")),green!AF86,"")</f>
        <v/>
      </c>
      <c r="AH86" t="str">
        <f>IF(((AI86='Everyset in every Game'!AI86)*OR(AI86&lt;&gt;"")),green!AH86,"")</f>
        <v/>
      </c>
      <c r="AJ86" t="str">
        <f>IF(((AK86='Everyset in every Game'!AK86)*OR(AK86&lt;&gt;"")),green!AJ86,"")</f>
        <v/>
      </c>
      <c r="AL86">
        <f t="shared" si="3"/>
        <v>1</v>
      </c>
      <c r="AM86">
        <f t="shared" si="4"/>
        <v>5</v>
      </c>
    </row>
    <row r="87" spans="1:39" x14ac:dyDescent="0.35">
      <c r="A87">
        <f t="shared" si="5"/>
        <v>85</v>
      </c>
      <c r="B87" t="str">
        <f>IF(((C87='Everyset in every Game'!C87)*OR(C87&lt;&gt;"")),green!B87,"")</f>
        <v/>
      </c>
      <c r="D87" t="str">
        <f>IF(((E87='Everyset in every Game'!E87)*OR(E87&lt;&gt;"")),green!D87,"")</f>
        <v/>
      </c>
      <c r="F87" t="str">
        <f>IF(((G87='Everyset in every Game'!G87)*OR(G87&lt;&gt;"")),green!F87,"")</f>
        <v/>
      </c>
      <c r="H87" t="str">
        <f>IF(((I87='Everyset in every Game'!I87)*OR(I87&lt;&gt;"")),green!H87,"")</f>
        <v/>
      </c>
      <c r="J87">
        <f>IF(((K87='Everyset in every Game'!K87)*OR(K87&lt;&gt;"")),green!J87,"")</f>
        <v>15</v>
      </c>
      <c r="K87" t="s">
        <v>1014</v>
      </c>
      <c r="L87" t="str">
        <f>IF(((M87='Everyset in every Game'!M87)*OR(M87&lt;&gt;"")),green!L87,"")</f>
        <v/>
      </c>
      <c r="N87">
        <f>IF(((O87='Everyset in every Game'!O87)*OR(O87&lt;&gt;"")),green!N87,"")</f>
        <v>15</v>
      </c>
      <c r="O87" t="s">
        <v>1014</v>
      </c>
      <c r="P87" t="str">
        <f>IF(((Q87='Everyset in every Game'!Q87)*OR(Q87&lt;&gt;"")),green!P87,"")</f>
        <v/>
      </c>
      <c r="R87" t="str">
        <f>IF(((S87='Everyset in every Game'!S87)*OR(S87&lt;&gt;"")),green!R87,"")</f>
        <v/>
      </c>
      <c r="T87">
        <f>IF(((U87='Everyset in every Game'!U87)*OR(U87&lt;&gt;"")),green!T87,"")</f>
        <v>4</v>
      </c>
      <c r="U87" t="s">
        <v>1014</v>
      </c>
      <c r="V87" t="str">
        <f>IF(((W87='Everyset in every Game'!W87)*OR(W87&lt;&gt;"")),green!V87,"")</f>
        <v/>
      </c>
      <c r="X87" t="str">
        <f>IF(((Y87='Everyset in every Game'!Y87)*OR(Y87&lt;&gt;"")),green!X87,"")</f>
        <v/>
      </c>
      <c r="Z87" t="str">
        <f>IF(((AA87='Everyset in every Game'!AA87)*OR(AA87&lt;&gt;"")),green!Z87,"")</f>
        <v/>
      </c>
      <c r="AB87" t="str">
        <f>IF(((AC87='Everyset in every Game'!AC87)*OR(AC87&lt;&gt;"")),green!AB87,"")</f>
        <v/>
      </c>
      <c r="AD87" t="str">
        <f>IF(((AE87='Everyset in every Game'!AE87)*OR(AE87&lt;&gt;"")),green!AD87,"")</f>
        <v/>
      </c>
      <c r="AF87" t="str">
        <f>IF(((AG87='Everyset in every Game'!AG87)*OR(AG87&lt;&gt;"")),green!AF87,"")</f>
        <v/>
      </c>
      <c r="AH87" t="str">
        <f>IF(((AI87='Everyset in every Game'!AI87)*OR(AI87&lt;&gt;"")),green!AH87,"")</f>
        <v/>
      </c>
      <c r="AJ87" t="str">
        <f>IF(((AK87='Everyset in every Game'!AK87)*OR(AK87&lt;&gt;"")),green!AJ87,"")</f>
        <v/>
      </c>
      <c r="AL87">
        <f t="shared" si="3"/>
        <v>4</v>
      </c>
      <c r="AM87">
        <f t="shared" si="4"/>
        <v>15</v>
      </c>
    </row>
    <row r="88" spans="1:39" x14ac:dyDescent="0.35">
      <c r="A88">
        <f t="shared" si="5"/>
        <v>86</v>
      </c>
      <c r="B88">
        <f>IF(((C88='Everyset in every Game'!C88)*OR(C88&lt;&gt;"")),green!B88,"")</f>
        <v>1</v>
      </c>
      <c r="C88" t="s">
        <v>1014</v>
      </c>
      <c r="D88" t="str">
        <f>IF(((E88='Everyset in every Game'!E88)*OR(E88&lt;&gt;"")),green!D88,"")</f>
        <v/>
      </c>
      <c r="F88" t="str">
        <f>IF(((G88='Everyset in every Game'!G88)*OR(G88&lt;&gt;"")),green!F88,"")</f>
        <v/>
      </c>
      <c r="H88">
        <f>IF(((I88='Everyset in every Game'!I88)*OR(I88&lt;&gt;"")),green!H88,"")</f>
        <v>2</v>
      </c>
      <c r="I88" t="s">
        <v>1014</v>
      </c>
      <c r="J88" t="str">
        <f>IF(((K88='Everyset in every Game'!K88)*OR(K88&lt;&gt;"")),green!J88,"")</f>
        <v/>
      </c>
      <c r="L88" t="str">
        <f>IF(((M88='Everyset in every Game'!M88)*OR(M88&lt;&gt;"")),green!L88,"")</f>
        <v/>
      </c>
      <c r="N88" t="str">
        <f>IF(((O88='Everyset in every Game'!O88)*OR(O88&lt;&gt;"")),green!N88,"")</f>
        <v/>
      </c>
      <c r="P88">
        <f>IF(((Q88='Everyset in every Game'!Q88)*OR(Q88&lt;&gt;"")),green!P88,"")</f>
        <v>4</v>
      </c>
      <c r="Q88" t="s">
        <v>1014</v>
      </c>
      <c r="R88" t="str">
        <f>IF(((S88='Everyset in every Game'!S88)*OR(S88&lt;&gt;"")),green!R88,"")</f>
        <v/>
      </c>
      <c r="T88" t="str">
        <f>IF(((U88='Everyset in every Game'!U88)*OR(U88&lt;&gt;"")),green!T88,"")</f>
        <v/>
      </c>
      <c r="V88" t="str">
        <f>IF(((W88='Everyset in every Game'!W88)*OR(W88&lt;&gt;"")),green!V88,"")</f>
        <v/>
      </c>
      <c r="X88">
        <f>IF(((Y88='Everyset in every Game'!Y88)*OR(Y88&lt;&gt;"")),green!X88,"")</f>
        <v>4</v>
      </c>
      <c r="Y88" t="s">
        <v>1014</v>
      </c>
      <c r="Z88" t="str">
        <f>IF(((AA88='Everyset in every Game'!AA88)*OR(AA88&lt;&gt;"")),green!Z88,"")</f>
        <v/>
      </c>
      <c r="AB88" t="str">
        <f>IF(((AC88='Everyset in every Game'!AC88)*OR(AC88&lt;&gt;"")),green!AB88,"")</f>
        <v/>
      </c>
      <c r="AD88" t="str">
        <f>IF(((AE88='Everyset in every Game'!AE88)*OR(AE88&lt;&gt;"")),green!AD88,"")</f>
        <v/>
      </c>
      <c r="AF88" t="str">
        <f>IF(((AG88='Everyset in every Game'!AG88)*OR(AG88&lt;&gt;"")),green!AF88,"")</f>
        <v/>
      </c>
      <c r="AH88" t="str">
        <f>IF(((AI88='Everyset in every Game'!AI88)*OR(AI88&lt;&gt;"")),green!AH88,"")</f>
        <v/>
      </c>
      <c r="AJ88" t="str">
        <f>IF(((AK88='Everyset in every Game'!AK88)*OR(AK88&lt;&gt;"")),green!AJ88,"")</f>
        <v/>
      </c>
      <c r="AL88">
        <f t="shared" si="3"/>
        <v>1</v>
      </c>
      <c r="AM88">
        <f t="shared" si="4"/>
        <v>4</v>
      </c>
    </row>
    <row r="89" spans="1:39" x14ac:dyDescent="0.35">
      <c r="A89">
        <f t="shared" si="5"/>
        <v>87</v>
      </c>
      <c r="B89">
        <f>IF(((C89='Everyset in every Game'!C89)*OR(C89&lt;&gt;"")),green!B89,"")</f>
        <v>5</v>
      </c>
      <c r="C89" t="s">
        <v>1014</v>
      </c>
      <c r="D89" t="str">
        <f>IF(((E89='Everyset in every Game'!E89)*OR(E89&lt;&gt;"")),green!D89,"")</f>
        <v/>
      </c>
      <c r="F89" t="str">
        <f>IF(((G89='Everyset in every Game'!G89)*OR(G89&lt;&gt;"")),green!F89,"")</f>
        <v/>
      </c>
      <c r="H89" t="str">
        <f>IF(((I89='Everyset in every Game'!I89)*OR(I89&lt;&gt;"")),green!H89,"")</f>
        <v/>
      </c>
      <c r="J89" t="str">
        <f>IF(((K89='Everyset in every Game'!K89)*OR(K89&lt;&gt;"")),green!J89,"")</f>
        <v/>
      </c>
      <c r="L89">
        <f>IF(((M89='Everyset in every Game'!M89)*OR(M89&lt;&gt;"")),green!L89,"")</f>
        <v>10</v>
      </c>
      <c r="M89" t="s">
        <v>1014</v>
      </c>
      <c r="N89">
        <f>IF(((O89='Everyset in every Game'!O89)*OR(O89&lt;&gt;"")),green!N89,"")</f>
        <v>3</v>
      </c>
      <c r="O89" t="s">
        <v>1014</v>
      </c>
      <c r="P89" t="str">
        <f>IF(((Q89='Everyset in every Game'!Q89)*OR(Q89&lt;&gt;"")),green!P89,"")</f>
        <v/>
      </c>
      <c r="R89" t="str">
        <f>IF(((S89='Everyset in every Game'!S89)*OR(S89&lt;&gt;"")),green!R89,"")</f>
        <v/>
      </c>
      <c r="T89" t="str">
        <f>IF(((U89='Everyset in every Game'!U89)*OR(U89&lt;&gt;"")),green!T89,"")</f>
        <v/>
      </c>
      <c r="V89">
        <f>IF(((W89='Everyset in every Game'!W89)*OR(W89&lt;&gt;"")),green!V89,"")</f>
        <v>4</v>
      </c>
      <c r="W89" t="s">
        <v>1014</v>
      </c>
      <c r="X89" t="str">
        <f>IF(((Y89='Everyset in every Game'!Y89)*OR(Y89&lt;&gt;"")),green!X89,"")</f>
        <v/>
      </c>
      <c r="Z89" t="str">
        <f>IF(((AA89='Everyset in every Game'!AA89)*OR(AA89&lt;&gt;"")),green!Z89,"")</f>
        <v/>
      </c>
      <c r="AB89" t="str">
        <f>IF(((AC89='Everyset in every Game'!AC89)*OR(AC89&lt;&gt;"")),green!AB89,"")</f>
        <v/>
      </c>
      <c r="AD89">
        <f>IF(((AE89='Everyset in every Game'!AE89)*OR(AE89&lt;&gt;"")),green!AD89,"")</f>
        <v>10</v>
      </c>
      <c r="AE89" t="s">
        <v>1014</v>
      </c>
      <c r="AF89" t="str">
        <f>IF(((AG89='Everyset in every Game'!AG89)*OR(AG89&lt;&gt;"")),green!AF89,"")</f>
        <v/>
      </c>
      <c r="AH89">
        <f>IF(((AI89='Everyset in every Game'!AI89)*OR(AI89&lt;&gt;"")),green!AH89,"")</f>
        <v>9</v>
      </c>
      <c r="AI89" t="s">
        <v>1014</v>
      </c>
      <c r="AJ89" t="str">
        <f>IF(((AK89='Everyset in every Game'!AK89)*OR(AK89&lt;&gt;"")),green!AJ89,"")</f>
        <v/>
      </c>
      <c r="AL89">
        <f t="shared" si="3"/>
        <v>3</v>
      </c>
      <c r="AM89">
        <f t="shared" si="4"/>
        <v>10</v>
      </c>
    </row>
    <row r="90" spans="1:39" x14ac:dyDescent="0.35">
      <c r="A90">
        <f t="shared" si="5"/>
        <v>88</v>
      </c>
      <c r="B90">
        <f>IF(((C90='Everyset in every Game'!C90)*OR(C90&lt;&gt;"")),green!B90,"")</f>
        <v>2</v>
      </c>
      <c r="C90" t="s">
        <v>1014</v>
      </c>
      <c r="D90" t="str">
        <f>IF(((E90='Everyset in every Game'!E90)*OR(E90&lt;&gt;"")),green!D90,"")</f>
        <v/>
      </c>
      <c r="F90" t="str">
        <f>IF(((G90='Everyset in every Game'!G90)*OR(G90&lt;&gt;"")),green!F90,"")</f>
        <v/>
      </c>
      <c r="H90" t="str">
        <f>IF(((I90='Everyset in every Game'!I90)*OR(I90&lt;&gt;"")),green!H90,"")</f>
        <v/>
      </c>
      <c r="J90">
        <f>IF(((K90='Everyset in every Game'!K90)*OR(K90&lt;&gt;"")),green!J90,"")</f>
        <v>8</v>
      </c>
      <c r="K90" t="s">
        <v>1014</v>
      </c>
      <c r="L90" t="str">
        <f>IF(((M90='Everyset in every Game'!M90)*OR(M90&lt;&gt;"")),green!L90,"")</f>
        <v/>
      </c>
      <c r="N90">
        <f>IF(((O90='Everyset in every Game'!O90)*OR(O90&lt;&gt;"")),green!N90,"")</f>
        <v>8</v>
      </c>
      <c r="O90" t="s">
        <v>1014</v>
      </c>
      <c r="P90" t="str">
        <f>IF(((Q90='Everyset in every Game'!Q90)*OR(Q90&lt;&gt;"")),green!P90,"")</f>
        <v/>
      </c>
      <c r="R90" t="str">
        <f>IF(((S90='Everyset in every Game'!S90)*OR(S90&lt;&gt;"")),green!R90,"")</f>
        <v/>
      </c>
      <c r="T90" t="str">
        <f>IF(((U90='Everyset in every Game'!U90)*OR(U90&lt;&gt;"")),green!T90,"")</f>
        <v/>
      </c>
      <c r="V90" t="str">
        <f>IF(((W90='Everyset in every Game'!W90)*OR(W90&lt;&gt;"")),green!V90,"")</f>
        <v/>
      </c>
      <c r="X90">
        <f>IF(((Y90='Everyset in every Game'!Y90)*OR(Y90&lt;&gt;"")),green!X90,"")</f>
        <v>2</v>
      </c>
      <c r="Y90" t="s">
        <v>1014</v>
      </c>
      <c r="Z90">
        <f>IF(((AA90='Everyset in every Game'!AA90)*OR(AA90&lt;&gt;"")),green!Z90,"")</f>
        <v>2</v>
      </c>
      <c r="AA90" t="s">
        <v>1014</v>
      </c>
      <c r="AB90" t="str">
        <f>IF(((AC90='Everyset in every Game'!AC90)*OR(AC90&lt;&gt;"")),green!AB90,"")</f>
        <v/>
      </c>
      <c r="AD90" t="str">
        <f>IF(((AE90='Everyset in every Game'!AE90)*OR(AE90&lt;&gt;"")),green!AD90,"")</f>
        <v/>
      </c>
      <c r="AF90" t="str">
        <f>IF(((AG90='Everyset in every Game'!AG90)*OR(AG90&lt;&gt;"")),green!AF90,"")</f>
        <v/>
      </c>
      <c r="AH90" t="str">
        <f>IF(((AI90='Everyset in every Game'!AI90)*OR(AI90&lt;&gt;"")),green!AH90,"")</f>
        <v/>
      </c>
      <c r="AJ90" t="str">
        <f>IF(((AK90='Everyset in every Game'!AK90)*OR(AK90&lt;&gt;"")),green!AJ90,"")</f>
        <v/>
      </c>
      <c r="AL90">
        <f t="shared" si="3"/>
        <v>2</v>
      </c>
      <c r="AM90">
        <f t="shared" si="4"/>
        <v>8</v>
      </c>
    </row>
    <row r="91" spans="1:39" x14ac:dyDescent="0.35">
      <c r="A91">
        <f t="shared" si="5"/>
        <v>89</v>
      </c>
      <c r="B91" t="str">
        <f>IF(((C91='Everyset in every Game'!C91)*OR(C91&lt;&gt;"")),green!B91,"")</f>
        <v/>
      </c>
      <c r="D91" t="str">
        <f>IF(((E91='Everyset in every Game'!E91)*OR(E91&lt;&gt;"")),green!D91,"")</f>
        <v/>
      </c>
      <c r="F91" t="str">
        <f>IF(((G91='Everyset in every Game'!G91)*OR(G91&lt;&gt;"")),green!F91,"")</f>
        <v/>
      </c>
      <c r="H91" t="str">
        <f>IF(((I91='Everyset in every Game'!I91)*OR(I91&lt;&gt;"")),green!H91,"")</f>
        <v/>
      </c>
      <c r="J91" t="str">
        <f>IF(((K91='Everyset in every Game'!K91)*OR(K91&lt;&gt;"")),green!J91,"")</f>
        <v/>
      </c>
      <c r="L91">
        <f>IF(((M91='Everyset in every Game'!M91)*OR(M91&lt;&gt;"")),green!L91,"")</f>
        <v>6</v>
      </c>
      <c r="M91" t="s">
        <v>1014</v>
      </c>
      <c r="N91">
        <f>IF(((O91='Everyset in every Game'!O91)*OR(O91&lt;&gt;"")),green!N91,"")</f>
        <v>6</v>
      </c>
      <c r="O91" t="s">
        <v>1014</v>
      </c>
      <c r="P91" t="str">
        <f>IF(((Q91='Everyset in every Game'!Q91)*OR(Q91&lt;&gt;"")),green!P91,"")</f>
        <v/>
      </c>
      <c r="R91" t="str">
        <f>IF(((S91='Everyset in every Game'!S91)*OR(S91&lt;&gt;"")),green!R91,"")</f>
        <v/>
      </c>
      <c r="T91">
        <f>IF(((U91='Everyset in every Game'!U91)*OR(U91&lt;&gt;"")),green!T91,"")</f>
        <v>5</v>
      </c>
      <c r="U91" t="s">
        <v>1014</v>
      </c>
      <c r="V91" t="str">
        <f>IF(((W91='Everyset in every Game'!W91)*OR(W91&lt;&gt;"")),green!V91,"")</f>
        <v/>
      </c>
      <c r="X91" t="str">
        <f>IF(((Y91='Everyset in every Game'!Y91)*OR(Y91&lt;&gt;"")),green!X91,"")</f>
        <v/>
      </c>
      <c r="Z91" t="str">
        <f>IF(((AA91='Everyset in every Game'!AA91)*OR(AA91&lt;&gt;"")),green!Z91,"")</f>
        <v/>
      </c>
      <c r="AB91">
        <f>IF(((AC91='Everyset in every Game'!AC91)*OR(AC91&lt;&gt;"")),green!AB91,"")</f>
        <v>6</v>
      </c>
      <c r="AC91" t="s">
        <v>1014</v>
      </c>
      <c r="AD91" t="str">
        <f>IF(((AE91='Everyset in every Game'!AE91)*OR(AE91&lt;&gt;"")),green!AD91,"")</f>
        <v/>
      </c>
      <c r="AF91" t="str">
        <f>IF(((AG91='Everyset in every Game'!AG91)*OR(AG91&lt;&gt;"")),green!AF91,"")</f>
        <v/>
      </c>
      <c r="AH91">
        <f>IF(((AI91='Everyset in every Game'!AI91)*OR(AI91&lt;&gt;"")),green!AH91,"")</f>
        <v>5</v>
      </c>
      <c r="AI91" t="s">
        <v>1014</v>
      </c>
      <c r="AJ91" t="str">
        <f>IF(((AK91='Everyset in every Game'!AK91)*OR(AK91&lt;&gt;"")),green!AJ91,"")</f>
        <v/>
      </c>
      <c r="AL91">
        <f t="shared" si="3"/>
        <v>5</v>
      </c>
      <c r="AM91">
        <f t="shared" si="4"/>
        <v>6</v>
      </c>
    </row>
    <row r="92" spans="1:39" x14ac:dyDescent="0.35">
      <c r="A92">
        <f t="shared" si="5"/>
        <v>90</v>
      </c>
      <c r="B92" t="str">
        <f>IF(((C92='Everyset in every Game'!C92)*OR(C92&lt;&gt;"")),green!B92,"")</f>
        <v/>
      </c>
      <c r="D92">
        <f>IF(((E92='Everyset in every Game'!E92)*OR(E92&lt;&gt;"")),green!D92,"")</f>
        <v>1</v>
      </c>
      <c r="E92" t="s">
        <v>1014</v>
      </c>
      <c r="F92" t="str">
        <f>IF(((G92='Everyset in every Game'!G92)*OR(G92&lt;&gt;"")),green!F92,"")</f>
        <v/>
      </c>
      <c r="H92" t="str">
        <f>IF(((I92='Everyset in every Game'!I92)*OR(I92&lt;&gt;"")),green!H92,"")</f>
        <v/>
      </c>
      <c r="J92" t="str">
        <f>IF(((K92='Everyset in every Game'!K92)*OR(K92&lt;&gt;"")),green!J92,"")</f>
        <v/>
      </c>
      <c r="L92">
        <f>IF(((M92='Everyset in every Game'!M92)*OR(M92&lt;&gt;"")),green!L92,"")</f>
        <v>9</v>
      </c>
      <c r="M92" t="s">
        <v>1014</v>
      </c>
      <c r="N92">
        <f>IF(((O92='Everyset in every Game'!O92)*OR(O92&lt;&gt;"")),green!N92,"")</f>
        <v>4</v>
      </c>
      <c r="O92" t="s">
        <v>1014</v>
      </c>
      <c r="P92" t="str">
        <f>IF(((Q92='Everyset in every Game'!Q92)*OR(Q92&lt;&gt;"")),green!P92,"")</f>
        <v/>
      </c>
      <c r="R92" t="str">
        <f>IF(((S92='Everyset in every Game'!S92)*OR(S92&lt;&gt;"")),green!R92,"")</f>
        <v/>
      </c>
      <c r="T92" t="str">
        <f>IF(((U92='Everyset in every Game'!U92)*OR(U92&lt;&gt;"")),green!T92,"")</f>
        <v/>
      </c>
      <c r="V92">
        <f>IF(((W92='Everyset in every Game'!W92)*OR(W92&lt;&gt;"")),green!V92,"")</f>
        <v>5</v>
      </c>
      <c r="W92" t="s">
        <v>1014</v>
      </c>
      <c r="X92" t="str">
        <f>IF(((Y92='Everyset in every Game'!Y92)*OR(Y92&lt;&gt;"")),green!X92,"")</f>
        <v/>
      </c>
      <c r="Z92" t="str">
        <f>IF(((AA92='Everyset in every Game'!AA92)*OR(AA92&lt;&gt;"")),green!Z92,"")</f>
        <v/>
      </c>
      <c r="AB92">
        <f>IF(((AC92='Everyset in every Game'!AC92)*OR(AC92&lt;&gt;"")),green!AB92,"")</f>
        <v>2</v>
      </c>
      <c r="AC92" t="s">
        <v>1014</v>
      </c>
      <c r="AD92" t="str">
        <f>IF(((AE92='Everyset in every Game'!AE92)*OR(AE92&lt;&gt;"")),green!AD92,"")</f>
        <v/>
      </c>
      <c r="AF92" t="str">
        <f>IF(((AG92='Everyset in every Game'!AG92)*OR(AG92&lt;&gt;"")),green!AF92,"")</f>
        <v/>
      </c>
      <c r="AH92" t="str">
        <f>IF(((AI92='Everyset in every Game'!AI92)*OR(AI92&lt;&gt;"")),green!AH92,"")</f>
        <v/>
      </c>
      <c r="AJ92" t="str">
        <f>IF(((AK92='Everyset in every Game'!AK92)*OR(AK92&lt;&gt;"")),green!AJ92,"")</f>
        <v/>
      </c>
      <c r="AL92">
        <f t="shared" si="3"/>
        <v>1</v>
      </c>
      <c r="AM92">
        <f t="shared" si="4"/>
        <v>9</v>
      </c>
    </row>
    <row r="93" spans="1:39" x14ac:dyDescent="0.35">
      <c r="A93">
        <f t="shared" si="5"/>
        <v>91</v>
      </c>
      <c r="B93">
        <f>IF(((C93='Everyset in every Game'!C93)*OR(C93&lt;&gt;"")),green!B93,"")</f>
        <v>13</v>
      </c>
      <c r="C93" t="s">
        <v>1014</v>
      </c>
      <c r="D93" t="str">
        <f>IF(((E93='Everyset in every Game'!E93)*OR(E93&lt;&gt;"")),green!D93,"")</f>
        <v/>
      </c>
      <c r="F93" t="str">
        <f>IF(((G93='Everyset in every Game'!G93)*OR(G93&lt;&gt;"")),green!F93,"")</f>
        <v/>
      </c>
      <c r="H93" t="str">
        <f>IF(((I93='Everyset in every Game'!I93)*OR(I93&lt;&gt;"")),green!H93,"")</f>
        <v/>
      </c>
      <c r="J93">
        <f>IF(((K93='Everyset in every Game'!K93)*OR(K93&lt;&gt;"")),green!J93,"")</f>
        <v>11</v>
      </c>
      <c r="K93" t="s">
        <v>1014</v>
      </c>
      <c r="L93" t="str">
        <f>IF(((M93='Everyset in every Game'!M93)*OR(M93&lt;&gt;"")),green!L93,"")</f>
        <v/>
      </c>
      <c r="N93" t="str">
        <f>IF(((O93='Everyset in every Game'!O93)*OR(O93&lt;&gt;"")),green!N93,"")</f>
        <v/>
      </c>
      <c r="P93">
        <f>IF(((Q93='Everyset in every Game'!Q93)*OR(Q93&lt;&gt;"")),green!P93,"")</f>
        <v>3</v>
      </c>
      <c r="Q93" t="s">
        <v>1014</v>
      </c>
      <c r="R93" t="str">
        <f>IF(((S93='Everyset in every Game'!S93)*OR(S93&lt;&gt;"")),green!R93,"")</f>
        <v/>
      </c>
      <c r="T93" t="str">
        <f>IF(((U93='Everyset in every Game'!U93)*OR(U93&lt;&gt;"")),green!T93,"")</f>
        <v/>
      </c>
      <c r="V93">
        <f>IF(((W93='Everyset in every Game'!W93)*OR(W93&lt;&gt;"")),green!V93,"")</f>
        <v>10</v>
      </c>
      <c r="W93" t="s">
        <v>1014</v>
      </c>
      <c r="X93" t="str">
        <f>IF(((Y93='Everyset in every Game'!Y93)*OR(Y93&lt;&gt;"")),green!X93,"")</f>
        <v/>
      </c>
      <c r="Z93" t="str">
        <f>IF(((AA93='Everyset in every Game'!AA93)*OR(AA93&lt;&gt;"")),green!Z93,"")</f>
        <v/>
      </c>
      <c r="AB93">
        <f>IF(((AC93='Everyset in every Game'!AC93)*OR(AC93&lt;&gt;"")),green!AB93,"")</f>
        <v>2</v>
      </c>
      <c r="AC93" t="s">
        <v>1014</v>
      </c>
      <c r="AD93" t="str">
        <f>IF(((AE93='Everyset in every Game'!AE93)*OR(AE93&lt;&gt;"")),green!AD93,"")</f>
        <v/>
      </c>
      <c r="AF93" t="str">
        <f>IF(((AG93='Everyset in every Game'!AG93)*OR(AG93&lt;&gt;"")),green!AF93,"")</f>
        <v/>
      </c>
      <c r="AH93" t="str">
        <f>IF(((AI93='Everyset in every Game'!AI93)*OR(AI93&lt;&gt;"")),green!AH93,"")</f>
        <v/>
      </c>
      <c r="AJ93" t="str">
        <f>IF(((AK93='Everyset in every Game'!AK93)*OR(AK93&lt;&gt;"")),green!AJ93,"")</f>
        <v/>
      </c>
      <c r="AL93">
        <f t="shared" si="3"/>
        <v>2</v>
      </c>
      <c r="AM93">
        <f t="shared" si="4"/>
        <v>13</v>
      </c>
    </row>
    <row r="94" spans="1:39" x14ac:dyDescent="0.35">
      <c r="A94">
        <f t="shared" si="5"/>
        <v>92</v>
      </c>
      <c r="B94" t="str">
        <f>IF(((C94='Everyset in every Game'!C94)*OR(C94&lt;&gt;"")),green!B94,"")</f>
        <v/>
      </c>
      <c r="D94">
        <f>IF(((E94='Everyset in every Game'!E94)*OR(E94&lt;&gt;"")),green!D94,"")</f>
        <v>1</v>
      </c>
      <c r="E94" t="s">
        <v>1014</v>
      </c>
      <c r="F94" t="str">
        <f>IF(((G94='Everyset in every Game'!G94)*OR(G94&lt;&gt;"")),green!F94,"")</f>
        <v/>
      </c>
      <c r="H94" t="str">
        <f>IF(((I94='Everyset in every Game'!I94)*OR(I94&lt;&gt;"")),green!H94,"")</f>
        <v/>
      </c>
      <c r="J94" t="str">
        <f>IF(((K94='Everyset in every Game'!K94)*OR(K94&lt;&gt;"")),green!J94,"")</f>
        <v/>
      </c>
      <c r="L94" t="str">
        <f>IF(((M94='Everyset in every Game'!M94)*OR(M94&lt;&gt;"")),green!L94,"")</f>
        <v/>
      </c>
      <c r="N94" t="str">
        <f>IF(((O94='Everyset in every Game'!O94)*OR(O94&lt;&gt;"")),green!N94,"")</f>
        <v/>
      </c>
      <c r="P94">
        <f>IF(((Q94='Everyset in every Game'!Q94)*OR(Q94&lt;&gt;"")),green!P94,"")</f>
        <v>1</v>
      </c>
      <c r="Q94" t="s">
        <v>1014</v>
      </c>
      <c r="R94" t="str">
        <f>IF(((S94='Everyset in every Game'!S94)*OR(S94&lt;&gt;"")),green!R94,"")</f>
        <v/>
      </c>
      <c r="T94" t="str">
        <f>IF(((U94='Everyset in every Game'!U94)*OR(U94&lt;&gt;"")),green!T94,"")</f>
        <v/>
      </c>
      <c r="V94" t="str">
        <f>IF(((W94='Everyset in every Game'!W94)*OR(W94&lt;&gt;"")),green!V94,"")</f>
        <v/>
      </c>
      <c r="X94" t="str">
        <f>IF(((Y94='Everyset in every Game'!Y94)*OR(Y94&lt;&gt;"")),green!X94,"")</f>
        <v/>
      </c>
      <c r="Z94" t="str">
        <f>IF(((AA94='Everyset in every Game'!AA94)*OR(AA94&lt;&gt;"")),green!Z94,"")</f>
        <v/>
      </c>
      <c r="AB94" t="str">
        <f>IF(((AC94='Everyset in every Game'!AC94)*OR(AC94&lt;&gt;"")),green!AB94,"")</f>
        <v/>
      </c>
      <c r="AD94" t="str">
        <f>IF(((AE94='Everyset in every Game'!AE94)*OR(AE94&lt;&gt;"")),green!AD94,"")</f>
        <v/>
      </c>
      <c r="AF94" t="str">
        <f>IF(((AG94='Everyset in every Game'!AG94)*OR(AG94&lt;&gt;"")),green!AF94,"")</f>
        <v/>
      </c>
      <c r="AH94" t="str">
        <f>IF(((AI94='Everyset in every Game'!AI94)*OR(AI94&lt;&gt;"")),green!AH94,"")</f>
        <v/>
      </c>
      <c r="AJ94" t="str">
        <f>IF(((AK94='Everyset in every Game'!AK94)*OR(AK94&lt;&gt;"")),green!AJ94,"")</f>
        <v/>
      </c>
      <c r="AL94">
        <f t="shared" si="3"/>
        <v>1</v>
      </c>
      <c r="AM94">
        <f t="shared" si="4"/>
        <v>1</v>
      </c>
    </row>
    <row r="95" spans="1:39" x14ac:dyDescent="0.35">
      <c r="A95">
        <f t="shared" si="5"/>
        <v>93</v>
      </c>
      <c r="B95" t="str">
        <f>IF(((C95='Everyset in every Game'!C95)*OR(C95&lt;&gt;"")),green!B95,"")</f>
        <v/>
      </c>
      <c r="D95" t="str">
        <f>IF(((E95='Everyset in every Game'!E95)*OR(E95&lt;&gt;"")),green!D95,"")</f>
        <v/>
      </c>
      <c r="F95">
        <f>IF(((G95='Everyset in every Game'!G95)*OR(G95&lt;&gt;"")),green!F95,"")</f>
        <v>2</v>
      </c>
      <c r="G95" t="s">
        <v>1014</v>
      </c>
      <c r="H95" t="str">
        <f>IF(((I95='Everyset in every Game'!I95)*OR(I95&lt;&gt;"")),green!H95,"")</f>
        <v/>
      </c>
      <c r="J95" t="str">
        <f>IF(((K95='Everyset in every Game'!K95)*OR(K95&lt;&gt;"")),green!J95,"")</f>
        <v/>
      </c>
      <c r="L95" t="str">
        <f>IF(((M95='Everyset in every Game'!M95)*OR(M95&lt;&gt;"")),green!L95,"")</f>
        <v/>
      </c>
      <c r="N95" t="str">
        <f>IF(((O95='Everyset in every Game'!O95)*OR(O95&lt;&gt;"")),green!N95,"")</f>
        <v/>
      </c>
      <c r="P95">
        <f>IF(((Q95='Everyset in every Game'!Q95)*OR(Q95&lt;&gt;"")),green!P95,"")</f>
        <v>2</v>
      </c>
      <c r="Q95" t="s">
        <v>1014</v>
      </c>
      <c r="R95" t="str">
        <f>IF(((S95='Everyset in every Game'!S95)*OR(S95&lt;&gt;"")),green!R95,"")</f>
        <v/>
      </c>
      <c r="T95">
        <f>IF(((U95='Everyset in every Game'!U95)*OR(U95&lt;&gt;"")),green!T95,"")</f>
        <v>1</v>
      </c>
      <c r="U95" t="s">
        <v>1014</v>
      </c>
      <c r="V95" t="str">
        <f>IF(((W95='Everyset in every Game'!W95)*OR(W95&lt;&gt;"")),green!V95,"")</f>
        <v/>
      </c>
      <c r="X95" t="str">
        <f>IF(((Y95='Everyset in every Game'!Y95)*OR(Y95&lt;&gt;"")),green!X95,"")</f>
        <v/>
      </c>
      <c r="Z95" t="str">
        <f>IF(((AA95='Everyset in every Game'!AA95)*OR(AA95&lt;&gt;"")),green!Z95,"")</f>
        <v/>
      </c>
      <c r="AB95">
        <f>IF(((AC95='Everyset in every Game'!AC95)*OR(AC95&lt;&gt;"")),green!AB95,"")</f>
        <v>2</v>
      </c>
      <c r="AC95" t="s">
        <v>1014</v>
      </c>
      <c r="AD95" t="str">
        <f>IF(((AE95='Everyset in every Game'!AE95)*OR(AE95&lt;&gt;"")),green!AD95,"")</f>
        <v/>
      </c>
      <c r="AF95" t="str">
        <f>IF(((AG95='Everyset in every Game'!AG95)*OR(AG95&lt;&gt;"")),green!AF95,"")</f>
        <v/>
      </c>
      <c r="AH95" t="str">
        <f>IF(((AI95='Everyset in every Game'!AI95)*OR(AI95&lt;&gt;"")),green!AH95,"")</f>
        <v/>
      </c>
      <c r="AJ95" t="str">
        <f>IF(((AK95='Everyset in every Game'!AK95)*OR(AK95&lt;&gt;"")),green!AJ95,"")</f>
        <v/>
      </c>
      <c r="AL95">
        <f t="shared" si="3"/>
        <v>1</v>
      </c>
      <c r="AM95">
        <f t="shared" si="4"/>
        <v>2</v>
      </c>
    </row>
    <row r="96" spans="1:39" x14ac:dyDescent="0.35">
      <c r="A96">
        <f t="shared" si="5"/>
        <v>94</v>
      </c>
      <c r="B96" t="str">
        <f>IF(((C96='Everyset in every Game'!C96)*OR(C96&lt;&gt;"")),green!B96,"")</f>
        <v/>
      </c>
      <c r="D96">
        <f>IF(((E96='Everyset in every Game'!E96)*OR(E96&lt;&gt;"")),green!D96,"")</f>
        <v>19</v>
      </c>
      <c r="E96" t="s">
        <v>1014</v>
      </c>
      <c r="F96" t="str">
        <f>IF(((G96='Everyset in every Game'!G96)*OR(G96&lt;&gt;"")),green!F96,"")</f>
        <v/>
      </c>
      <c r="H96" t="str">
        <f>IF(((I96='Everyset in every Game'!I96)*OR(I96&lt;&gt;"")),green!H96,"")</f>
        <v/>
      </c>
      <c r="J96" t="str">
        <f>IF(((K96='Everyset in every Game'!K96)*OR(K96&lt;&gt;"")),green!J96,"")</f>
        <v/>
      </c>
      <c r="L96" t="str">
        <f>IF(((M96='Everyset in every Game'!M96)*OR(M96&lt;&gt;"")),green!L96,"")</f>
        <v/>
      </c>
      <c r="N96" t="str">
        <f>IF(((O96='Everyset in every Game'!O96)*OR(O96&lt;&gt;"")),green!N96,"")</f>
        <v/>
      </c>
      <c r="P96" t="str">
        <f>IF(((Q96='Everyset in every Game'!Q96)*OR(Q96&lt;&gt;"")),green!P96,"")</f>
        <v/>
      </c>
      <c r="R96">
        <f>IF(((S96='Everyset in every Game'!S96)*OR(S96&lt;&gt;"")),green!R96,"")</f>
        <v>4</v>
      </c>
      <c r="S96" t="s">
        <v>1014</v>
      </c>
      <c r="T96" t="str">
        <f>IF(((U96='Everyset in every Game'!U96)*OR(U96&lt;&gt;"")),green!T96,"")</f>
        <v/>
      </c>
      <c r="V96" t="str">
        <f>IF(((W96='Everyset in every Game'!W96)*OR(W96&lt;&gt;"")),green!V96,"")</f>
        <v/>
      </c>
      <c r="X96" t="str">
        <f>IF(((Y96='Everyset in every Game'!Y96)*OR(Y96&lt;&gt;"")),green!X96,"")</f>
        <v/>
      </c>
      <c r="Z96" t="str">
        <f>IF(((AA96='Everyset in every Game'!AA96)*OR(AA96&lt;&gt;"")),green!Z96,"")</f>
        <v/>
      </c>
      <c r="AB96" t="str">
        <f>IF(((AC96='Everyset in every Game'!AC96)*OR(AC96&lt;&gt;"")),green!AB96,"")</f>
        <v/>
      </c>
      <c r="AD96" t="str">
        <f>IF(((AE96='Everyset in every Game'!AE96)*OR(AE96&lt;&gt;"")),green!AD96,"")</f>
        <v/>
      </c>
      <c r="AF96" t="str">
        <f>IF(((AG96='Everyset in every Game'!AG96)*OR(AG96&lt;&gt;"")),green!AF96,"")</f>
        <v/>
      </c>
      <c r="AH96" t="str">
        <f>IF(((AI96='Everyset in every Game'!AI96)*OR(AI96&lt;&gt;"")),green!AH96,"")</f>
        <v/>
      </c>
      <c r="AJ96" t="str">
        <f>IF(((AK96='Everyset in every Game'!AK96)*OR(AK96&lt;&gt;"")),green!AJ96,"")</f>
        <v/>
      </c>
      <c r="AL96">
        <f t="shared" si="3"/>
        <v>4</v>
      </c>
      <c r="AM96">
        <f t="shared" si="4"/>
        <v>19</v>
      </c>
    </row>
    <row r="97" spans="1:39" x14ac:dyDescent="0.35">
      <c r="A97">
        <f t="shared" si="5"/>
        <v>95</v>
      </c>
      <c r="B97">
        <f>IF(((C97='Everyset in every Game'!C97)*OR(C97&lt;&gt;"")),green!B97,"")</f>
        <v>2</v>
      </c>
      <c r="C97" t="s">
        <v>1014</v>
      </c>
      <c r="D97" t="str">
        <f>IF(((E97='Everyset in every Game'!E97)*OR(E97&lt;&gt;"")),green!D97,"")</f>
        <v/>
      </c>
      <c r="F97" t="str">
        <f>IF(((G97='Everyset in every Game'!G97)*OR(G97&lt;&gt;"")),green!F97,"")</f>
        <v/>
      </c>
      <c r="H97" t="str">
        <f>IF(((I97='Everyset in every Game'!I97)*OR(I97&lt;&gt;"")),green!H97,"")</f>
        <v/>
      </c>
      <c r="J97">
        <f>IF(((K97='Everyset in every Game'!K97)*OR(K97&lt;&gt;"")),green!J97,"")</f>
        <v>12</v>
      </c>
      <c r="K97" t="s">
        <v>1014</v>
      </c>
      <c r="L97" t="str">
        <f>IF(((M97='Everyset in every Game'!M97)*OR(M97&lt;&gt;"")),green!L97,"")</f>
        <v/>
      </c>
      <c r="N97" t="str">
        <f>IF(((O97='Everyset in every Game'!O97)*OR(O97&lt;&gt;"")),green!N97,"")</f>
        <v/>
      </c>
      <c r="P97" t="str">
        <f>IF(((Q97='Everyset in every Game'!Q97)*OR(Q97&lt;&gt;"")),green!P97,"")</f>
        <v/>
      </c>
      <c r="R97">
        <f>IF(((S97='Everyset in every Game'!S97)*OR(S97&lt;&gt;"")),green!R97,"")</f>
        <v>4</v>
      </c>
      <c r="S97" t="s">
        <v>1014</v>
      </c>
      <c r="T97" t="str">
        <f>IF(((U97='Everyset in every Game'!U97)*OR(U97&lt;&gt;"")),green!T97,"")</f>
        <v/>
      </c>
      <c r="V97">
        <f>IF(((W97='Everyset in every Game'!W97)*OR(W97&lt;&gt;"")),green!V97,"")</f>
        <v>6</v>
      </c>
      <c r="W97" t="s">
        <v>1014</v>
      </c>
      <c r="X97" t="str">
        <f>IF(((Y97='Everyset in every Game'!Y97)*OR(Y97&lt;&gt;"")),green!X97,"")</f>
        <v/>
      </c>
      <c r="Z97">
        <f>IF(((AA97='Everyset in every Game'!AA97)*OR(AA97&lt;&gt;"")),green!Z97,"")</f>
        <v>4</v>
      </c>
      <c r="AA97" t="s">
        <v>1014</v>
      </c>
      <c r="AB97" t="str">
        <f>IF(((AC97='Everyset in every Game'!AC97)*OR(AC97&lt;&gt;"")),green!AB97,"")</f>
        <v/>
      </c>
      <c r="AD97" t="str">
        <f>IF(((AE97='Everyset in every Game'!AE97)*OR(AE97&lt;&gt;"")),green!AD97,"")</f>
        <v/>
      </c>
      <c r="AF97" t="str">
        <f>IF(((AG97='Everyset in every Game'!AG97)*OR(AG97&lt;&gt;"")),green!AF97,"")</f>
        <v/>
      </c>
      <c r="AH97">
        <f>IF(((AI97='Everyset in every Game'!AI97)*OR(AI97&lt;&gt;"")),green!AH97,"")</f>
        <v>1</v>
      </c>
      <c r="AI97" t="s">
        <v>1014</v>
      </c>
      <c r="AJ97" t="str">
        <f>IF(((AK97='Everyset in every Game'!AK97)*OR(AK97&lt;&gt;"")),green!AJ97,"")</f>
        <v/>
      </c>
      <c r="AL97">
        <f t="shared" si="3"/>
        <v>1</v>
      </c>
      <c r="AM97">
        <f t="shared" si="4"/>
        <v>12</v>
      </c>
    </row>
    <row r="98" spans="1:39" x14ac:dyDescent="0.35">
      <c r="A98">
        <f t="shared" si="5"/>
        <v>96</v>
      </c>
      <c r="B98" t="str">
        <f>IF(((C98='Everyset in every Game'!C98)*OR(C98&lt;&gt;"")),green!B98,"")</f>
        <v/>
      </c>
      <c r="D98" t="str">
        <f>IF(((E98='Everyset in every Game'!E98)*OR(E98&lt;&gt;"")),green!D98,"")</f>
        <v/>
      </c>
      <c r="F98" t="str">
        <f>IF(((G98='Everyset in every Game'!G98)*OR(G98&lt;&gt;"")),green!F98,"")</f>
        <v/>
      </c>
      <c r="H98" t="str">
        <f>IF(((I98='Everyset in every Game'!I98)*OR(I98&lt;&gt;"")),green!H98,"")</f>
        <v/>
      </c>
      <c r="J98" t="str">
        <f>IF(((K98='Everyset in every Game'!K98)*OR(K98&lt;&gt;"")),green!J98,"")</f>
        <v/>
      </c>
      <c r="L98" t="str">
        <f>IF(((M98='Everyset in every Game'!M98)*OR(M98&lt;&gt;"")),green!L98,"")</f>
        <v/>
      </c>
      <c r="N98" t="str">
        <f>IF(((O98='Everyset in every Game'!O98)*OR(O98&lt;&gt;"")),green!N98,"")</f>
        <v/>
      </c>
      <c r="P98">
        <f>IF(((Q98='Everyset in every Game'!Q98)*OR(Q98&lt;&gt;"")),green!P98,"")</f>
        <v>1</v>
      </c>
      <c r="Q98" t="s">
        <v>1014</v>
      </c>
      <c r="R98" t="str">
        <f>IF(((S98='Everyset in every Game'!S98)*OR(S98&lt;&gt;"")),green!R98,"")</f>
        <v/>
      </c>
      <c r="T98" t="str">
        <f>IF(((U98='Everyset in every Game'!U98)*OR(U98&lt;&gt;"")),green!T98,"")</f>
        <v/>
      </c>
      <c r="V98" t="str">
        <f>IF(((W98='Everyset in every Game'!W98)*OR(W98&lt;&gt;"")),green!V98,"")</f>
        <v/>
      </c>
      <c r="X98" t="str">
        <f>IF(((Y98='Everyset in every Game'!Y98)*OR(Y98&lt;&gt;"")),green!X98,"")</f>
        <v/>
      </c>
      <c r="Z98" t="str">
        <f>IF(((AA98='Everyset in every Game'!AA98)*OR(AA98&lt;&gt;"")),green!Z98,"")</f>
        <v/>
      </c>
      <c r="AB98" t="str">
        <f>IF(((AC98='Everyset in every Game'!AC98)*OR(AC98&lt;&gt;"")),green!AB98,"")</f>
        <v/>
      </c>
      <c r="AD98" t="str">
        <f>IF(((AE98='Everyset in every Game'!AE98)*OR(AE98&lt;&gt;"")),green!AD98,"")</f>
        <v/>
      </c>
      <c r="AF98" t="str">
        <f>IF(((AG98='Everyset in every Game'!AG98)*OR(AG98&lt;&gt;"")),green!AF98,"")</f>
        <v/>
      </c>
      <c r="AH98" t="str">
        <f>IF(((AI98='Everyset in every Game'!AI98)*OR(AI98&lt;&gt;"")),green!AH98,"")</f>
        <v/>
      </c>
      <c r="AJ98" t="str">
        <f>IF(((AK98='Everyset in every Game'!AK98)*OR(AK98&lt;&gt;"")),green!AJ98,"")</f>
        <v/>
      </c>
      <c r="AL98">
        <f t="shared" si="3"/>
        <v>1</v>
      </c>
      <c r="AM98">
        <f t="shared" si="4"/>
        <v>1</v>
      </c>
    </row>
    <row r="99" spans="1:39" x14ac:dyDescent="0.35">
      <c r="A99">
        <f t="shared" si="5"/>
        <v>97</v>
      </c>
      <c r="B99" t="str">
        <f>IF(((C99='Everyset in every Game'!C99)*OR(C99&lt;&gt;"")),green!B99,"")</f>
        <v/>
      </c>
      <c r="D99" t="str">
        <f>IF(((E99='Everyset in every Game'!E99)*OR(E99&lt;&gt;"")),green!D99,"")</f>
        <v/>
      </c>
      <c r="F99">
        <f>IF(((G99='Everyset in every Game'!G99)*OR(G99&lt;&gt;"")),green!F99,"")</f>
        <v>2</v>
      </c>
      <c r="G99" t="s">
        <v>1014</v>
      </c>
      <c r="H99">
        <f>IF(((I99='Everyset in every Game'!I99)*OR(I99&lt;&gt;"")),green!H99,"")</f>
        <v>2</v>
      </c>
      <c r="I99" t="s">
        <v>1014</v>
      </c>
      <c r="J99" t="str">
        <f>IF(((K99='Everyset in every Game'!K99)*OR(K99&lt;&gt;"")),green!J99,"")</f>
        <v/>
      </c>
      <c r="L99" t="str">
        <f>IF(((M99='Everyset in every Game'!M99)*OR(M99&lt;&gt;"")),green!L99,"")</f>
        <v/>
      </c>
      <c r="N99" t="str">
        <f>IF(((O99='Everyset in every Game'!O99)*OR(O99&lt;&gt;"")),green!N99,"")</f>
        <v/>
      </c>
      <c r="P99">
        <f>IF(((Q99='Everyset in every Game'!Q99)*OR(Q99&lt;&gt;"")),green!P99,"")</f>
        <v>1</v>
      </c>
      <c r="Q99" t="s">
        <v>1014</v>
      </c>
      <c r="R99" t="str">
        <f>IF(((S99='Everyset in every Game'!S99)*OR(S99&lt;&gt;"")),green!R99,"")</f>
        <v/>
      </c>
      <c r="T99" t="str">
        <f>IF(((U99='Everyset in every Game'!U99)*OR(U99&lt;&gt;"")),green!T99,"")</f>
        <v/>
      </c>
      <c r="V99">
        <f>IF(((W99='Everyset in every Game'!W99)*OR(W99&lt;&gt;"")),green!V99,"")</f>
        <v>3</v>
      </c>
      <c r="W99" t="s">
        <v>1014</v>
      </c>
      <c r="X99" t="str">
        <f>IF(((Y99='Everyset in every Game'!Y99)*OR(Y99&lt;&gt;"")),green!X99,"")</f>
        <v/>
      </c>
      <c r="Z99" t="str">
        <f>IF(((AA99='Everyset in every Game'!AA99)*OR(AA99&lt;&gt;"")),green!Z99,"")</f>
        <v/>
      </c>
      <c r="AB99">
        <f>IF(((AC99='Everyset in every Game'!AC99)*OR(AC99&lt;&gt;"")),green!AB99,"")</f>
        <v>1</v>
      </c>
      <c r="AC99" t="s">
        <v>1014</v>
      </c>
      <c r="AD99" t="str">
        <f>IF(((AE99='Everyset in every Game'!AE99)*OR(AE99&lt;&gt;"")),green!AD99,"")</f>
        <v/>
      </c>
      <c r="AF99" t="str">
        <f>IF(((AG99='Everyset in every Game'!AG99)*OR(AG99&lt;&gt;"")),green!AF99,"")</f>
        <v/>
      </c>
      <c r="AH99" t="str">
        <f>IF(((AI99='Everyset in every Game'!AI99)*OR(AI99&lt;&gt;"")),green!AH99,"")</f>
        <v/>
      </c>
      <c r="AJ99" t="str">
        <f>IF(((AK99='Everyset in every Game'!AK99)*OR(AK99&lt;&gt;"")),green!AJ99,"")</f>
        <v/>
      </c>
      <c r="AL99">
        <f t="shared" si="3"/>
        <v>1</v>
      </c>
      <c r="AM99">
        <f t="shared" si="4"/>
        <v>3</v>
      </c>
    </row>
    <row r="100" spans="1:39" x14ac:dyDescent="0.35">
      <c r="A100">
        <f t="shared" si="5"/>
        <v>98</v>
      </c>
      <c r="B100">
        <f>IF(((C100='Everyset in every Game'!C100)*OR(C100&lt;&gt;"")),green!B100,"")</f>
        <v>6</v>
      </c>
      <c r="C100" t="s">
        <v>1014</v>
      </c>
      <c r="D100" t="str">
        <f>IF(((E100='Everyset in every Game'!E100)*OR(E100&lt;&gt;"")),green!D100,"")</f>
        <v/>
      </c>
      <c r="F100" t="str">
        <f>IF(((G100='Everyset in every Game'!G100)*OR(G100&lt;&gt;"")),green!F100,"")</f>
        <v/>
      </c>
      <c r="H100" t="str">
        <f>IF(((I100='Everyset in every Game'!I100)*OR(I100&lt;&gt;"")),green!H100,"")</f>
        <v/>
      </c>
      <c r="J100" t="str">
        <f>IF(((K100='Everyset in every Game'!K100)*OR(K100&lt;&gt;"")),green!J100,"")</f>
        <v/>
      </c>
      <c r="L100">
        <f>IF(((M100='Everyset in every Game'!M100)*OR(M100&lt;&gt;"")),green!L100,"")</f>
        <v>1</v>
      </c>
      <c r="M100" t="s">
        <v>1014</v>
      </c>
      <c r="N100" t="str">
        <f>IF(((O100='Everyset in every Game'!O100)*OR(O100&lt;&gt;"")),green!N100,"")</f>
        <v/>
      </c>
      <c r="P100">
        <f>IF(((Q100='Everyset in every Game'!Q100)*OR(Q100&lt;&gt;"")),green!P100,"")</f>
        <v>12</v>
      </c>
      <c r="Q100" t="s">
        <v>1014</v>
      </c>
      <c r="R100" t="str">
        <f>IF(((S100='Everyset in every Game'!S100)*OR(S100&lt;&gt;"")),green!R100,"")</f>
        <v/>
      </c>
      <c r="T100">
        <f>IF(((U100='Everyset in every Game'!U100)*OR(U100&lt;&gt;"")),green!T100,"")</f>
        <v>13</v>
      </c>
      <c r="U100" t="s">
        <v>1014</v>
      </c>
      <c r="V100" t="str">
        <f>IF(((W100='Everyset in every Game'!W100)*OR(W100&lt;&gt;"")),green!V100,"")</f>
        <v/>
      </c>
      <c r="X100" t="str">
        <f>IF(((Y100='Everyset in every Game'!Y100)*OR(Y100&lt;&gt;"")),green!X100,"")</f>
        <v/>
      </c>
      <c r="Z100" t="str">
        <f>IF(((AA100='Everyset in every Game'!AA100)*OR(AA100&lt;&gt;"")),green!Z100,"")</f>
        <v/>
      </c>
      <c r="AB100">
        <f>IF(((AC100='Everyset in every Game'!AC100)*OR(AC100&lt;&gt;"")),green!AB100,"")</f>
        <v>7</v>
      </c>
      <c r="AC100" t="s">
        <v>1014</v>
      </c>
      <c r="AD100" t="str">
        <f>IF(((AE100='Everyset in every Game'!AE100)*OR(AE100&lt;&gt;"")),green!AD100,"")</f>
        <v/>
      </c>
      <c r="AF100" t="str">
        <f>IF(((AG100='Everyset in every Game'!AG100)*OR(AG100&lt;&gt;"")),green!AF100,"")</f>
        <v/>
      </c>
      <c r="AH100" t="str">
        <f>IF(((AI100='Everyset in every Game'!AI100)*OR(AI100&lt;&gt;"")),green!AH100,"")</f>
        <v/>
      </c>
      <c r="AJ100" t="str">
        <f>IF(((AK100='Everyset in every Game'!AK100)*OR(AK100&lt;&gt;"")),green!AJ100,"")</f>
        <v/>
      </c>
      <c r="AL100">
        <f t="shared" si="3"/>
        <v>1</v>
      </c>
      <c r="AM100">
        <f t="shared" si="4"/>
        <v>13</v>
      </c>
    </row>
    <row r="101" spans="1:39" x14ac:dyDescent="0.35">
      <c r="A101">
        <f t="shared" si="5"/>
        <v>99</v>
      </c>
      <c r="B101" t="str">
        <f>IF(((C101='Everyset in every Game'!C101)*OR(C101&lt;&gt;"")),green!B101,"")</f>
        <v/>
      </c>
      <c r="D101">
        <f>IF(((E101='Everyset in every Game'!E101)*OR(E101&lt;&gt;"")),green!D101,"")</f>
        <v>3</v>
      </c>
      <c r="E101" t="s">
        <v>1014</v>
      </c>
      <c r="F101" t="str">
        <f>IF(((G101='Everyset in every Game'!G101)*OR(G101&lt;&gt;"")),green!F101,"")</f>
        <v/>
      </c>
      <c r="H101">
        <f>IF(((I101='Everyset in every Game'!I101)*OR(I101&lt;&gt;"")),green!H101,"")</f>
        <v>3</v>
      </c>
      <c r="I101" t="s">
        <v>1014</v>
      </c>
      <c r="J101" t="str">
        <f>IF(((K101='Everyset in every Game'!K101)*OR(K101&lt;&gt;"")),green!J101,"")</f>
        <v/>
      </c>
      <c r="L101" t="str">
        <f>IF(((M101='Everyset in every Game'!M101)*OR(M101&lt;&gt;"")),green!L101,"")</f>
        <v/>
      </c>
      <c r="N101">
        <f>IF(((O101='Everyset in every Game'!O101)*OR(O101&lt;&gt;"")),green!N101,"")</f>
        <v>3</v>
      </c>
      <c r="O101" t="s">
        <v>1014</v>
      </c>
      <c r="P101" t="str">
        <f>IF(((Q101='Everyset in every Game'!Q101)*OR(Q101&lt;&gt;"")),green!P101,"")</f>
        <v/>
      </c>
      <c r="R101" t="str">
        <f>IF(((S101='Everyset in every Game'!S101)*OR(S101&lt;&gt;"")),green!R101,"")</f>
        <v/>
      </c>
      <c r="T101" t="str">
        <f>IF(((U101='Everyset in every Game'!U101)*OR(U101&lt;&gt;"")),green!T101,"")</f>
        <v/>
      </c>
      <c r="V101">
        <f>IF(((W101='Everyset in every Game'!W101)*OR(W101&lt;&gt;"")),green!V101,"")</f>
        <v>5</v>
      </c>
      <c r="W101" t="s">
        <v>1014</v>
      </c>
      <c r="X101" t="str">
        <f>IF(((Y101='Everyset in every Game'!Y101)*OR(Y101&lt;&gt;"")),green!X101,"")</f>
        <v/>
      </c>
      <c r="Z101" t="str">
        <f>IF(((AA101='Everyset in every Game'!AA101)*OR(AA101&lt;&gt;"")),green!Z101,"")</f>
        <v/>
      </c>
      <c r="AB101" t="str">
        <f>IF(((AC101='Everyset in every Game'!AC101)*OR(AC101&lt;&gt;"")),green!AB101,"")</f>
        <v/>
      </c>
      <c r="AD101" t="str">
        <f>IF(((AE101='Everyset in every Game'!AE101)*OR(AE101&lt;&gt;"")),green!AD101,"")</f>
        <v/>
      </c>
      <c r="AF101" t="str">
        <f>IF(((AG101='Everyset in every Game'!AG101)*OR(AG101&lt;&gt;"")),green!AF101,"")</f>
        <v/>
      </c>
      <c r="AH101" t="str">
        <f>IF(((AI101='Everyset in every Game'!AI101)*OR(AI101&lt;&gt;"")),green!AH101,"")</f>
        <v/>
      </c>
      <c r="AJ101" t="str">
        <f>IF(((AK101='Everyset in every Game'!AK101)*OR(AK101&lt;&gt;"")),green!AJ101,"")</f>
        <v/>
      </c>
      <c r="AL101">
        <f t="shared" si="3"/>
        <v>3</v>
      </c>
      <c r="AM101">
        <f t="shared" si="4"/>
        <v>5</v>
      </c>
    </row>
    <row r="102" spans="1:39" x14ac:dyDescent="0.35">
      <c r="A102">
        <f t="shared" si="5"/>
        <v>100</v>
      </c>
      <c r="B102" t="str">
        <f>IF(((C102='Everyset in every Game'!C102)*OR(C102&lt;&gt;"")),green!B102,"")</f>
        <v/>
      </c>
      <c r="D102" t="str">
        <f>IF(((E102='Everyset in every Game'!E102)*OR(E102&lt;&gt;"")),green!D102,"")</f>
        <v/>
      </c>
      <c r="F102" t="str">
        <f>IF(((G102='Everyset in every Game'!G102)*OR(G102&lt;&gt;"")),green!F102,"")</f>
        <v/>
      </c>
      <c r="H102" t="str">
        <f>IF(((I102='Everyset in every Game'!I102)*OR(I102&lt;&gt;"")),green!H102,"")</f>
        <v/>
      </c>
      <c r="J102">
        <f>IF(((K102='Everyset in every Game'!K102)*OR(K102&lt;&gt;"")),green!J102,"")</f>
        <v>5</v>
      </c>
      <c r="K102" t="s">
        <v>1014</v>
      </c>
      <c r="L102" t="str">
        <f>IF(((M102='Everyset in every Game'!M102)*OR(M102&lt;&gt;"")),green!L102,"")</f>
        <v/>
      </c>
      <c r="N102" t="str">
        <f>IF(((O102='Everyset in every Game'!O102)*OR(O102&lt;&gt;"")),green!N102,"")</f>
        <v/>
      </c>
      <c r="P102" t="str">
        <f>IF(((Q102='Everyset in every Game'!Q102)*OR(Q102&lt;&gt;"")),green!P102,"")</f>
        <v/>
      </c>
      <c r="R102" t="str">
        <f>IF(((S102='Everyset in every Game'!S102)*OR(S102&lt;&gt;"")),green!R102,"")</f>
        <v/>
      </c>
      <c r="T102" t="str">
        <f>IF(((U102='Everyset in every Game'!U102)*OR(U102&lt;&gt;"")),green!T102,"")</f>
        <v/>
      </c>
      <c r="V102">
        <f>IF(((W102='Everyset in every Game'!W102)*OR(W102&lt;&gt;"")),green!V102,"")</f>
        <v>3</v>
      </c>
      <c r="W102" t="s">
        <v>1014</v>
      </c>
      <c r="X102" t="str">
        <f>IF(((Y102='Everyset in every Game'!Y102)*OR(Y102&lt;&gt;"")),green!X102,"")</f>
        <v/>
      </c>
      <c r="Z102" t="str">
        <f>IF(((AA102='Everyset in every Game'!AA102)*OR(AA102&lt;&gt;"")),green!Z102,"")</f>
        <v/>
      </c>
      <c r="AB102" t="str">
        <f>IF(((AC102='Everyset in every Game'!AC102)*OR(AC102&lt;&gt;"")),green!AB102,"")</f>
        <v/>
      </c>
      <c r="AD102">
        <f>IF(((AE102='Everyset in every Game'!AE102)*OR(AE102&lt;&gt;"")),green!AD102,"")</f>
        <v>3</v>
      </c>
      <c r="AE102" t="s">
        <v>1014</v>
      </c>
      <c r="AF102" t="str">
        <f>IF(((AG102='Everyset in every Game'!AG102)*OR(AG102&lt;&gt;"")),green!AF102,"")</f>
        <v/>
      </c>
      <c r="AH102" t="str">
        <f>IF(((AI102='Everyset in every Game'!AI102)*OR(AI102&lt;&gt;"")),green!AH102,"")</f>
        <v/>
      </c>
      <c r="AJ102" t="str">
        <f>IF(((AK102='Everyset in every Game'!AK102)*OR(AK102&lt;&gt;"")),green!AJ102,"")</f>
        <v/>
      </c>
      <c r="AL102">
        <f t="shared" si="3"/>
        <v>3</v>
      </c>
      <c r="AM102">
        <f t="shared" si="4"/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18BA3-A8ED-413B-A7D0-30422E574147}">
  <dimension ref="A1:AM102"/>
  <sheetViews>
    <sheetView topLeftCell="AF1" workbookViewId="0">
      <selection activeCell="AM2" sqref="AM2:AM102"/>
    </sheetView>
  </sheetViews>
  <sheetFormatPr defaultRowHeight="14.5" x14ac:dyDescent="0.35"/>
  <sheetData>
    <row r="1" spans="1:39" x14ac:dyDescent="0.35">
      <c r="B1" t="s">
        <v>201</v>
      </c>
    </row>
    <row r="2" spans="1:39" x14ac:dyDescent="0.35">
      <c r="A2" t="s">
        <v>200</v>
      </c>
      <c r="B2">
        <v>1</v>
      </c>
      <c r="H2">
        <v>2</v>
      </c>
      <c r="N2">
        <v>3</v>
      </c>
      <c r="T2">
        <v>4</v>
      </c>
      <c r="Z2">
        <v>5</v>
      </c>
      <c r="AF2">
        <v>6</v>
      </c>
      <c r="AL2" t="s">
        <v>1016</v>
      </c>
      <c r="AM2" t="s">
        <v>1018</v>
      </c>
    </row>
    <row r="3" spans="1:39" x14ac:dyDescent="0.35">
      <c r="A3">
        <v>1</v>
      </c>
      <c r="B3" t="str">
        <f>IF(((C3='Everyset in every Game'!C3)*OR(C3&lt;&gt;"")),blue!B3,"")</f>
        <v/>
      </c>
      <c r="D3" t="str">
        <f>IF(((E3='Everyset in every Game'!E3)*OR(E3&lt;&gt;"")),blue!D3,"")</f>
        <v/>
      </c>
      <c r="F3">
        <f>IF(((G3='Everyset in every Game'!G3)*OR(G3&lt;&gt;"")),blue!F3,"")</f>
        <v>3</v>
      </c>
      <c r="G3" t="s">
        <v>1015</v>
      </c>
      <c r="H3">
        <f>IF(((I3='Everyset in every Game'!I3)*OR(I3&lt;&gt;"")),blue!H3,"")</f>
        <v>5</v>
      </c>
      <c r="I3" t="s">
        <v>1015</v>
      </c>
      <c r="J3" t="str">
        <f>IF(((K3='Everyset in every Game'!K3)*OR(K3&lt;&gt;"")),blue!J3,"")</f>
        <v/>
      </c>
      <c r="L3" t="str">
        <f>IF(((M3='Everyset in every Game'!M3)*OR(M3&lt;&gt;"")),blue!L3,"")</f>
        <v/>
      </c>
      <c r="N3">
        <f>IF(((O3='Everyset in every Game'!O3)*OR(O3&lt;&gt;"")),blue!N3,"")</f>
        <v>4</v>
      </c>
      <c r="O3" t="s">
        <v>1015</v>
      </c>
      <c r="P3" t="str">
        <f>IF(((Q3='Everyset in every Game'!Q3)*OR(Q3&lt;&gt;"")),blue!P3,"")</f>
        <v/>
      </c>
      <c r="R3" t="str">
        <f>IF(((S3='Everyset in every Game'!S3)*OR(S3&lt;&gt;"")),blue!R3,"")</f>
        <v/>
      </c>
      <c r="T3" t="str">
        <f>IF(((U3='Everyset in every Game'!U3)*OR(U3&lt;&gt;"")),blue!T3,"")</f>
        <v/>
      </c>
      <c r="V3" t="str">
        <f>IF(((W3='Everyset in every Game'!W3)*OR(W3&lt;&gt;"")),blue!V3,"")</f>
        <v/>
      </c>
      <c r="X3" t="str">
        <f>IF(((Y3='Everyset in every Game'!Y3)*OR(Y3&lt;&gt;"")),blue!X3,"")</f>
        <v/>
      </c>
      <c r="Z3">
        <f>IF(((AA3='Everyset in every Game'!AA3)*OR(AA3&lt;&gt;"")),blue!Z3,"")</f>
        <v>6</v>
      </c>
      <c r="AA3" t="s">
        <v>1015</v>
      </c>
      <c r="AB3" t="str">
        <f>IF(((AC3='Everyset in every Game'!AC3)*OR(AC3&lt;&gt;"")),blue!AB3,"")</f>
        <v/>
      </c>
      <c r="AD3" t="str">
        <f>IF(((AE3='Everyset in every Game'!AE3)*OR(AE3&lt;&gt;"")),blue!AD3,"")</f>
        <v/>
      </c>
      <c r="AF3" t="str">
        <f>IF(((AG3='Everyset in every Game'!AG3)*OR(AG3&lt;&gt;"")),blue!AF3,"")</f>
        <v/>
      </c>
      <c r="AH3" t="str">
        <f>IF(((AI3='Everyset in every Game'!AI3)*OR(AI3&lt;&gt;"")),blue!AH3,"")</f>
        <v/>
      </c>
      <c r="AJ3">
        <f>IF(((AK3='Everyset in every Game'!AK3)*OR(AK3&lt;&gt;"")),blue!AJ3,"")</f>
        <v>5</v>
      </c>
      <c r="AK3" t="s">
        <v>1015</v>
      </c>
      <c r="AL3">
        <f>MIN(B3:AK3)</f>
        <v>3</v>
      </c>
      <c r="AM3">
        <f>MAX(B3:AK3)</f>
        <v>6</v>
      </c>
    </row>
    <row r="4" spans="1:39" x14ac:dyDescent="0.35">
      <c r="A4">
        <f>A3+1</f>
        <v>2</v>
      </c>
      <c r="B4" t="str">
        <f>IF(((C4='Everyset in every Game'!C4)*OR(C4&lt;&gt;"")),blue!B4,"")</f>
        <v/>
      </c>
      <c r="D4" t="str">
        <f>IF(((E4='Everyset in every Game'!E4)*OR(E4&lt;&gt;"")),blue!D4,"")</f>
        <v/>
      </c>
      <c r="F4" t="str">
        <f>IF(((G4='Everyset in every Game'!G4)*OR(G4&lt;&gt;"")),blue!F4,"")</f>
        <v/>
      </c>
      <c r="H4" t="str">
        <f>IF(((I4='Everyset in every Game'!I4)*OR(I4&lt;&gt;"")),blue!H4,"")</f>
        <v/>
      </c>
      <c r="J4">
        <f>IF(((K4='Everyset in every Game'!K4)*OR(K4&lt;&gt;"")),blue!J4,"")</f>
        <v>1</v>
      </c>
      <c r="K4" t="s">
        <v>1015</v>
      </c>
      <c r="L4" t="str">
        <f>IF(((M4='Everyset in every Game'!M4)*OR(M4&lt;&gt;"")),blue!L4,"")</f>
        <v/>
      </c>
      <c r="N4" t="str">
        <f>IF(((O4='Everyset in every Game'!O4)*OR(O4&lt;&gt;"")),blue!N4,"")</f>
        <v/>
      </c>
      <c r="P4" t="str">
        <f>IF(((Q4='Everyset in every Game'!Q4)*OR(Q4&lt;&gt;"")),blue!P4,"")</f>
        <v/>
      </c>
      <c r="R4">
        <f>IF(((S4='Everyset in every Game'!S4)*OR(S4&lt;&gt;"")),blue!R4,"")</f>
        <v>1</v>
      </c>
      <c r="S4" t="s">
        <v>1015</v>
      </c>
      <c r="T4" t="str">
        <f>IF(((U4='Everyset in every Game'!U4)*OR(U4&lt;&gt;"")),blue!T4,"")</f>
        <v/>
      </c>
      <c r="V4" t="str">
        <f>IF(((W4='Everyset in every Game'!W4)*OR(W4&lt;&gt;"")),blue!V4,"")</f>
        <v/>
      </c>
      <c r="X4" t="str">
        <f>IF(((Y4='Everyset in every Game'!Y4)*OR(Y4&lt;&gt;"")),blue!X4,"")</f>
        <v/>
      </c>
      <c r="Z4" t="str">
        <f>IF(((AA4='Everyset in every Game'!AA4)*OR(AA4&lt;&gt;"")),blue!Z4,"")</f>
        <v/>
      </c>
      <c r="AB4" t="str">
        <f>IF(((AC4='Everyset in every Game'!AC4)*OR(AC4&lt;&gt;"")),blue!AB4,"")</f>
        <v/>
      </c>
      <c r="AD4" t="str">
        <f>IF(((AE4='Everyset in every Game'!AE4)*OR(AE4&lt;&gt;"")),blue!AD4,"")</f>
        <v/>
      </c>
      <c r="AF4" t="str">
        <f>IF(((AG4='Everyset in every Game'!AG4)*OR(AG4&lt;&gt;"")),blue!AF4,"")</f>
        <v/>
      </c>
      <c r="AH4" t="str">
        <f>IF(((AI4='Everyset in every Game'!AI4)*OR(AI4&lt;&gt;"")),blue!AH4,"")</f>
        <v/>
      </c>
      <c r="AJ4" t="str">
        <f>IF(((AK4='Everyset in every Game'!AK4)*OR(AK4&lt;&gt;"")),blue!AJ4,"")</f>
        <v/>
      </c>
      <c r="AL4">
        <f t="shared" ref="AL4:AL67" si="0">MIN(B4:AK4)</f>
        <v>1</v>
      </c>
      <c r="AM4">
        <f t="shared" ref="AM4:AM67" si="1">MAX(B4:AK4)</f>
        <v>1</v>
      </c>
    </row>
    <row r="5" spans="1:39" x14ac:dyDescent="0.35">
      <c r="A5">
        <f t="shared" ref="A5:B68" si="2">A4+1</f>
        <v>3</v>
      </c>
      <c r="B5" t="str">
        <f>IF(((C5='Everyset in every Game'!C5)*OR(C5&lt;&gt;"")),blue!B5,"")</f>
        <v/>
      </c>
      <c r="D5">
        <f>IF(((E5='Everyset in every Game'!E5)*OR(E5&lt;&gt;"")),blue!D5,"")</f>
        <v>1</v>
      </c>
      <c r="E5" t="s">
        <v>1015</v>
      </c>
      <c r="F5" t="str">
        <f>IF(((G5='Everyset in every Game'!G5)*OR(G5&lt;&gt;"")),blue!F5,"")</f>
        <v/>
      </c>
      <c r="H5">
        <f>IF(((I5='Everyset in every Game'!I5)*OR(I5&lt;&gt;"")),blue!H5,"")</f>
        <v>1</v>
      </c>
      <c r="I5" t="s">
        <v>1015</v>
      </c>
      <c r="J5" t="str">
        <f>IF(((K5='Everyset in every Game'!K5)*OR(K5&lt;&gt;"")),blue!J5,"")</f>
        <v/>
      </c>
      <c r="L5" t="str">
        <f>IF(((M5='Everyset in every Game'!M5)*OR(M5&lt;&gt;"")),blue!L5,"")</f>
        <v/>
      </c>
      <c r="N5" t="str">
        <f>IF(((O5='Everyset in every Game'!O5)*OR(O5&lt;&gt;"")),blue!N5,"")</f>
        <v/>
      </c>
      <c r="P5">
        <f>IF(((Q5='Everyset in every Game'!Q5)*OR(Q5&lt;&gt;"")),blue!P5,"")</f>
        <v>1</v>
      </c>
      <c r="Q5" t="s">
        <v>1015</v>
      </c>
      <c r="R5" t="str">
        <f>IF(((S5='Everyset in every Game'!S5)*OR(S5&lt;&gt;"")),blue!R5,"")</f>
        <v/>
      </c>
      <c r="T5" t="str">
        <f>IF(((U5='Everyset in every Game'!U5)*OR(U5&lt;&gt;"")),blue!T5,"")</f>
        <v/>
      </c>
      <c r="V5" t="str">
        <f>IF(((W5='Everyset in every Game'!W5)*OR(W5&lt;&gt;"")),blue!V5,"")</f>
        <v/>
      </c>
      <c r="X5" t="str">
        <f>IF(((Y5='Everyset in every Game'!Y5)*OR(Y5&lt;&gt;"")),blue!X5,"")</f>
        <v/>
      </c>
      <c r="Z5">
        <f>IF(((AA5='Everyset in every Game'!AA5)*OR(AA5&lt;&gt;"")),blue!Z5,"")</f>
        <v>1</v>
      </c>
      <c r="AA5" t="s">
        <v>1015</v>
      </c>
      <c r="AB5" t="str">
        <f>IF(((AC5='Everyset in every Game'!AC5)*OR(AC5&lt;&gt;"")),blue!AB5,"")</f>
        <v/>
      </c>
      <c r="AD5" t="str">
        <f>IF(((AE5='Everyset in every Game'!AE5)*OR(AE5&lt;&gt;"")),blue!AD5,"")</f>
        <v/>
      </c>
      <c r="AF5" t="str">
        <f>IF(((AG5='Everyset in every Game'!AG5)*OR(AG5&lt;&gt;"")),blue!AF5,"")</f>
        <v/>
      </c>
      <c r="AH5" t="str">
        <f>IF(((AI5='Everyset in every Game'!AI5)*OR(AI5&lt;&gt;"")),blue!AH5,"")</f>
        <v/>
      </c>
      <c r="AJ5" t="str">
        <f>IF(((AK5='Everyset in every Game'!AK5)*OR(AK5&lt;&gt;"")),blue!AJ5,"")</f>
        <v/>
      </c>
      <c r="AL5">
        <f t="shared" si="0"/>
        <v>1</v>
      </c>
      <c r="AM5">
        <f t="shared" si="1"/>
        <v>1</v>
      </c>
    </row>
    <row r="6" spans="1:39" x14ac:dyDescent="0.35">
      <c r="A6">
        <f t="shared" si="2"/>
        <v>4</v>
      </c>
      <c r="B6" t="str">
        <f>IF(((C6='Everyset in every Game'!C6)*OR(C6&lt;&gt;"")),blue!B6,"")</f>
        <v/>
      </c>
      <c r="D6">
        <f>IF(((E6='Everyset in every Game'!E6)*OR(E6&lt;&gt;"")),blue!D6,"")</f>
        <v>11</v>
      </c>
      <c r="E6" t="s">
        <v>1015</v>
      </c>
      <c r="F6" t="str">
        <f>IF(((G6='Everyset in every Game'!G6)*OR(G6&lt;&gt;"")),blue!F6,"")</f>
        <v/>
      </c>
      <c r="H6">
        <f>IF(((I6='Everyset in every Game'!I6)*OR(I6&lt;&gt;"")),blue!H6,"")</f>
        <v>12</v>
      </c>
      <c r="I6" t="s">
        <v>1015</v>
      </c>
      <c r="J6" t="str">
        <f>IF(((K6='Everyset in every Game'!K6)*OR(K6&lt;&gt;"")),blue!J6,"")</f>
        <v/>
      </c>
      <c r="L6" t="str">
        <f>IF(((M6='Everyset in every Game'!M6)*OR(M6&lt;&gt;"")),blue!L6,"")</f>
        <v/>
      </c>
      <c r="N6" t="str">
        <f>IF(((O6='Everyset in every Game'!O6)*OR(O6&lt;&gt;"")),blue!N6,"")</f>
        <v/>
      </c>
      <c r="P6">
        <f>IF(((Q6='Everyset in every Game'!Q6)*OR(Q6&lt;&gt;"")),blue!P6,"")</f>
        <v>7</v>
      </c>
      <c r="Q6" t="s">
        <v>1015</v>
      </c>
      <c r="R6" t="str">
        <f>IF(((S6='Everyset in every Game'!S6)*OR(S6&lt;&gt;"")),blue!R6,"")</f>
        <v/>
      </c>
      <c r="T6">
        <f>IF(((U6='Everyset in every Game'!U6)*OR(U6&lt;&gt;"")),blue!T6,"")</f>
        <v>5</v>
      </c>
      <c r="U6" t="s">
        <v>1015</v>
      </c>
      <c r="V6" t="str">
        <f>IF(((W6='Everyset in every Game'!W6)*OR(W6&lt;&gt;"")),blue!V6,"")</f>
        <v/>
      </c>
      <c r="X6" t="str">
        <f>IF(((Y6='Everyset in every Game'!Y6)*OR(Y6&lt;&gt;"")),blue!X6,"")</f>
        <v/>
      </c>
      <c r="Z6" t="str">
        <f>IF(((AA6='Everyset in every Game'!AA6)*OR(AA6&lt;&gt;"")),blue!Z6,"")</f>
        <v/>
      </c>
      <c r="AB6" t="str">
        <f>IF(((AC6='Everyset in every Game'!AC6)*OR(AC6&lt;&gt;"")),blue!AB6,"")</f>
        <v/>
      </c>
      <c r="AD6">
        <f>IF(((AE6='Everyset in every Game'!AE6)*OR(AE6&lt;&gt;"")),blue!AD6,"")</f>
        <v>14</v>
      </c>
      <c r="AE6" t="s">
        <v>1015</v>
      </c>
      <c r="AF6" t="str">
        <f>IF(((AG6='Everyset in every Game'!AG6)*OR(AG6&lt;&gt;"")),blue!AF6,"")</f>
        <v/>
      </c>
      <c r="AH6" t="str">
        <f>IF(((AI6='Everyset in every Game'!AI6)*OR(AI6&lt;&gt;"")),blue!AH6,"")</f>
        <v/>
      </c>
      <c r="AJ6" t="str">
        <f>IF(((AK6='Everyset in every Game'!AK6)*OR(AK6&lt;&gt;"")),blue!AJ6,"")</f>
        <v/>
      </c>
      <c r="AL6">
        <f t="shared" si="0"/>
        <v>5</v>
      </c>
      <c r="AM6">
        <f t="shared" si="1"/>
        <v>14</v>
      </c>
    </row>
    <row r="7" spans="1:39" x14ac:dyDescent="0.35">
      <c r="A7">
        <f t="shared" si="2"/>
        <v>5</v>
      </c>
      <c r="B7" t="str">
        <f>IF(((C7='Everyset in every Game'!C7)*OR(C7&lt;&gt;"")),blue!B7,"")</f>
        <v/>
      </c>
      <c r="D7">
        <f>IF(((E7='Everyset in every Game'!E7)*OR(E7&lt;&gt;"")),blue!D7,"")</f>
        <v>6</v>
      </c>
      <c r="E7" t="s">
        <v>1015</v>
      </c>
      <c r="F7" t="str">
        <f>IF(((G7='Everyset in every Game'!G7)*OR(G7&lt;&gt;"")),blue!F7,"")</f>
        <v/>
      </c>
      <c r="H7" t="str">
        <f>IF(((I7='Everyset in every Game'!I7)*OR(I7&lt;&gt;"")),blue!H7,"")</f>
        <v/>
      </c>
      <c r="J7" t="str">
        <f>IF(((K7='Everyset in every Game'!K7)*OR(K7&lt;&gt;"")),blue!J7,"")</f>
        <v/>
      </c>
      <c r="L7" t="str">
        <f>IF(((M7='Everyset in every Game'!M7)*OR(M7&lt;&gt;"")),blue!L7,"")</f>
        <v/>
      </c>
      <c r="N7">
        <f>IF(((O7='Everyset in every Game'!O7)*OR(O7&lt;&gt;"")),blue!N7,"")</f>
        <v>12</v>
      </c>
      <c r="O7" t="s">
        <v>1015</v>
      </c>
      <c r="P7" t="str">
        <f>IF(((Q7='Everyset in every Game'!Q7)*OR(Q7&lt;&gt;"")),blue!P7,"")</f>
        <v/>
      </c>
      <c r="R7" t="str">
        <f>IF(((S7='Everyset in every Game'!S7)*OR(S7&lt;&gt;"")),blue!R7,"")</f>
        <v/>
      </c>
      <c r="T7" t="str">
        <f>IF(((U7='Everyset in every Game'!U7)*OR(U7&lt;&gt;"")),blue!T7,"")</f>
        <v/>
      </c>
      <c r="V7" t="str">
        <f>IF(((W7='Everyset in every Game'!W7)*OR(W7&lt;&gt;"")),blue!V7,"")</f>
        <v/>
      </c>
      <c r="X7">
        <f>IF(((Y7='Everyset in every Game'!Y7)*OR(Y7&lt;&gt;"")),blue!X7,"")</f>
        <v>8</v>
      </c>
      <c r="Y7" t="s">
        <v>1015</v>
      </c>
      <c r="Z7">
        <f>IF(((AA7='Everyset in every Game'!AA7)*OR(AA7&lt;&gt;"")),blue!Z7,"")</f>
        <v>10</v>
      </c>
      <c r="AA7" t="s">
        <v>1015</v>
      </c>
      <c r="AB7" t="str">
        <f>IF(((AC7='Everyset in every Game'!AC7)*OR(AC7&lt;&gt;"")),blue!AB7,"")</f>
        <v/>
      </c>
      <c r="AD7" t="str">
        <f>IF(((AE7='Everyset in every Game'!AE7)*OR(AE7&lt;&gt;"")),blue!AD7,"")</f>
        <v/>
      </c>
      <c r="AF7" t="str">
        <f>IF(((AG7='Everyset in every Game'!AG7)*OR(AG7&lt;&gt;"")),blue!AF7,"")</f>
        <v/>
      </c>
      <c r="AH7" t="str">
        <f>IF(((AI7='Everyset in every Game'!AI7)*OR(AI7&lt;&gt;"")),blue!AH7,"")</f>
        <v/>
      </c>
      <c r="AJ7" t="str">
        <f>IF(((AK7='Everyset in every Game'!AK7)*OR(AK7&lt;&gt;"")),blue!AJ7,"")</f>
        <v/>
      </c>
      <c r="AL7">
        <f t="shared" si="0"/>
        <v>6</v>
      </c>
      <c r="AM7">
        <f t="shared" si="1"/>
        <v>12</v>
      </c>
    </row>
    <row r="8" spans="1:39" x14ac:dyDescent="0.35">
      <c r="A8">
        <f t="shared" si="2"/>
        <v>6</v>
      </c>
      <c r="B8">
        <f>IF(((C8='Everyset in every Game'!C8)*OR(C8&lt;&gt;"")),blue!B8,"")</f>
        <v>8</v>
      </c>
      <c r="C8" t="s">
        <v>1015</v>
      </c>
      <c r="D8" t="str">
        <f>IF(((E8='Everyset in every Game'!E8)*OR(E8&lt;&gt;"")),blue!D8,"")</f>
        <v/>
      </c>
      <c r="F8" t="str">
        <f>IF(((G8='Everyset in every Game'!G8)*OR(G8&lt;&gt;"")),blue!F8,"")</f>
        <v/>
      </c>
      <c r="H8">
        <f>IF(((I8='Everyset in every Game'!I8)*OR(I8&lt;&gt;"")),blue!H8,"")</f>
        <v>7</v>
      </c>
      <c r="I8" t="s">
        <v>1015</v>
      </c>
      <c r="J8" t="str">
        <f>IF(((K8='Everyset in every Game'!K8)*OR(K8&lt;&gt;"")),blue!J8,"")</f>
        <v/>
      </c>
      <c r="L8" t="str">
        <f>IF(((M8='Everyset in every Game'!M8)*OR(M8&lt;&gt;"")),blue!L8,"")</f>
        <v/>
      </c>
      <c r="N8" t="str">
        <f>IF(((O8='Everyset in every Game'!O8)*OR(O8&lt;&gt;"")),blue!N8,"")</f>
        <v/>
      </c>
      <c r="P8">
        <f>IF(((Q8='Everyset in every Game'!Q8)*OR(Q8&lt;&gt;"")),blue!P8,"")</f>
        <v>6</v>
      </c>
      <c r="Q8" t="s">
        <v>1015</v>
      </c>
      <c r="R8" t="str">
        <f>IF(((S8='Everyset in every Game'!S8)*OR(S8&lt;&gt;"")),blue!R8,"")</f>
        <v/>
      </c>
      <c r="T8">
        <f>IF(((U8='Everyset in every Game'!U8)*OR(U8&lt;&gt;"")),blue!T8,"")</f>
        <v>5</v>
      </c>
      <c r="U8" t="s">
        <v>1015</v>
      </c>
      <c r="V8" t="str">
        <f>IF(((W8='Everyset in every Game'!W8)*OR(W8&lt;&gt;"")),blue!V8,"")</f>
        <v/>
      </c>
      <c r="X8" t="str">
        <f>IF(((Y8='Everyset in every Game'!Y8)*OR(Y8&lt;&gt;"")),blue!X8,"")</f>
        <v/>
      </c>
      <c r="Z8" t="str">
        <f>IF(((AA8='Everyset in every Game'!AA8)*OR(AA8&lt;&gt;"")),blue!Z8,"")</f>
        <v/>
      </c>
      <c r="AB8" t="str">
        <f>IF(((AC8='Everyset in every Game'!AC8)*OR(AC8&lt;&gt;"")),blue!AB8,"")</f>
        <v/>
      </c>
      <c r="AD8" t="str">
        <f>IF(((AE8='Everyset in every Game'!AE8)*OR(AE8&lt;&gt;"")),blue!AD8,"")</f>
        <v/>
      </c>
      <c r="AF8" t="str">
        <f>IF(((AG8='Everyset in every Game'!AG8)*OR(AG8&lt;&gt;"")),blue!AF8,"")</f>
        <v/>
      </c>
      <c r="AH8" t="str">
        <f>IF(((AI8='Everyset in every Game'!AI8)*OR(AI8&lt;&gt;"")),blue!AH8,"")</f>
        <v/>
      </c>
      <c r="AJ8" t="str">
        <f>IF(((AK8='Everyset in every Game'!AK8)*OR(AK8&lt;&gt;"")),blue!AJ8,"")</f>
        <v/>
      </c>
      <c r="AL8">
        <f t="shared" si="0"/>
        <v>5</v>
      </c>
      <c r="AM8">
        <f t="shared" si="1"/>
        <v>8</v>
      </c>
    </row>
    <row r="9" spans="1:39" x14ac:dyDescent="0.35">
      <c r="A9">
        <f t="shared" si="2"/>
        <v>7</v>
      </c>
      <c r="B9">
        <f>IF(((C9='Everyset in every Game'!C9)*OR(C9&lt;&gt;"")),blue!B9,"")</f>
        <v>1</v>
      </c>
      <c r="C9" t="s">
        <v>1015</v>
      </c>
      <c r="D9" t="str">
        <f>IF(((E9='Everyset in every Game'!E9)*OR(E9&lt;&gt;"")),blue!D9,"")</f>
        <v/>
      </c>
      <c r="F9" t="str">
        <f>IF(((G9='Everyset in every Game'!G9)*OR(G9&lt;&gt;"")),blue!F9,"")</f>
        <v/>
      </c>
      <c r="H9">
        <f>IF(((I9='Everyset in every Game'!I9)*OR(I9&lt;&gt;"")),blue!H9,"")</f>
        <v>1</v>
      </c>
      <c r="I9" t="s">
        <v>1015</v>
      </c>
      <c r="J9" t="str">
        <f>IF(((K9='Everyset in every Game'!K9)*OR(K9&lt;&gt;"")),blue!J9,"")</f>
        <v/>
      </c>
      <c r="L9" t="str">
        <f>IF(((M9='Everyset in every Game'!M9)*OR(M9&lt;&gt;"")),blue!L9,"")</f>
        <v/>
      </c>
      <c r="N9" t="str">
        <f>IF(((O9='Everyset in every Game'!O9)*OR(O9&lt;&gt;"")),blue!N9,"")</f>
        <v/>
      </c>
      <c r="P9" t="str">
        <f>IF(((Q9='Everyset in every Game'!Q9)*OR(Q9&lt;&gt;"")),blue!P9,"")</f>
        <v/>
      </c>
      <c r="R9">
        <f>IF(((S9='Everyset in every Game'!S9)*OR(S9&lt;&gt;"")),blue!R9,"")</f>
        <v>3</v>
      </c>
      <c r="S9" t="s">
        <v>1015</v>
      </c>
      <c r="T9">
        <f>IF(((U9='Everyset in every Game'!U9)*OR(U9&lt;&gt;"")),blue!T9,"")</f>
        <v>2</v>
      </c>
      <c r="U9" t="s">
        <v>1015</v>
      </c>
      <c r="V9" t="str">
        <f>IF(((W9='Everyset in every Game'!W9)*OR(W9&lt;&gt;"")),blue!V9,"")</f>
        <v/>
      </c>
      <c r="X9" t="str">
        <f>IF(((Y9='Everyset in every Game'!Y9)*OR(Y9&lt;&gt;"")),blue!X9,"")</f>
        <v/>
      </c>
      <c r="Z9" t="str">
        <f>IF(((AA9='Everyset in every Game'!AA9)*OR(AA9&lt;&gt;"")),blue!Z9,"")</f>
        <v/>
      </c>
      <c r="AB9" t="str">
        <f>IF(((AC9='Everyset in every Game'!AC9)*OR(AC9&lt;&gt;"")),blue!AB9,"")</f>
        <v/>
      </c>
      <c r="AD9" t="str">
        <f>IF(((AE9='Everyset in every Game'!AE9)*OR(AE9&lt;&gt;"")),blue!AD9,"")</f>
        <v/>
      </c>
      <c r="AF9" t="str">
        <f>IF(((AG9='Everyset in every Game'!AG9)*OR(AG9&lt;&gt;"")),blue!AF9,"")</f>
        <v/>
      </c>
      <c r="AH9" t="str">
        <f>IF(((AI9='Everyset in every Game'!AI9)*OR(AI9&lt;&gt;"")),blue!AH9,"")</f>
        <v/>
      </c>
      <c r="AJ9" t="str">
        <f>IF(((AK9='Everyset in every Game'!AK9)*OR(AK9&lt;&gt;"")),blue!AJ9,"")</f>
        <v/>
      </c>
      <c r="AL9">
        <f t="shared" si="0"/>
        <v>1</v>
      </c>
      <c r="AM9">
        <f t="shared" si="1"/>
        <v>3</v>
      </c>
    </row>
    <row r="10" spans="1:39" x14ac:dyDescent="0.35">
      <c r="A10">
        <f t="shared" si="2"/>
        <v>8</v>
      </c>
      <c r="B10" t="str">
        <f>IF(((C10='Everyset in every Game'!C10)*OR(C10&lt;&gt;"")),blue!B10,"")</f>
        <v/>
      </c>
      <c r="D10" t="str">
        <f>IF(((E10='Everyset in every Game'!E10)*OR(E10&lt;&gt;"")),blue!D10,"")</f>
        <v/>
      </c>
      <c r="F10">
        <f>IF(((G10='Everyset in every Game'!G10)*OR(G10&lt;&gt;"")),blue!F10,"")</f>
        <v>15</v>
      </c>
      <c r="G10" t="s">
        <v>1015</v>
      </c>
      <c r="H10" t="str">
        <f>IF(((I10='Everyset in every Game'!I10)*OR(I10&lt;&gt;"")),blue!H10,"")</f>
        <v/>
      </c>
      <c r="J10" t="str">
        <f>IF(((K10='Everyset in every Game'!K10)*OR(K10&lt;&gt;"")),blue!J10,"")</f>
        <v/>
      </c>
      <c r="L10" t="str">
        <f>IF(((M10='Everyset in every Game'!M10)*OR(M10&lt;&gt;"")),blue!L10,"")</f>
        <v/>
      </c>
      <c r="N10">
        <f>IF(((O10='Everyset in every Game'!O10)*OR(O10&lt;&gt;"")),blue!N10,"")</f>
        <v>9</v>
      </c>
      <c r="O10" t="s">
        <v>1015</v>
      </c>
      <c r="P10" t="str">
        <f>IF(((Q10='Everyset in every Game'!Q10)*OR(Q10&lt;&gt;"")),blue!P10,"")</f>
        <v/>
      </c>
      <c r="R10" t="str">
        <f>IF(((S10='Everyset in every Game'!S10)*OR(S10&lt;&gt;"")),blue!R10,"")</f>
        <v/>
      </c>
      <c r="T10" t="str">
        <f>IF(((U10='Everyset in every Game'!U10)*OR(U10&lt;&gt;"")),blue!T10,"")</f>
        <v/>
      </c>
      <c r="V10" t="str">
        <f>IF(((W10='Everyset in every Game'!W10)*OR(W10&lt;&gt;"")),blue!V10,"")</f>
        <v/>
      </c>
      <c r="X10" t="str">
        <f>IF(((Y10='Everyset in every Game'!Y10)*OR(Y10&lt;&gt;"")),blue!X10,"")</f>
        <v/>
      </c>
      <c r="Z10" t="str">
        <f>IF(((AA10='Everyset in every Game'!AA10)*OR(AA10&lt;&gt;"")),blue!Z10,"")</f>
        <v/>
      </c>
      <c r="AB10" t="str">
        <f>IF(((AC10='Everyset in every Game'!AC10)*OR(AC10&lt;&gt;"")),blue!AB10,"")</f>
        <v/>
      </c>
      <c r="AD10" t="str">
        <f>IF(((AE10='Everyset in every Game'!AE10)*OR(AE10&lt;&gt;"")),blue!AD10,"")</f>
        <v/>
      </c>
      <c r="AF10" t="str">
        <f>IF(((AG10='Everyset in every Game'!AG10)*OR(AG10&lt;&gt;"")),blue!AF10,"")</f>
        <v/>
      </c>
      <c r="AH10" t="str">
        <f>IF(((AI10='Everyset in every Game'!AI10)*OR(AI10&lt;&gt;"")),blue!AH10,"")</f>
        <v/>
      </c>
      <c r="AJ10" t="str">
        <f>IF(((AK10='Everyset in every Game'!AK10)*OR(AK10&lt;&gt;"")),blue!AJ10,"")</f>
        <v/>
      </c>
      <c r="AL10">
        <f t="shared" si="0"/>
        <v>9</v>
      </c>
      <c r="AM10">
        <f t="shared" si="1"/>
        <v>15</v>
      </c>
    </row>
    <row r="11" spans="1:39" x14ac:dyDescent="0.35">
      <c r="A11">
        <f t="shared" si="2"/>
        <v>9</v>
      </c>
      <c r="B11" t="str">
        <f>IF(((C11='Everyset in every Game'!C11)*OR(C11&lt;&gt;"")),blue!B11,"")</f>
        <v/>
      </c>
      <c r="D11">
        <f>IF(((E11='Everyset in every Game'!E11)*OR(E11&lt;&gt;"")),blue!D11,"")</f>
        <v>10</v>
      </c>
      <c r="E11" t="s">
        <v>1015</v>
      </c>
      <c r="F11" t="str">
        <f>IF(((G11='Everyset in every Game'!G11)*OR(G11&lt;&gt;"")),blue!F11,"")</f>
        <v/>
      </c>
      <c r="H11" t="str">
        <f>IF(((I11='Everyset in every Game'!I11)*OR(I11&lt;&gt;"")),blue!H11,"")</f>
        <v/>
      </c>
      <c r="J11">
        <f>IF(((K11='Everyset in every Game'!K11)*OR(K11&lt;&gt;"")),blue!J11,"")</f>
        <v>7</v>
      </c>
      <c r="K11" t="s">
        <v>1015</v>
      </c>
      <c r="L11" t="str">
        <f>IF(((M11='Everyset in every Game'!M11)*OR(M11&lt;&gt;"")),blue!L11,"")</f>
        <v/>
      </c>
      <c r="N11" t="str">
        <f>IF(((O11='Everyset in every Game'!O11)*OR(O11&lt;&gt;"")),blue!N11,"")</f>
        <v/>
      </c>
      <c r="P11" t="str">
        <f>IF(((Q11='Everyset in every Game'!Q11)*OR(Q11&lt;&gt;"")),blue!P11,"")</f>
        <v/>
      </c>
      <c r="R11">
        <f>IF(((S11='Everyset in every Game'!S11)*OR(S11&lt;&gt;"")),blue!R11,"")</f>
        <v>1</v>
      </c>
      <c r="S11" t="s">
        <v>1015</v>
      </c>
      <c r="T11" t="str">
        <f>IF(((U11='Everyset in every Game'!U11)*OR(U11&lt;&gt;"")),blue!T11,"")</f>
        <v/>
      </c>
      <c r="V11">
        <f>IF(((W11='Everyset in every Game'!W11)*OR(W11&lt;&gt;"")),blue!V11,"")</f>
        <v>4</v>
      </c>
      <c r="W11" t="s">
        <v>1015</v>
      </c>
      <c r="X11" t="str">
        <f>IF(((Y11='Everyset in every Game'!Y11)*OR(Y11&lt;&gt;"")),blue!X11,"")</f>
        <v/>
      </c>
      <c r="Z11" t="str">
        <f>IF(((AA11='Everyset in every Game'!AA11)*OR(AA11&lt;&gt;"")),blue!Z11,"")</f>
        <v/>
      </c>
      <c r="AB11" t="str">
        <f>IF(((AC11='Everyset in every Game'!AC11)*OR(AC11&lt;&gt;"")),blue!AB11,"")</f>
        <v/>
      </c>
      <c r="AD11" t="str">
        <f>IF(((AE11='Everyset in every Game'!AE11)*OR(AE11&lt;&gt;"")),blue!AD11,"")</f>
        <v/>
      </c>
      <c r="AF11" t="str">
        <f>IF(((AG11='Everyset in every Game'!AG11)*OR(AG11&lt;&gt;"")),blue!AF11,"")</f>
        <v/>
      </c>
      <c r="AH11" t="str">
        <f>IF(((AI11='Everyset in every Game'!AI11)*OR(AI11&lt;&gt;"")),blue!AH11,"")</f>
        <v/>
      </c>
      <c r="AJ11" t="str">
        <f>IF(((AK11='Everyset in every Game'!AK11)*OR(AK11&lt;&gt;"")),blue!AJ11,"")</f>
        <v/>
      </c>
      <c r="AL11">
        <f t="shared" si="0"/>
        <v>1</v>
      </c>
      <c r="AM11">
        <f t="shared" si="1"/>
        <v>10</v>
      </c>
    </row>
    <row r="12" spans="1:39" x14ac:dyDescent="0.35">
      <c r="A12">
        <f t="shared" si="2"/>
        <v>10</v>
      </c>
      <c r="B12">
        <f>IF(((C12='Everyset in every Game'!C12)*OR(C12&lt;&gt;"")),blue!B12,"")</f>
        <v>6</v>
      </c>
      <c r="C12" t="s">
        <v>1015</v>
      </c>
      <c r="D12" t="str">
        <f>IF(((E12='Everyset in every Game'!E12)*OR(E12&lt;&gt;"")),blue!D12,"")</f>
        <v/>
      </c>
      <c r="F12" t="str">
        <f>IF(((G12='Everyset in every Game'!G12)*OR(G12&lt;&gt;"")),blue!F12,"")</f>
        <v/>
      </c>
      <c r="H12" t="str">
        <f>IF(((I12='Everyset in every Game'!I12)*OR(I12&lt;&gt;"")),blue!H12,"")</f>
        <v/>
      </c>
      <c r="J12">
        <f>IF(((K12='Everyset in every Game'!K12)*OR(K12&lt;&gt;"")),blue!J12,"")</f>
        <v>7</v>
      </c>
      <c r="K12" t="s">
        <v>1015</v>
      </c>
      <c r="L12" t="str">
        <f>IF(((M12='Everyset in every Game'!M12)*OR(M12&lt;&gt;"")),blue!L12,"")</f>
        <v/>
      </c>
      <c r="N12" t="str">
        <f>IF(((O12='Everyset in every Game'!O12)*OR(O12&lt;&gt;"")),blue!N12,"")</f>
        <v/>
      </c>
      <c r="P12">
        <f>IF(((Q12='Everyset in every Game'!Q12)*OR(Q12&lt;&gt;"")),blue!P12,"")</f>
        <v>4</v>
      </c>
      <c r="Q12" t="s">
        <v>1015</v>
      </c>
      <c r="R12" t="str">
        <f>IF(((S12='Everyset in every Game'!S12)*OR(S12&lt;&gt;"")),blue!R12,"")</f>
        <v/>
      </c>
      <c r="T12" t="str">
        <f>IF(((U12='Everyset in every Game'!U12)*OR(U12&lt;&gt;"")),blue!T12,"")</f>
        <v/>
      </c>
      <c r="V12">
        <f>IF(((W12='Everyset in every Game'!W12)*OR(W12&lt;&gt;"")),blue!V12,"")</f>
        <v>7</v>
      </c>
      <c r="W12" t="s">
        <v>1015</v>
      </c>
      <c r="X12" t="str">
        <f>IF(((Y12='Everyset in every Game'!Y12)*OR(Y12&lt;&gt;"")),blue!X12,"")</f>
        <v/>
      </c>
      <c r="Z12" t="str">
        <f>IF(((AA12='Everyset in every Game'!AA12)*OR(AA12&lt;&gt;"")),blue!Z12,"")</f>
        <v/>
      </c>
      <c r="AB12" t="str">
        <f>IF(((AC12='Everyset in every Game'!AC12)*OR(AC12&lt;&gt;"")),blue!AB12,"")</f>
        <v/>
      </c>
      <c r="AD12" t="str">
        <f>IF(((AE12='Everyset in every Game'!AE12)*OR(AE12&lt;&gt;"")),blue!AD12,"")</f>
        <v/>
      </c>
      <c r="AF12" t="str">
        <f>IF(((AG12='Everyset in every Game'!AG12)*OR(AG12&lt;&gt;"")),blue!AF12,"")</f>
        <v/>
      </c>
      <c r="AH12" t="str">
        <f>IF(((AI12='Everyset in every Game'!AI12)*OR(AI12&lt;&gt;"")),blue!AH12,"")</f>
        <v/>
      </c>
      <c r="AJ12" t="str">
        <f>IF(((AK12='Everyset in every Game'!AK12)*OR(AK12&lt;&gt;"")),blue!AJ12,"")</f>
        <v/>
      </c>
      <c r="AL12">
        <f t="shared" si="0"/>
        <v>4</v>
      </c>
      <c r="AM12">
        <f t="shared" si="1"/>
        <v>7</v>
      </c>
    </row>
    <row r="13" spans="1:39" x14ac:dyDescent="0.35">
      <c r="A13">
        <f t="shared" si="2"/>
        <v>11</v>
      </c>
      <c r="B13" t="str">
        <f>IF(((C13='Everyset in every Game'!C13)*OR(C13&lt;&gt;"")),blue!B13,"")</f>
        <v/>
      </c>
      <c r="D13">
        <f>IF(((E13='Everyset in every Game'!E13)*OR(E13&lt;&gt;"")),blue!D13,"")</f>
        <v>6</v>
      </c>
      <c r="E13" t="s">
        <v>1015</v>
      </c>
      <c r="F13" t="str">
        <f>IF(((G13='Everyset in every Game'!G13)*OR(G13&lt;&gt;"")),blue!F13,"")</f>
        <v/>
      </c>
      <c r="H13" t="str">
        <f>IF(((I13='Everyset in every Game'!I13)*OR(I13&lt;&gt;"")),blue!H13,"")</f>
        <v/>
      </c>
      <c r="J13">
        <f>IF(((K13='Everyset in every Game'!K13)*OR(K13&lt;&gt;"")),blue!J13,"")</f>
        <v>1</v>
      </c>
      <c r="K13" t="s">
        <v>1015</v>
      </c>
      <c r="L13" t="str">
        <f>IF(((M13='Everyset in every Game'!M13)*OR(M13&lt;&gt;"")),blue!L13,"")</f>
        <v/>
      </c>
      <c r="N13" t="str">
        <f>IF(((O13='Everyset in every Game'!O13)*OR(O13&lt;&gt;"")),blue!N13,"")</f>
        <v/>
      </c>
      <c r="P13">
        <f>IF(((Q13='Everyset in every Game'!Q13)*OR(Q13&lt;&gt;"")),blue!P13,"")</f>
        <v>6</v>
      </c>
      <c r="Q13" t="s">
        <v>1015</v>
      </c>
      <c r="R13" t="str">
        <f>IF(((S13='Everyset in every Game'!S13)*OR(S13&lt;&gt;"")),blue!R13,"")</f>
        <v/>
      </c>
      <c r="T13" t="str">
        <f>IF(((U13='Everyset in every Game'!U13)*OR(U13&lt;&gt;"")),blue!T13,"")</f>
        <v/>
      </c>
      <c r="V13" t="str">
        <f>IF(((W13='Everyset in every Game'!W13)*OR(W13&lt;&gt;"")),blue!V13,"")</f>
        <v/>
      </c>
      <c r="X13">
        <f>IF(((Y13='Everyset in every Game'!Y13)*OR(Y13&lt;&gt;"")),blue!X13,"")</f>
        <v>1</v>
      </c>
      <c r="Y13" t="s">
        <v>1015</v>
      </c>
      <c r="Z13" t="str">
        <f>IF(((AA13='Everyset in every Game'!AA13)*OR(AA13&lt;&gt;"")),blue!Z13,"")</f>
        <v/>
      </c>
      <c r="AB13" t="str">
        <f>IF(((AC13='Everyset in every Game'!AC13)*OR(AC13&lt;&gt;"")),blue!AB13,"")</f>
        <v/>
      </c>
      <c r="AD13">
        <f>IF(((AE13='Everyset in every Game'!AE13)*OR(AE13&lt;&gt;"")),blue!AD13,"")</f>
        <v>4</v>
      </c>
      <c r="AE13" t="s">
        <v>1015</v>
      </c>
      <c r="AF13" t="str">
        <f>IF(((AG13='Everyset in every Game'!AG13)*OR(AG13&lt;&gt;"")),blue!AF13,"")</f>
        <v/>
      </c>
      <c r="AH13" t="str">
        <f>IF(((AI13='Everyset in every Game'!AI13)*OR(AI13&lt;&gt;"")),blue!AH13,"")</f>
        <v/>
      </c>
      <c r="AJ13">
        <f>IF(((AK13='Everyset in every Game'!AK13)*OR(AK13&lt;&gt;"")),blue!AJ13,"")</f>
        <v>4</v>
      </c>
      <c r="AK13" t="s">
        <v>1015</v>
      </c>
      <c r="AL13">
        <f t="shared" si="0"/>
        <v>1</v>
      </c>
      <c r="AM13">
        <f t="shared" si="1"/>
        <v>6</v>
      </c>
    </row>
    <row r="14" spans="1:39" x14ac:dyDescent="0.35">
      <c r="A14">
        <f t="shared" si="2"/>
        <v>12</v>
      </c>
      <c r="B14" t="str">
        <f>IF(((C14='Everyset in every Game'!C14)*OR(C14&lt;&gt;"")),blue!B14,"")</f>
        <v/>
      </c>
      <c r="D14" t="str">
        <f>IF(((E14='Everyset in every Game'!E14)*OR(E14&lt;&gt;"")),blue!D14,"")</f>
        <v/>
      </c>
      <c r="F14">
        <f>IF(((G14='Everyset in every Game'!G14)*OR(G14&lt;&gt;"")),blue!F14,"")</f>
        <v>12</v>
      </c>
      <c r="G14" t="s">
        <v>1015</v>
      </c>
      <c r="H14" t="str">
        <f>IF(((I14='Everyset in every Game'!I14)*OR(I14&lt;&gt;"")),blue!H14,"")</f>
        <v/>
      </c>
      <c r="J14">
        <f>IF(((K14='Everyset in every Game'!K14)*OR(K14&lt;&gt;"")),blue!J14,"")</f>
        <v>5</v>
      </c>
      <c r="K14" t="s">
        <v>1015</v>
      </c>
      <c r="L14" t="str">
        <f>IF(((M14='Everyset in every Game'!M14)*OR(M14&lt;&gt;"")),blue!L14,"")</f>
        <v/>
      </c>
      <c r="N14" t="str">
        <f>IF(((O14='Everyset in every Game'!O14)*OR(O14&lt;&gt;"")),blue!N14,"")</f>
        <v/>
      </c>
      <c r="P14" t="str">
        <f>IF(((Q14='Everyset in every Game'!Q14)*OR(Q14&lt;&gt;"")),blue!P14,"")</f>
        <v/>
      </c>
      <c r="R14" t="str">
        <f>IF(((S14='Everyset in every Game'!S14)*OR(S14&lt;&gt;"")),blue!R14,"")</f>
        <v/>
      </c>
      <c r="T14" t="str">
        <f>IF(((U14='Everyset in every Game'!U14)*OR(U14&lt;&gt;"")),blue!T14,"")</f>
        <v/>
      </c>
      <c r="V14">
        <f>IF(((W14='Everyset in every Game'!W14)*OR(W14&lt;&gt;"")),blue!V14,"")</f>
        <v>7</v>
      </c>
      <c r="W14" t="s">
        <v>1015</v>
      </c>
      <c r="X14" t="str">
        <f>IF(((Y14='Everyset in every Game'!Y14)*OR(Y14&lt;&gt;"")),blue!X14,"")</f>
        <v/>
      </c>
      <c r="Z14" t="str">
        <f>IF(((AA14='Everyset in every Game'!AA14)*OR(AA14&lt;&gt;"")),blue!Z14,"")</f>
        <v/>
      </c>
      <c r="AB14" t="str">
        <f>IF(((AC14='Everyset in every Game'!AC14)*OR(AC14&lt;&gt;"")),blue!AB14,"")</f>
        <v/>
      </c>
      <c r="AD14">
        <f>IF(((AE14='Everyset in every Game'!AE14)*OR(AE14&lt;&gt;"")),blue!AD14,"")</f>
        <v>10</v>
      </c>
      <c r="AE14" t="s">
        <v>1015</v>
      </c>
      <c r="AF14" t="str">
        <f>IF(((AG14='Everyset in every Game'!AG14)*OR(AG14&lt;&gt;"")),blue!AF14,"")</f>
        <v/>
      </c>
      <c r="AH14" t="str">
        <f>IF(((AI14='Everyset in every Game'!AI14)*OR(AI14&lt;&gt;"")),blue!AH14,"")</f>
        <v/>
      </c>
      <c r="AJ14" t="str">
        <f>IF(((AK14='Everyset in every Game'!AK14)*OR(AK14&lt;&gt;"")),blue!AJ14,"")</f>
        <v/>
      </c>
      <c r="AL14">
        <f t="shared" si="0"/>
        <v>5</v>
      </c>
      <c r="AM14">
        <f t="shared" si="1"/>
        <v>12</v>
      </c>
    </row>
    <row r="15" spans="1:39" x14ac:dyDescent="0.35">
      <c r="A15">
        <f t="shared" si="2"/>
        <v>13</v>
      </c>
      <c r="B15" t="str">
        <f>IF(((C15='Everyset in every Game'!C15)*OR(C15&lt;&gt;"")),blue!B15,"")</f>
        <v/>
      </c>
      <c r="D15">
        <f>IF(((E15='Everyset in every Game'!E15)*OR(E15&lt;&gt;"")),blue!D15,"")</f>
        <v>2</v>
      </c>
      <c r="E15" t="s">
        <v>1015</v>
      </c>
      <c r="F15" t="str">
        <f>IF(((G15='Everyset in every Game'!G15)*OR(G15&lt;&gt;"")),blue!F15,"")</f>
        <v/>
      </c>
      <c r="H15" t="str">
        <f>IF(((I15='Everyset in every Game'!I15)*OR(I15&lt;&gt;"")),blue!H15,"")</f>
        <v/>
      </c>
      <c r="J15" t="str">
        <f>IF(((K15='Everyset in every Game'!K15)*OR(K15&lt;&gt;"")),blue!J15,"")</f>
        <v/>
      </c>
      <c r="L15" t="str">
        <f>IF(((M15='Everyset in every Game'!M15)*OR(M15&lt;&gt;"")),blue!L15,"")</f>
        <v/>
      </c>
      <c r="N15">
        <f>IF(((O15='Everyset in every Game'!O15)*OR(O15&lt;&gt;"")),blue!N15,"")</f>
        <v>5</v>
      </c>
      <c r="O15" t="s">
        <v>1015</v>
      </c>
      <c r="P15" t="str">
        <f>IF(((Q15='Everyset in every Game'!Q15)*OR(Q15&lt;&gt;"")),blue!P15,"")</f>
        <v/>
      </c>
      <c r="R15" t="str">
        <f>IF(((S15='Everyset in every Game'!S15)*OR(S15&lt;&gt;"")),blue!R15,"")</f>
        <v/>
      </c>
      <c r="T15" t="str">
        <f>IF(((U15='Everyset in every Game'!U15)*OR(U15&lt;&gt;"")),blue!T15,"")</f>
        <v/>
      </c>
      <c r="V15" t="str">
        <f>IF(((W15='Everyset in every Game'!W15)*OR(W15&lt;&gt;"")),blue!V15,"")</f>
        <v/>
      </c>
      <c r="X15">
        <f>IF(((Y15='Everyset in every Game'!Y15)*OR(Y15&lt;&gt;"")),blue!X15,"")</f>
        <v>2</v>
      </c>
      <c r="Y15" t="s">
        <v>1015</v>
      </c>
      <c r="Z15" t="str">
        <f>IF(((AA15='Everyset in every Game'!AA15)*OR(AA15&lt;&gt;"")),blue!Z15,"")</f>
        <v/>
      </c>
      <c r="AB15" t="str">
        <f>IF(((AC15='Everyset in every Game'!AC15)*OR(AC15&lt;&gt;"")),blue!AB15,"")</f>
        <v/>
      </c>
      <c r="AD15">
        <f>IF(((AE15='Everyset in every Game'!AE15)*OR(AE15&lt;&gt;"")),blue!AD15,"")</f>
        <v>1</v>
      </c>
      <c r="AE15" t="s">
        <v>1015</v>
      </c>
      <c r="AF15">
        <f>IF(((AG15='Everyset in every Game'!AG15)*OR(AG15&lt;&gt;"")),blue!AF15,"")</f>
        <v>3</v>
      </c>
      <c r="AG15" t="s">
        <v>1015</v>
      </c>
      <c r="AH15" t="str">
        <f>IF(((AI15='Everyset in every Game'!AI15)*OR(AI15&lt;&gt;"")),blue!AH15,"")</f>
        <v/>
      </c>
      <c r="AJ15" t="str">
        <f>IF(((AK15='Everyset in every Game'!AK15)*OR(AK15&lt;&gt;"")),blue!AJ15,"")</f>
        <v/>
      </c>
      <c r="AL15">
        <f t="shared" si="0"/>
        <v>1</v>
      </c>
      <c r="AM15">
        <f t="shared" si="1"/>
        <v>5</v>
      </c>
    </row>
    <row r="16" spans="1:39" x14ac:dyDescent="0.35">
      <c r="A16">
        <f t="shared" si="2"/>
        <v>14</v>
      </c>
      <c r="B16">
        <f>IF(((C16='Everyset in every Game'!C16)*OR(C16&lt;&gt;"")),blue!B16,"")</f>
        <v>3</v>
      </c>
      <c r="C16" t="s">
        <v>1015</v>
      </c>
      <c r="D16" t="str">
        <f>IF(((E16='Everyset in every Game'!E16)*OR(E16&lt;&gt;"")),blue!D16,"")</f>
        <v/>
      </c>
      <c r="F16" t="str">
        <f>IF(((G16='Everyset in every Game'!G16)*OR(G16&lt;&gt;"")),blue!F16,"")</f>
        <v/>
      </c>
      <c r="H16" t="str">
        <f>IF(((I16='Everyset in every Game'!I16)*OR(I16&lt;&gt;"")),blue!H16,"")</f>
        <v/>
      </c>
      <c r="J16" t="str">
        <f>IF(((K16='Everyset in every Game'!K16)*OR(K16&lt;&gt;"")),blue!J16,"")</f>
        <v/>
      </c>
      <c r="L16" t="str">
        <f>IF(((M16='Everyset in every Game'!M16)*OR(M16&lt;&gt;"")),blue!L16,"")</f>
        <v/>
      </c>
      <c r="N16" t="str">
        <f>IF(((O16='Everyset in every Game'!O16)*OR(O16&lt;&gt;"")),blue!N16,"")</f>
        <v/>
      </c>
      <c r="P16" t="str">
        <f>IF(((Q16='Everyset in every Game'!Q16)*OR(Q16&lt;&gt;"")),blue!P16,"")</f>
        <v/>
      </c>
      <c r="R16">
        <f>IF(((S16='Everyset in every Game'!S16)*OR(S16&lt;&gt;"")),blue!R16,"")</f>
        <v>3</v>
      </c>
      <c r="S16" t="s">
        <v>1015</v>
      </c>
      <c r="T16">
        <f>IF(((U16='Everyset in every Game'!U16)*OR(U16&lt;&gt;"")),blue!T16,"")</f>
        <v>4</v>
      </c>
      <c r="U16" t="s">
        <v>1015</v>
      </c>
      <c r="V16" t="str">
        <f>IF(((W16='Everyset in every Game'!W16)*OR(W16&lt;&gt;"")),blue!V16,"")</f>
        <v/>
      </c>
      <c r="X16" t="str">
        <f>IF(((Y16='Everyset in every Game'!Y16)*OR(Y16&lt;&gt;"")),blue!X16,"")</f>
        <v/>
      </c>
      <c r="Z16">
        <f>IF(((AA16='Everyset in every Game'!AA16)*OR(AA16&lt;&gt;"")),blue!Z16,"")</f>
        <v>5</v>
      </c>
      <c r="AA16" t="s">
        <v>1015</v>
      </c>
      <c r="AB16" t="str">
        <f>IF(((AC16='Everyset in every Game'!AC16)*OR(AC16&lt;&gt;"")),blue!AB16,"")</f>
        <v/>
      </c>
      <c r="AD16" t="str">
        <f>IF(((AE16='Everyset in every Game'!AE16)*OR(AE16&lt;&gt;"")),blue!AD16,"")</f>
        <v/>
      </c>
      <c r="AF16" t="str">
        <f>IF(((AG16='Everyset in every Game'!AG16)*OR(AG16&lt;&gt;"")),blue!AF16,"")</f>
        <v/>
      </c>
      <c r="AH16">
        <f>IF(((AI16='Everyset in every Game'!AI16)*OR(AI16&lt;&gt;"")),blue!AH16,"")</f>
        <v>2</v>
      </c>
      <c r="AI16" t="s">
        <v>1015</v>
      </c>
      <c r="AJ16" t="str">
        <f>IF(((AK16='Everyset in every Game'!AK16)*OR(AK16&lt;&gt;"")),blue!AJ16,"")</f>
        <v/>
      </c>
      <c r="AL16">
        <f t="shared" si="0"/>
        <v>2</v>
      </c>
      <c r="AM16">
        <f t="shared" si="1"/>
        <v>5</v>
      </c>
    </row>
    <row r="17" spans="1:39" x14ac:dyDescent="0.35">
      <c r="A17">
        <f t="shared" si="2"/>
        <v>15</v>
      </c>
      <c r="B17">
        <f>IF(((C17='Everyset in every Game'!C17)*OR(C17&lt;&gt;"")),blue!B17,"")</f>
        <v>12</v>
      </c>
      <c r="C17" t="s">
        <v>1015</v>
      </c>
      <c r="D17" t="str">
        <f>IF(((E17='Everyset in every Game'!E17)*OR(E17&lt;&gt;"")),blue!D17,"")</f>
        <v/>
      </c>
      <c r="F17" t="str">
        <f>IF(((G17='Everyset in every Game'!G17)*OR(G17&lt;&gt;"")),blue!F17,"")</f>
        <v/>
      </c>
      <c r="H17">
        <f>IF(((I17='Everyset in every Game'!I17)*OR(I17&lt;&gt;"")),blue!H17,"")</f>
        <v>5</v>
      </c>
      <c r="I17" t="s">
        <v>1015</v>
      </c>
      <c r="J17" t="str">
        <f>IF(((K17='Everyset in every Game'!K17)*OR(K17&lt;&gt;"")),blue!J17,"")</f>
        <v/>
      </c>
      <c r="L17" t="str">
        <f>IF(((M17='Everyset in every Game'!M17)*OR(M17&lt;&gt;"")),blue!L17,"")</f>
        <v/>
      </c>
      <c r="N17">
        <f>IF(((O17='Everyset in every Game'!O17)*OR(O17&lt;&gt;"")),blue!N17,"")</f>
        <v>12</v>
      </c>
      <c r="O17" t="s">
        <v>1015</v>
      </c>
      <c r="P17" t="str">
        <f>IF(((Q17='Everyset in every Game'!Q17)*OR(Q17&lt;&gt;"")),blue!P17,"")</f>
        <v/>
      </c>
      <c r="R17" t="str">
        <f>IF(((S17='Everyset in every Game'!S17)*OR(S17&lt;&gt;"")),blue!R17,"")</f>
        <v/>
      </c>
      <c r="T17" t="str">
        <f>IF(((U17='Everyset in every Game'!U17)*OR(U17&lt;&gt;"")),blue!T17,"")</f>
        <v/>
      </c>
      <c r="V17" t="str">
        <f>IF(((W17='Everyset in every Game'!W17)*OR(W17&lt;&gt;"")),blue!V17,"")</f>
        <v/>
      </c>
      <c r="X17">
        <f>IF(((Y17='Everyset in every Game'!Y17)*OR(Y17&lt;&gt;"")),blue!X17,"")</f>
        <v>6</v>
      </c>
      <c r="Y17" t="s">
        <v>1015</v>
      </c>
      <c r="Z17" t="str">
        <f>IF(((AA17='Everyset in every Game'!AA17)*OR(AA17&lt;&gt;"")),blue!Z17,"")</f>
        <v/>
      </c>
      <c r="AB17">
        <f>IF(((AC17='Everyset in every Game'!AC17)*OR(AC17&lt;&gt;"")),blue!AB17,"")</f>
        <v>5</v>
      </c>
      <c r="AC17" t="s">
        <v>1015</v>
      </c>
      <c r="AD17" t="str">
        <f>IF(((AE17='Everyset in every Game'!AE17)*OR(AE17&lt;&gt;"")),blue!AD17,"")</f>
        <v/>
      </c>
      <c r="AF17" t="str">
        <f>IF(((AG17='Everyset in every Game'!AG17)*OR(AG17&lt;&gt;"")),blue!AF17,"")</f>
        <v/>
      </c>
      <c r="AH17" t="str">
        <f>IF(((AI17='Everyset in every Game'!AI17)*OR(AI17&lt;&gt;"")),blue!AH17,"")</f>
        <v/>
      </c>
      <c r="AJ17" t="str">
        <f>IF(((AK17='Everyset in every Game'!AK17)*OR(AK17&lt;&gt;"")),blue!AJ17,"")</f>
        <v/>
      </c>
      <c r="AL17">
        <f t="shared" si="0"/>
        <v>5</v>
      </c>
      <c r="AM17">
        <f t="shared" si="1"/>
        <v>12</v>
      </c>
    </row>
    <row r="18" spans="1:39" x14ac:dyDescent="0.35">
      <c r="A18">
        <f t="shared" si="2"/>
        <v>16</v>
      </c>
      <c r="B18" t="str">
        <f>IF(((C18='Everyset in every Game'!C18)*OR(C18&lt;&gt;"")),blue!B18,"")</f>
        <v/>
      </c>
      <c r="D18">
        <f>IF(((E18='Everyset in every Game'!E18)*OR(E18&lt;&gt;"")),blue!D18,"")</f>
        <v>4</v>
      </c>
      <c r="E18" t="s">
        <v>1015</v>
      </c>
      <c r="F18" t="str">
        <f>IF(((G18='Everyset in every Game'!G18)*OR(G18&lt;&gt;"")),blue!F18,"")</f>
        <v/>
      </c>
      <c r="H18">
        <f>IF(((I18='Everyset in every Game'!I18)*OR(I18&lt;&gt;"")),blue!H18,"")</f>
        <v>15</v>
      </c>
      <c r="I18" t="s">
        <v>1015</v>
      </c>
      <c r="J18" t="str">
        <f>IF(((K18='Everyset in every Game'!K18)*OR(K18&lt;&gt;"")),blue!J18,"")</f>
        <v/>
      </c>
      <c r="L18" t="str">
        <f>IF(((M18='Everyset in every Game'!M18)*OR(M18&lt;&gt;"")),blue!L18,"")</f>
        <v/>
      </c>
      <c r="N18" t="str">
        <f>IF(((O18='Everyset in every Game'!O18)*OR(O18&lt;&gt;"")),blue!N18,"")</f>
        <v/>
      </c>
      <c r="P18">
        <f>IF(((Q18='Everyset in every Game'!Q18)*OR(Q18&lt;&gt;"")),blue!P18,"")</f>
        <v>13</v>
      </c>
      <c r="Q18" t="s">
        <v>1015</v>
      </c>
      <c r="R18" t="str">
        <f>IF(((S18='Everyset in every Game'!S18)*OR(S18&lt;&gt;"")),blue!R18,"")</f>
        <v/>
      </c>
      <c r="T18" t="str">
        <f>IF(((U18='Everyset in every Game'!U18)*OR(U18&lt;&gt;"")),blue!T18,"")</f>
        <v/>
      </c>
      <c r="V18">
        <f>IF(((W18='Everyset in every Game'!W18)*OR(W18&lt;&gt;"")),blue!V18,"")</f>
        <v>1</v>
      </c>
      <c r="W18" t="s">
        <v>1015</v>
      </c>
      <c r="X18" t="str">
        <f>IF(((Y18='Everyset in every Game'!Y18)*OR(Y18&lt;&gt;"")),blue!X18,"")</f>
        <v/>
      </c>
      <c r="Z18" t="str">
        <f>IF(((AA18='Everyset in every Game'!AA18)*OR(AA18&lt;&gt;"")),blue!Z18,"")</f>
        <v/>
      </c>
      <c r="AB18">
        <f>IF(((AC18='Everyset in every Game'!AC18)*OR(AC18&lt;&gt;"")),blue!AB18,"")</f>
        <v>13</v>
      </c>
      <c r="AC18" t="s">
        <v>1015</v>
      </c>
      <c r="AD18" t="str">
        <f>IF(((AE18='Everyset in every Game'!AE18)*OR(AE18&lt;&gt;"")),blue!AD18,"")</f>
        <v/>
      </c>
      <c r="AF18" t="str">
        <f>IF(((AG18='Everyset in every Game'!AG18)*OR(AG18&lt;&gt;"")),blue!AF18,"")</f>
        <v/>
      </c>
      <c r="AH18" t="str">
        <f>IF(((AI18='Everyset in every Game'!AI18)*OR(AI18&lt;&gt;"")),blue!AH18,"")</f>
        <v/>
      </c>
      <c r="AJ18" t="str">
        <f>IF(((AK18='Everyset in every Game'!AK18)*OR(AK18&lt;&gt;"")),blue!AJ18,"")</f>
        <v/>
      </c>
      <c r="AL18">
        <f t="shared" si="0"/>
        <v>1</v>
      </c>
      <c r="AM18">
        <f t="shared" si="1"/>
        <v>15</v>
      </c>
    </row>
    <row r="19" spans="1:39" x14ac:dyDescent="0.35">
      <c r="A19">
        <f t="shared" si="2"/>
        <v>17</v>
      </c>
      <c r="B19" t="str">
        <f>IF(((C19='Everyset in every Game'!C19)*OR(C19&lt;&gt;"")),blue!B19,"")</f>
        <v/>
      </c>
      <c r="D19" t="str">
        <f>IF(((E19='Everyset in every Game'!E19)*OR(E19&lt;&gt;"")),blue!D19,"")</f>
        <v/>
      </c>
      <c r="F19">
        <f>IF(((G19='Everyset in every Game'!G19)*OR(G19&lt;&gt;"")),blue!F19,"")</f>
        <v>2</v>
      </c>
      <c r="G19" t="s">
        <v>1015</v>
      </c>
      <c r="H19" t="str">
        <f>IF(((I19='Everyset in every Game'!I19)*OR(I19&lt;&gt;"")),blue!H19,"")</f>
        <v/>
      </c>
      <c r="J19">
        <f>IF(((K19='Everyset in every Game'!K19)*OR(K19&lt;&gt;"")),blue!J19,"")</f>
        <v>1</v>
      </c>
      <c r="K19" t="s">
        <v>1015</v>
      </c>
      <c r="L19" t="str">
        <f>IF(((M19='Everyset in every Game'!M19)*OR(M19&lt;&gt;"")),blue!L19,"")</f>
        <v/>
      </c>
      <c r="N19" t="str">
        <f>IF(((O19='Everyset in every Game'!O19)*OR(O19&lt;&gt;"")),blue!N19,"")</f>
        <v/>
      </c>
      <c r="P19" t="str">
        <f>IF(((Q19='Everyset in every Game'!Q19)*OR(Q19&lt;&gt;"")),blue!P19,"")</f>
        <v/>
      </c>
      <c r="R19" t="str">
        <f>IF(((S19='Everyset in every Game'!S19)*OR(S19&lt;&gt;"")),blue!R19,"")</f>
        <v/>
      </c>
      <c r="T19" t="str">
        <f>IF(((U19='Everyset in every Game'!U19)*OR(U19&lt;&gt;"")),blue!T19,"")</f>
        <v/>
      </c>
      <c r="V19" t="str">
        <f>IF(((W19='Everyset in every Game'!W19)*OR(W19&lt;&gt;"")),blue!V19,"")</f>
        <v/>
      </c>
      <c r="X19" t="str">
        <f>IF(((Y19='Everyset in every Game'!Y19)*OR(Y19&lt;&gt;"")),blue!X19,"")</f>
        <v/>
      </c>
      <c r="Z19" t="str">
        <f>IF(((AA19='Everyset in every Game'!AA19)*OR(AA19&lt;&gt;"")),blue!Z19,"")</f>
        <v/>
      </c>
      <c r="AB19">
        <f>IF(((AC19='Everyset in every Game'!AC19)*OR(AC19&lt;&gt;"")),blue!AB19,"")</f>
        <v>1</v>
      </c>
      <c r="AC19" t="s">
        <v>1015</v>
      </c>
      <c r="AD19" t="str">
        <f>IF(((AE19='Everyset in every Game'!AE19)*OR(AE19&lt;&gt;"")),blue!AD19,"")</f>
        <v/>
      </c>
      <c r="AF19" t="str">
        <f>IF(((AG19='Everyset in every Game'!AG19)*OR(AG19&lt;&gt;"")),blue!AF19,"")</f>
        <v/>
      </c>
      <c r="AH19" t="str">
        <f>IF(((AI19='Everyset in every Game'!AI19)*OR(AI19&lt;&gt;"")),blue!AH19,"")</f>
        <v/>
      </c>
      <c r="AJ19" t="str">
        <f>IF(((AK19='Everyset in every Game'!AK19)*OR(AK19&lt;&gt;"")),blue!AJ19,"")</f>
        <v/>
      </c>
      <c r="AL19">
        <f t="shared" si="0"/>
        <v>1</v>
      </c>
      <c r="AM19">
        <f t="shared" si="1"/>
        <v>2</v>
      </c>
    </row>
    <row r="20" spans="1:39" x14ac:dyDescent="0.35">
      <c r="A20">
        <f t="shared" si="2"/>
        <v>18</v>
      </c>
      <c r="B20">
        <f>IF(((C20='Everyset in every Game'!C20)*OR(C20&lt;&gt;"")),blue!B20,"")</f>
        <v>7</v>
      </c>
      <c r="C20" t="s">
        <v>1015</v>
      </c>
      <c r="D20" t="str">
        <f>IF(((E20='Everyset in every Game'!E20)*OR(E20&lt;&gt;"")),blue!D20,"")</f>
        <v/>
      </c>
      <c r="F20" t="str">
        <f>IF(((G20='Everyset in every Game'!G20)*OR(G20&lt;&gt;"")),blue!F20,"")</f>
        <v/>
      </c>
      <c r="H20" t="str">
        <f>IF(((I20='Everyset in every Game'!I20)*OR(I20&lt;&gt;"")),blue!H20,"")</f>
        <v/>
      </c>
      <c r="J20">
        <f>IF(((K20='Everyset in every Game'!K20)*OR(K20&lt;&gt;"")),blue!J20,"")</f>
        <v>1</v>
      </c>
      <c r="K20" t="s">
        <v>1015</v>
      </c>
      <c r="L20" t="str">
        <f>IF(((M20='Everyset in every Game'!M20)*OR(M20&lt;&gt;"")),blue!L20,"")</f>
        <v/>
      </c>
      <c r="N20" t="str">
        <f>IF(((O20='Everyset in every Game'!O20)*OR(O20&lt;&gt;"")),blue!N20,"")</f>
        <v/>
      </c>
      <c r="P20" t="str">
        <f>IF(((Q20='Everyset in every Game'!Q20)*OR(Q20&lt;&gt;"")),blue!P20,"")</f>
        <v/>
      </c>
      <c r="R20">
        <f>IF(((S20='Everyset in every Game'!S20)*OR(S20&lt;&gt;"")),blue!R20,"")</f>
        <v>7</v>
      </c>
      <c r="S20" t="s">
        <v>1015</v>
      </c>
      <c r="T20">
        <f>IF(((U20='Everyset in every Game'!U20)*OR(U20&lt;&gt;"")),blue!T20,"")</f>
        <v>7</v>
      </c>
      <c r="U20" t="s">
        <v>1015</v>
      </c>
      <c r="V20" t="str">
        <f>IF(((W20='Everyset in every Game'!W20)*OR(W20&lt;&gt;"")),blue!V20,"")</f>
        <v/>
      </c>
      <c r="X20" t="str">
        <f>IF(((Y20='Everyset in every Game'!Y20)*OR(Y20&lt;&gt;"")),blue!X20,"")</f>
        <v/>
      </c>
      <c r="Z20" t="str">
        <f>IF(((AA20='Everyset in every Game'!AA20)*OR(AA20&lt;&gt;"")),blue!Z20,"")</f>
        <v/>
      </c>
      <c r="AB20">
        <f>IF(((AC20='Everyset in every Game'!AC20)*OR(AC20&lt;&gt;"")),blue!AB20,"")</f>
        <v>1</v>
      </c>
      <c r="AC20" t="s">
        <v>1015</v>
      </c>
      <c r="AD20" t="str">
        <f>IF(((AE20='Everyset in every Game'!AE20)*OR(AE20&lt;&gt;"")),blue!AD20,"")</f>
        <v/>
      </c>
      <c r="AF20">
        <f>IF(((AG20='Everyset in every Game'!AG20)*OR(AG20&lt;&gt;"")),blue!AF20,"")</f>
        <v>3</v>
      </c>
      <c r="AG20" t="s">
        <v>1015</v>
      </c>
      <c r="AH20" t="str">
        <f>IF(((AI20='Everyset in every Game'!AI20)*OR(AI20&lt;&gt;"")),blue!AH20,"")</f>
        <v/>
      </c>
      <c r="AJ20" t="str">
        <f>IF(((AK20='Everyset in every Game'!AK20)*OR(AK20&lt;&gt;"")),blue!AJ20,"")</f>
        <v/>
      </c>
      <c r="AL20">
        <f t="shared" si="0"/>
        <v>1</v>
      </c>
      <c r="AM20">
        <f t="shared" si="1"/>
        <v>7</v>
      </c>
    </row>
    <row r="21" spans="1:39" x14ac:dyDescent="0.35">
      <c r="A21">
        <f t="shared" si="2"/>
        <v>19</v>
      </c>
      <c r="B21" t="str">
        <f>IF(((C21='Everyset in every Game'!C21)*OR(C21&lt;&gt;"")),blue!B21,"")</f>
        <v/>
      </c>
      <c r="D21">
        <f>IF(((E21='Everyset in every Game'!E21)*OR(E21&lt;&gt;"")),blue!D21,"")</f>
        <v>10</v>
      </c>
      <c r="E21" t="s">
        <v>1015</v>
      </c>
      <c r="F21" t="str">
        <f>IF(((G21='Everyset in every Game'!G21)*OR(G21&lt;&gt;"")),blue!F21,"")</f>
        <v/>
      </c>
      <c r="H21" t="str">
        <f>IF(((I21='Everyset in every Game'!I21)*OR(I21&lt;&gt;"")),blue!H21,"")</f>
        <v/>
      </c>
      <c r="J21" t="str">
        <f>IF(((K21='Everyset in every Game'!K21)*OR(K21&lt;&gt;"")),blue!J21,"")</f>
        <v/>
      </c>
      <c r="L21" t="str">
        <f>IF(((M21='Everyset in every Game'!M21)*OR(M21&lt;&gt;"")),blue!L21,"")</f>
        <v/>
      </c>
      <c r="N21">
        <f>IF(((O21='Everyset in every Game'!O21)*OR(O21&lt;&gt;"")),blue!N21,"")</f>
        <v>4</v>
      </c>
      <c r="O21" t="s">
        <v>1015</v>
      </c>
      <c r="P21" t="str">
        <f>IF(((Q21='Everyset in every Game'!Q21)*OR(Q21&lt;&gt;"")),blue!P21,"")</f>
        <v/>
      </c>
      <c r="R21" t="str">
        <f>IF(((S21='Everyset in every Game'!S21)*OR(S21&lt;&gt;"")),blue!R21,"")</f>
        <v/>
      </c>
      <c r="T21" t="str">
        <f>IF(((U21='Everyset in every Game'!U21)*OR(U21&lt;&gt;"")),blue!T21,"")</f>
        <v/>
      </c>
      <c r="V21" t="str">
        <f>IF(((W21='Everyset in every Game'!W21)*OR(W21&lt;&gt;"")),blue!V21,"")</f>
        <v/>
      </c>
      <c r="X21">
        <f>IF(((Y21='Everyset in every Game'!Y21)*OR(Y21&lt;&gt;"")),blue!X21,"")</f>
        <v>11</v>
      </c>
      <c r="Y21" t="s">
        <v>1015</v>
      </c>
      <c r="Z21">
        <f>IF(((AA21='Everyset in every Game'!AA21)*OR(AA21&lt;&gt;"")),blue!Z21,"")</f>
        <v>4</v>
      </c>
      <c r="AA21" t="s">
        <v>1015</v>
      </c>
      <c r="AB21" t="str">
        <f>IF(((AC21='Everyset in every Game'!AC21)*OR(AC21&lt;&gt;"")),blue!AB21,"")</f>
        <v/>
      </c>
      <c r="AD21" t="str">
        <f>IF(((AE21='Everyset in every Game'!AE21)*OR(AE21&lt;&gt;"")),blue!AD21,"")</f>
        <v/>
      </c>
      <c r="AF21" t="str">
        <f>IF(((AG21='Everyset in every Game'!AG21)*OR(AG21&lt;&gt;"")),blue!AF21,"")</f>
        <v/>
      </c>
      <c r="AH21" t="str">
        <f>IF(((AI21='Everyset in every Game'!AI21)*OR(AI21&lt;&gt;"")),blue!AH21,"")</f>
        <v/>
      </c>
      <c r="AJ21" t="str">
        <f>IF(((AK21='Everyset in every Game'!AK21)*OR(AK21&lt;&gt;"")),blue!AJ21,"")</f>
        <v/>
      </c>
      <c r="AL21">
        <f t="shared" si="0"/>
        <v>4</v>
      </c>
      <c r="AM21">
        <f t="shared" si="1"/>
        <v>11</v>
      </c>
    </row>
    <row r="22" spans="1:39" x14ac:dyDescent="0.35">
      <c r="A22">
        <f t="shared" si="2"/>
        <v>20</v>
      </c>
      <c r="B22">
        <f>IF(((C22='Everyset in every Game'!C22)*OR(C22&lt;&gt;"")),blue!B22,"")</f>
        <v>1</v>
      </c>
      <c r="C22" t="s">
        <v>1015</v>
      </c>
      <c r="D22" t="str">
        <f>IF(((E22='Everyset in every Game'!E22)*OR(E22&lt;&gt;"")),blue!D22,"")</f>
        <v/>
      </c>
      <c r="F22" t="str">
        <f>IF(((G22='Everyset in every Game'!G22)*OR(G22&lt;&gt;"")),blue!F22,"")</f>
        <v/>
      </c>
      <c r="H22">
        <f>IF(((I22='Everyset in every Game'!I22)*OR(I22&lt;&gt;"")),blue!H22,"")</f>
        <v>2</v>
      </c>
      <c r="I22" t="s">
        <v>1015</v>
      </c>
      <c r="J22" t="str">
        <f>IF(((K22='Everyset in every Game'!K22)*OR(K22&lt;&gt;"")),blue!J22,"")</f>
        <v/>
      </c>
      <c r="L22" t="str">
        <f>IF(((M22='Everyset in every Game'!M22)*OR(M22&lt;&gt;"")),blue!L22,"")</f>
        <v/>
      </c>
      <c r="N22" t="str">
        <f>IF(((O22='Everyset in every Game'!O22)*OR(O22&lt;&gt;"")),blue!N22,"")</f>
        <v/>
      </c>
      <c r="P22" t="str">
        <f>IF(((Q22='Everyset in every Game'!Q22)*OR(Q22&lt;&gt;"")),blue!P22,"")</f>
        <v/>
      </c>
      <c r="R22" t="str">
        <f>IF(((S22='Everyset in every Game'!S22)*OR(S22&lt;&gt;"")),blue!R22,"")</f>
        <v/>
      </c>
      <c r="T22" t="str">
        <f>IF(((U22='Everyset in every Game'!U22)*OR(U22&lt;&gt;"")),blue!T22,"")</f>
        <v/>
      </c>
      <c r="V22" t="str">
        <f>IF(((W22='Everyset in every Game'!W22)*OR(W22&lt;&gt;"")),blue!V22,"")</f>
        <v/>
      </c>
      <c r="X22" t="str">
        <f>IF(((Y22='Everyset in every Game'!Y22)*OR(Y22&lt;&gt;"")),blue!X22,"")</f>
        <v/>
      </c>
      <c r="Z22" t="str">
        <f>IF(((AA22='Everyset in every Game'!AA22)*OR(AA22&lt;&gt;"")),blue!Z22,"")</f>
        <v/>
      </c>
      <c r="AB22" t="str">
        <f>IF(((AC22='Everyset in every Game'!AC22)*OR(AC22&lt;&gt;"")),blue!AB22,"")</f>
        <v/>
      </c>
      <c r="AD22" t="str">
        <f>IF(((AE22='Everyset in every Game'!AE22)*OR(AE22&lt;&gt;"")),blue!AD22,"")</f>
        <v/>
      </c>
      <c r="AF22" t="str">
        <f>IF(((AG22='Everyset in every Game'!AG22)*OR(AG22&lt;&gt;"")),blue!AF22,"")</f>
        <v/>
      </c>
      <c r="AH22" t="str">
        <f>IF(((AI22='Everyset in every Game'!AI22)*OR(AI22&lt;&gt;"")),blue!AH22,"")</f>
        <v/>
      </c>
      <c r="AJ22" t="str">
        <f>IF(((AK22='Everyset in every Game'!AK22)*OR(AK22&lt;&gt;"")),blue!AJ22,"")</f>
        <v/>
      </c>
      <c r="AL22">
        <f t="shared" si="0"/>
        <v>1</v>
      </c>
      <c r="AM22">
        <f t="shared" si="1"/>
        <v>2</v>
      </c>
    </row>
    <row r="23" spans="1:39" x14ac:dyDescent="0.35">
      <c r="A23">
        <f t="shared" si="2"/>
        <v>21</v>
      </c>
      <c r="B23" t="str">
        <f>IF(((C23='Everyset in every Game'!C23)*OR(C23&lt;&gt;"")),blue!B23,"")</f>
        <v/>
      </c>
      <c r="D23" t="str">
        <f>IF(((E23='Everyset in every Game'!E23)*OR(E23&lt;&gt;"")),blue!D23,"")</f>
        <v/>
      </c>
      <c r="F23" t="str">
        <f>IF(((G23='Everyset in every Game'!G23)*OR(G23&lt;&gt;"")),blue!F23,"")</f>
        <v/>
      </c>
      <c r="H23" t="str">
        <f>IF(((I23='Everyset in every Game'!I23)*OR(I23&lt;&gt;"")),blue!H23,"")</f>
        <v/>
      </c>
      <c r="J23" t="str">
        <f>IF(((K23='Everyset in every Game'!K23)*OR(K23&lt;&gt;"")),blue!J23,"")</f>
        <v/>
      </c>
      <c r="L23">
        <f>IF(((M23='Everyset in every Game'!M23)*OR(M23&lt;&gt;"")),blue!L23,"")</f>
        <v>11</v>
      </c>
      <c r="M23" t="s">
        <v>1015</v>
      </c>
      <c r="N23">
        <f>IF(((O23='Everyset in every Game'!O23)*OR(O23&lt;&gt;"")),blue!N23,"")</f>
        <v>1</v>
      </c>
      <c r="O23" t="s">
        <v>1015</v>
      </c>
      <c r="P23" t="str">
        <f>IF(((Q23='Everyset in every Game'!Q23)*OR(Q23&lt;&gt;"")),blue!P23,"")</f>
        <v/>
      </c>
      <c r="R23" t="str">
        <f>IF(((S23='Everyset in every Game'!S23)*OR(S23&lt;&gt;"")),blue!R23,"")</f>
        <v/>
      </c>
      <c r="T23">
        <f>IF(((U23='Everyset in every Game'!U23)*OR(U23&lt;&gt;"")),blue!T23,"")</f>
        <v>7</v>
      </c>
      <c r="U23" t="s">
        <v>1015</v>
      </c>
      <c r="V23" t="str">
        <f>IF(((W23='Everyset in every Game'!W23)*OR(W23&lt;&gt;"")),blue!V23,"")</f>
        <v/>
      </c>
      <c r="X23" t="str">
        <f>IF(((Y23='Everyset in every Game'!Y23)*OR(Y23&lt;&gt;"")),blue!X23,"")</f>
        <v/>
      </c>
      <c r="Z23" t="str">
        <f>IF(((AA23='Everyset in every Game'!AA23)*OR(AA23&lt;&gt;"")),blue!Z23,"")</f>
        <v/>
      </c>
      <c r="AB23">
        <f>IF(((AC23='Everyset in every Game'!AC23)*OR(AC23&lt;&gt;"")),blue!AB23,"")</f>
        <v>1</v>
      </c>
      <c r="AC23" t="s">
        <v>1015</v>
      </c>
      <c r="AD23" t="str">
        <f>IF(((AE23='Everyset in every Game'!AE23)*OR(AE23&lt;&gt;"")),blue!AD23,"")</f>
        <v/>
      </c>
      <c r="AF23" t="str">
        <f>IF(((AG23='Everyset in every Game'!AG23)*OR(AG23&lt;&gt;"")),blue!AF23,"")</f>
        <v/>
      </c>
      <c r="AH23" t="str">
        <f>IF(((AI23='Everyset in every Game'!AI23)*OR(AI23&lt;&gt;"")),blue!AH23,"")</f>
        <v/>
      </c>
      <c r="AJ23" t="str">
        <f>IF(((AK23='Everyset in every Game'!AK23)*OR(AK23&lt;&gt;"")),blue!AJ23,"")</f>
        <v/>
      </c>
      <c r="AL23">
        <f t="shared" si="0"/>
        <v>1</v>
      </c>
      <c r="AM23">
        <f t="shared" si="1"/>
        <v>11</v>
      </c>
    </row>
    <row r="24" spans="1:39" x14ac:dyDescent="0.35">
      <c r="A24">
        <f t="shared" si="2"/>
        <v>22</v>
      </c>
      <c r="B24" t="str">
        <f>IF(((C24='Everyset in every Game'!C24)*OR(C24&lt;&gt;"")),blue!B24,"")</f>
        <v/>
      </c>
      <c r="D24">
        <f>IF(((E24='Everyset in every Game'!E24)*OR(E24&lt;&gt;"")),blue!D24,"")</f>
        <v>2</v>
      </c>
      <c r="E24" t="s">
        <v>1015</v>
      </c>
      <c r="F24" t="str">
        <f>IF(((G24='Everyset in every Game'!G24)*OR(G24&lt;&gt;"")),blue!F24,"")</f>
        <v/>
      </c>
      <c r="H24" t="str">
        <f>IF(((I24='Everyset in every Game'!I24)*OR(I24&lt;&gt;"")),blue!H24,"")</f>
        <v/>
      </c>
      <c r="J24">
        <f>IF(((K24='Everyset in every Game'!K24)*OR(K24&lt;&gt;"")),blue!J24,"")</f>
        <v>4</v>
      </c>
      <c r="K24" t="s">
        <v>1015</v>
      </c>
      <c r="L24" t="str">
        <f>IF(((M24='Everyset in every Game'!M24)*OR(M24&lt;&gt;"")),blue!L24,"")</f>
        <v/>
      </c>
      <c r="N24">
        <f>IF(((O24='Everyset in every Game'!O24)*OR(O24&lt;&gt;"")),blue!N24,"")</f>
        <v>8</v>
      </c>
      <c r="O24" t="s">
        <v>1015</v>
      </c>
      <c r="P24" t="str">
        <f>IF(((Q24='Everyset in every Game'!Q24)*OR(Q24&lt;&gt;"")),blue!P24,"")</f>
        <v/>
      </c>
      <c r="R24" t="str">
        <f>IF(((S24='Everyset in every Game'!S24)*OR(S24&lt;&gt;"")),blue!R24,"")</f>
        <v/>
      </c>
      <c r="T24" t="str">
        <f>IF(((U24='Everyset in every Game'!U24)*OR(U24&lt;&gt;"")),blue!T24,"")</f>
        <v/>
      </c>
      <c r="V24" t="str">
        <f>IF(((W24='Everyset in every Game'!W24)*OR(W24&lt;&gt;"")),blue!V24,"")</f>
        <v/>
      </c>
      <c r="X24" t="str">
        <f>IF(((Y24='Everyset in every Game'!Y24)*OR(Y24&lt;&gt;"")),blue!X24,"")</f>
        <v/>
      </c>
      <c r="Z24" t="str">
        <f>IF(((AA24='Everyset in every Game'!AA24)*OR(AA24&lt;&gt;"")),blue!Z24,"")</f>
        <v/>
      </c>
      <c r="AB24" t="str">
        <f>IF(((AC24='Everyset in every Game'!AC24)*OR(AC24&lt;&gt;"")),blue!AB24,"")</f>
        <v/>
      </c>
      <c r="AD24" t="str">
        <f>IF(((AE24='Everyset in every Game'!AE24)*OR(AE24&lt;&gt;"")),blue!AD24,"")</f>
        <v/>
      </c>
      <c r="AF24" t="str">
        <f>IF(((AG24='Everyset in every Game'!AG24)*OR(AG24&lt;&gt;"")),blue!AF24,"")</f>
        <v/>
      </c>
      <c r="AH24" t="str">
        <f>IF(((AI24='Everyset in every Game'!AI24)*OR(AI24&lt;&gt;"")),blue!AH24,"")</f>
        <v/>
      </c>
      <c r="AJ24" t="str">
        <f>IF(((AK24='Everyset in every Game'!AK24)*OR(AK24&lt;&gt;"")),blue!AJ24,"")</f>
        <v/>
      </c>
      <c r="AL24">
        <f t="shared" si="0"/>
        <v>2</v>
      </c>
      <c r="AM24">
        <f t="shared" si="1"/>
        <v>8</v>
      </c>
    </row>
    <row r="25" spans="1:39" x14ac:dyDescent="0.35">
      <c r="A25">
        <f t="shared" si="2"/>
        <v>23</v>
      </c>
      <c r="B25" t="str">
        <f>IF(((C25='Everyset in every Game'!C25)*OR(C25&lt;&gt;"")),blue!B25,"")</f>
        <v/>
      </c>
      <c r="D25">
        <f>IF(((E25='Everyset in every Game'!E25)*OR(E25&lt;&gt;"")),blue!D25,"")</f>
        <v>2</v>
      </c>
      <c r="E25" t="s">
        <v>1015</v>
      </c>
      <c r="F25" t="str">
        <f>IF(((G25='Everyset in every Game'!G25)*OR(G25&lt;&gt;"")),blue!F25,"")</f>
        <v/>
      </c>
      <c r="H25">
        <f>IF(((I25='Everyset in every Game'!I25)*OR(I25&lt;&gt;"")),blue!H25,"")</f>
        <v>1</v>
      </c>
      <c r="I25" t="s">
        <v>1015</v>
      </c>
      <c r="J25" t="str">
        <f>IF(((K25='Everyset in every Game'!K25)*OR(K25&lt;&gt;"")),blue!J25,"")</f>
        <v/>
      </c>
      <c r="L25" t="str">
        <f>IF(((M25='Everyset in every Game'!M25)*OR(M25&lt;&gt;"")),blue!L25,"")</f>
        <v/>
      </c>
      <c r="N25" t="str">
        <f>IF(((O25='Everyset in every Game'!O25)*OR(O25&lt;&gt;"")),blue!N25,"")</f>
        <v/>
      </c>
      <c r="P25" t="str">
        <f>IF(((Q25='Everyset in every Game'!Q25)*OR(Q25&lt;&gt;"")),blue!P25,"")</f>
        <v/>
      </c>
      <c r="R25" t="str">
        <f>IF(((S25='Everyset in every Game'!S25)*OR(S25&lt;&gt;"")),blue!R25,"")</f>
        <v/>
      </c>
      <c r="T25" t="str">
        <f>IF(((U25='Everyset in every Game'!U25)*OR(U25&lt;&gt;"")),blue!T25,"")</f>
        <v/>
      </c>
      <c r="V25">
        <f>IF(((W25='Everyset in every Game'!W25)*OR(W25&lt;&gt;"")),blue!V25,"")</f>
        <v>1</v>
      </c>
      <c r="W25" t="s">
        <v>1015</v>
      </c>
      <c r="X25" t="str">
        <f>IF(((Y25='Everyset in every Game'!Y25)*OR(Y25&lt;&gt;"")),blue!X25,"")</f>
        <v/>
      </c>
      <c r="Z25" t="str">
        <f>IF(((AA25='Everyset in every Game'!AA25)*OR(AA25&lt;&gt;"")),blue!Z25,"")</f>
        <v/>
      </c>
      <c r="AB25" t="str">
        <f>IF(((AC25='Everyset in every Game'!AC25)*OR(AC25&lt;&gt;"")),blue!AB25,"")</f>
        <v/>
      </c>
      <c r="AD25" t="str">
        <f>IF(((AE25='Everyset in every Game'!AE25)*OR(AE25&lt;&gt;"")),blue!AD25,"")</f>
        <v/>
      </c>
      <c r="AF25" t="str">
        <f>IF(((AG25='Everyset in every Game'!AG25)*OR(AG25&lt;&gt;"")),blue!AF25,"")</f>
        <v/>
      </c>
      <c r="AH25" t="str">
        <f>IF(((AI25='Everyset in every Game'!AI25)*OR(AI25&lt;&gt;"")),blue!AH25,"")</f>
        <v/>
      </c>
      <c r="AJ25" t="str">
        <f>IF(((AK25='Everyset in every Game'!AK25)*OR(AK25&lt;&gt;"")),blue!AJ25,"")</f>
        <v/>
      </c>
      <c r="AL25">
        <f t="shared" si="0"/>
        <v>1</v>
      </c>
      <c r="AM25">
        <f t="shared" si="1"/>
        <v>2</v>
      </c>
    </row>
    <row r="26" spans="1:39" x14ac:dyDescent="0.35">
      <c r="A26">
        <f t="shared" si="2"/>
        <v>24</v>
      </c>
      <c r="B26" t="str">
        <f>IF(((C26='Everyset in every Game'!C26)*OR(C26&lt;&gt;"")),blue!B26,"")</f>
        <v/>
      </c>
      <c r="D26" t="str">
        <f>IF(((E26='Everyset in every Game'!E26)*OR(E26&lt;&gt;"")),blue!D26,"")</f>
        <v/>
      </c>
      <c r="F26">
        <f>IF(((G26='Everyset in every Game'!G26)*OR(G26&lt;&gt;"")),blue!F26,"")</f>
        <v>2</v>
      </c>
      <c r="G26" t="s">
        <v>1015</v>
      </c>
      <c r="H26" t="str">
        <f>IF(((I26='Everyset in every Game'!I26)*OR(I26&lt;&gt;"")),blue!H26,"")</f>
        <v/>
      </c>
      <c r="J26">
        <f>IF(((K26='Everyset in every Game'!K26)*OR(K26&lt;&gt;"")),blue!J26,"")</f>
        <v>5</v>
      </c>
      <c r="K26" t="s">
        <v>1015</v>
      </c>
      <c r="L26" t="str">
        <f>IF(((M26='Everyset in every Game'!M26)*OR(M26&lt;&gt;"")),blue!L26,"")</f>
        <v/>
      </c>
      <c r="N26" t="str">
        <f>IF(((O26='Everyset in every Game'!O26)*OR(O26&lt;&gt;"")),blue!N26,"")</f>
        <v/>
      </c>
      <c r="P26">
        <f>IF(((Q26='Everyset in every Game'!Q26)*OR(Q26&lt;&gt;"")),blue!P26,"")</f>
        <v>2</v>
      </c>
      <c r="Q26" t="s">
        <v>1015</v>
      </c>
      <c r="R26" t="str">
        <f>IF(((S26='Everyset in every Game'!S26)*OR(S26&lt;&gt;"")),blue!R26,"")</f>
        <v/>
      </c>
      <c r="T26" t="str">
        <f>IF(((U26='Everyset in every Game'!U26)*OR(U26&lt;&gt;"")),blue!T26,"")</f>
        <v/>
      </c>
      <c r="V26" t="str">
        <f>IF(((W26='Everyset in every Game'!W26)*OR(W26&lt;&gt;"")),blue!V26,"")</f>
        <v/>
      </c>
      <c r="X26" t="str">
        <f>IF(((Y26='Everyset in every Game'!Y26)*OR(Y26&lt;&gt;"")),blue!X26,"")</f>
        <v/>
      </c>
      <c r="Z26" t="str">
        <f>IF(((AA26='Everyset in every Game'!AA26)*OR(AA26&lt;&gt;"")),blue!Z26,"")</f>
        <v/>
      </c>
      <c r="AB26" t="str">
        <f>IF(((AC26='Everyset in every Game'!AC26)*OR(AC26&lt;&gt;"")),blue!AB26,"")</f>
        <v/>
      </c>
      <c r="AD26" t="str">
        <f>IF(((AE26='Everyset in every Game'!AE26)*OR(AE26&lt;&gt;"")),blue!AD26,"")</f>
        <v/>
      </c>
      <c r="AF26" t="str">
        <f>IF(((AG26='Everyset in every Game'!AG26)*OR(AG26&lt;&gt;"")),blue!AF26,"")</f>
        <v/>
      </c>
      <c r="AH26" t="str">
        <f>IF(((AI26='Everyset in every Game'!AI26)*OR(AI26&lt;&gt;"")),blue!AH26,"")</f>
        <v/>
      </c>
      <c r="AJ26" t="str">
        <f>IF(((AK26='Everyset in every Game'!AK26)*OR(AK26&lt;&gt;"")),blue!AJ26,"")</f>
        <v/>
      </c>
      <c r="AL26">
        <f t="shared" si="0"/>
        <v>2</v>
      </c>
      <c r="AM26">
        <f t="shared" si="1"/>
        <v>5</v>
      </c>
    </row>
    <row r="27" spans="1:39" x14ac:dyDescent="0.35">
      <c r="A27">
        <f t="shared" si="2"/>
        <v>25</v>
      </c>
      <c r="B27" t="str">
        <f>IF(((C27='Everyset in every Game'!C27)*OR(C27&lt;&gt;"")),blue!B27,"")</f>
        <v/>
      </c>
      <c r="D27" t="str">
        <f>IF(((E27='Everyset in every Game'!E27)*OR(E27&lt;&gt;"")),blue!D27,"")</f>
        <v/>
      </c>
      <c r="F27" t="str">
        <f>IF(((G27='Everyset in every Game'!G27)*OR(G27&lt;&gt;"")),blue!F27,"")</f>
        <v/>
      </c>
      <c r="H27" t="str">
        <f>IF(((I27='Everyset in every Game'!I27)*OR(I27&lt;&gt;"")),blue!H27,"")</f>
        <v/>
      </c>
      <c r="J27">
        <f>IF(((K27='Everyset in every Game'!K27)*OR(K27&lt;&gt;"")),blue!J27,"")</f>
        <v>4</v>
      </c>
      <c r="K27" t="s">
        <v>1015</v>
      </c>
      <c r="L27" t="str">
        <f>IF(((M27='Everyset in every Game'!M27)*OR(M27&lt;&gt;"")),blue!L27,"")</f>
        <v/>
      </c>
      <c r="N27" t="str">
        <f>IF(((O27='Everyset in every Game'!O27)*OR(O27&lt;&gt;"")),blue!N27,"")</f>
        <v/>
      </c>
      <c r="P27" t="str">
        <f>IF(((Q27='Everyset in every Game'!Q27)*OR(Q27&lt;&gt;"")),blue!P27,"")</f>
        <v/>
      </c>
      <c r="R27" t="str">
        <f>IF(((S27='Everyset in every Game'!S27)*OR(S27&lt;&gt;"")),blue!R27,"")</f>
        <v/>
      </c>
      <c r="T27">
        <f>IF(((U27='Everyset in every Game'!U27)*OR(U27&lt;&gt;"")),blue!T27,"")</f>
        <v>3</v>
      </c>
      <c r="U27" t="s">
        <v>1015</v>
      </c>
      <c r="V27" t="str">
        <f>IF(((W27='Everyset in every Game'!W27)*OR(W27&lt;&gt;"")),blue!V27,"")</f>
        <v/>
      </c>
      <c r="X27" t="str">
        <f>IF(((Y27='Everyset in every Game'!Y27)*OR(Y27&lt;&gt;"")),blue!X27,"")</f>
        <v/>
      </c>
      <c r="Z27" t="str">
        <f>IF(((AA27='Everyset in every Game'!AA27)*OR(AA27&lt;&gt;"")),blue!Z27,"")</f>
        <v/>
      </c>
      <c r="AB27">
        <f>IF(((AC27='Everyset in every Game'!AC27)*OR(AC27&lt;&gt;"")),blue!AB27,"")</f>
        <v>3</v>
      </c>
      <c r="AC27" t="s">
        <v>1015</v>
      </c>
      <c r="AD27" t="str">
        <f>IF(((AE27='Everyset in every Game'!AE27)*OR(AE27&lt;&gt;"")),blue!AD27,"")</f>
        <v/>
      </c>
      <c r="AF27" t="str">
        <f>IF(((AG27='Everyset in every Game'!AG27)*OR(AG27&lt;&gt;"")),blue!AF27,"")</f>
        <v/>
      </c>
      <c r="AH27" t="str">
        <f>IF(((AI27='Everyset in every Game'!AI27)*OR(AI27&lt;&gt;"")),blue!AH27,"")</f>
        <v/>
      </c>
      <c r="AJ27" t="str">
        <f>IF(((AK27='Everyset in every Game'!AK27)*OR(AK27&lt;&gt;"")),blue!AJ27,"")</f>
        <v/>
      </c>
      <c r="AL27">
        <f t="shared" si="0"/>
        <v>3</v>
      </c>
      <c r="AM27">
        <f t="shared" si="1"/>
        <v>4</v>
      </c>
    </row>
    <row r="28" spans="1:39" x14ac:dyDescent="0.35">
      <c r="A28">
        <f t="shared" si="2"/>
        <v>26</v>
      </c>
      <c r="B28" t="str">
        <f>IF(((C28='Everyset in every Game'!C28)*OR(C28&lt;&gt;"")),blue!B28,"")</f>
        <v/>
      </c>
      <c r="D28" t="str">
        <f>IF(((E28='Everyset in every Game'!E28)*OR(E28&lt;&gt;"")),blue!D28,"")</f>
        <v/>
      </c>
      <c r="F28">
        <f>IF(((G28='Everyset in every Game'!G28)*OR(G28&lt;&gt;"")),blue!F28,"")</f>
        <v>2</v>
      </c>
      <c r="G28" t="s">
        <v>1015</v>
      </c>
      <c r="H28" t="str">
        <f>IF(((I28='Everyset in every Game'!I28)*OR(I28&lt;&gt;"")),blue!H28,"")</f>
        <v/>
      </c>
      <c r="J28" t="str">
        <f>IF(((K28='Everyset in every Game'!K28)*OR(K28&lt;&gt;"")),blue!J28,"")</f>
        <v/>
      </c>
      <c r="L28">
        <f>IF(((M28='Everyset in every Game'!M28)*OR(M28&lt;&gt;"")),blue!L28,"")</f>
        <v>11</v>
      </c>
      <c r="M28" t="s">
        <v>1015</v>
      </c>
      <c r="N28">
        <f>IF(((O28='Everyset in every Game'!O28)*OR(O28&lt;&gt;"")),blue!N28,"")</f>
        <v>7</v>
      </c>
      <c r="O28" t="s">
        <v>1015</v>
      </c>
      <c r="P28" t="str">
        <f>IF(((Q28='Everyset in every Game'!Q28)*OR(Q28&lt;&gt;"")),blue!P28,"")</f>
        <v/>
      </c>
      <c r="R28" t="str">
        <f>IF(((S28='Everyset in every Game'!S28)*OR(S28&lt;&gt;"")),blue!R28,"")</f>
        <v/>
      </c>
      <c r="T28">
        <f>IF(((U28='Everyset in every Game'!U28)*OR(U28&lt;&gt;"")),blue!T28,"")</f>
        <v>11</v>
      </c>
      <c r="U28" t="s">
        <v>1015</v>
      </c>
      <c r="V28" t="str">
        <f>IF(((W28='Everyset in every Game'!W28)*OR(W28&lt;&gt;"")),blue!V28,"")</f>
        <v/>
      </c>
      <c r="X28" t="str">
        <f>IF(((Y28='Everyset in every Game'!Y28)*OR(Y28&lt;&gt;"")),blue!X28,"")</f>
        <v/>
      </c>
      <c r="Z28" t="str">
        <f>IF(((AA28='Everyset in every Game'!AA28)*OR(AA28&lt;&gt;"")),blue!Z28,"")</f>
        <v/>
      </c>
      <c r="AB28">
        <f>IF(((AC28='Everyset in every Game'!AC28)*OR(AC28&lt;&gt;"")),blue!AB28,"")</f>
        <v>10</v>
      </c>
      <c r="AC28" t="s">
        <v>1015</v>
      </c>
      <c r="AD28" t="str">
        <f>IF(((AE28='Everyset in every Game'!AE28)*OR(AE28&lt;&gt;"")),blue!AD28,"")</f>
        <v/>
      </c>
      <c r="AF28" t="str">
        <f>IF(((AG28='Everyset in every Game'!AG28)*OR(AG28&lt;&gt;"")),blue!AF28,"")</f>
        <v/>
      </c>
      <c r="AH28" t="str">
        <f>IF(((AI28='Everyset in every Game'!AI28)*OR(AI28&lt;&gt;"")),blue!AH28,"")</f>
        <v/>
      </c>
      <c r="AJ28">
        <f>IF(((AK28='Everyset in every Game'!AK28)*OR(AK28&lt;&gt;"")),blue!AJ28,"")</f>
        <v>7</v>
      </c>
      <c r="AK28" t="s">
        <v>1015</v>
      </c>
      <c r="AL28">
        <f t="shared" si="0"/>
        <v>2</v>
      </c>
      <c r="AM28">
        <f t="shared" si="1"/>
        <v>11</v>
      </c>
    </row>
    <row r="29" spans="1:39" x14ac:dyDescent="0.35">
      <c r="A29">
        <f t="shared" si="2"/>
        <v>27</v>
      </c>
      <c r="B29" t="str">
        <f>IF(((C29='Everyset in every Game'!C29)*OR(C29&lt;&gt;"")),blue!B29,"")</f>
        <v/>
      </c>
      <c r="D29" t="str">
        <f>IF(((E29='Everyset in every Game'!E29)*OR(E29&lt;&gt;"")),blue!D29,"")</f>
        <v/>
      </c>
      <c r="F29">
        <f>IF(((G29='Everyset in every Game'!G29)*OR(G29&lt;&gt;"")),blue!F29,"")</f>
        <v>4</v>
      </c>
      <c r="G29" t="s">
        <v>1015</v>
      </c>
      <c r="H29" t="str">
        <f>IF(((I29='Everyset in every Game'!I29)*OR(I29&lt;&gt;"")),blue!H29,"")</f>
        <v/>
      </c>
      <c r="J29">
        <f>IF(((K29='Everyset in every Game'!K29)*OR(K29&lt;&gt;"")),blue!J29,"")</f>
        <v>4</v>
      </c>
      <c r="K29" t="s">
        <v>1015</v>
      </c>
      <c r="L29" t="str">
        <f>IF(((M29='Everyset in every Game'!M29)*OR(M29&lt;&gt;"")),blue!L29,"")</f>
        <v/>
      </c>
      <c r="N29" t="str">
        <f>IF(((O29='Everyset in every Game'!O29)*OR(O29&lt;&gt;"")),blue!N29,"")</f>
        <v/>
      </c>
      <c r="P29" t="str">
        <f>IF(((Q29='Everyset in every Game'!Q29)*OR(Q29&lt;&gt;"")),blue!P29,"")</f>
        <v/>
      </c>
      <c r="R29">
        <f>IF(((S29='Everyset in every Game'!S29)*OR(S29&lt;&gt;"")),blue!R29,"")</f>
        <v>7</v>
      </c>
      <c r="S29" t="s">
        <v>1015</v>
      </c>
      <c r="T29" t="str">
        <f>IF(((U29='Everyset in every Game'!U29)*OR(U29&lt;&gt;"")),blue!T29,"")</f>
        <v/>
      </c>
      <c r="V29" t="str">
        <f>IF(((W29='Everyset in every Game'!W29)*OR(W29&lt;&gt;"")),blue!V29,"")</f>
        <v/>
      </c>
      <c r="X29">
        <f>IF(((Y29='Everyset in every Game'!Y29)*OR(Y29&lt;&gt;"")),blue!X29,"")</f>
        <v>5</v>
      </c>
      <c r="Y29" t="s">
        <v>1015</v>
      </c>
      <c r="Z29" t="str">
        <f>IF(((AA29='Everyset in every Game'!AA29)*OR(AA29&lt;&gt;"")),blue!Z29,"")</f>
        <v/>
      </c>
      <c r="AB29" t="str">
        <f>IF(((AC29='Everyset in every Game'!AC29)*OR(AC29&lt;&gt;"")),blue!AB29,"")</f>
        <v/>
      </c>
      <c r="AD29" t="str">
        <f>IF(((AE29='Everyset in every Game'!AE29)*OR(AE29&lt;&gt;"")),blue!AD29,"")</f>
        <v/>
      </c>
      <c r="AF29" t="str">
        <f>IF(((AG29='Everyset in every Game'!AG29)*OR(AG29&lt;&gt;"")),blue!AF29,"")</f>
        <v/>
      </c>
      <c r="AH29" t="str">
        <f>IF(((AI29='Everyset in every Game'!AI29)*OR(AI29&lt;&gt;"")),blue!AH29,"")</f>
        <v/>
      </c>
      <c r="AJ29" t="str">
        <f>IF(((AK29='Everyset in every Game'!AK29)*OR(AK29&lt;&gt;"")),blue!AJ29,"")</f>
        <v/>
      </c>
      <c r="AL29">
        <f t="shared" si="0"/>
        <v>4</v>
      </c>
      <c r="AM29">
        <f t="shared" si="1"/>
        <v>7</v>
      </c>
    </row>
    <row r="30" spans="1:39" x14ac:dyDescent="0.35">
      <c r="A30">
        <f t="shared" si="2"/>
        <v>28</v>
      </c>
      <c r="B30" t="str">
        <f>IF(((C30='Everyset in every Game'!C30)*OR(C30&lt;&gt;"")),blue!B30,"")</f>
        <v/>
      </c>
      <c r="D30">
        <f>IF(((E30='Everyset in every Game'!E30)*OR(E30&lt;&gt;"")),blue!D30,"")</f>
        <v>7</v>
      </c>
      <c r="E30" t="s">
        <v>1015</v>
      </c>
      <c r="F30" t="str">
        <f>IF(((G30='Everyset in every Game'!G30)*OR(G30&lt;&gt;"")),blue!F30,"")</f>
        <v/>
      </c>
      <c r="H30" t="str">
        <f>IF(((I30='Everyset in every Game'!I30)*OR(I30&lt;&gt;"")),blue!H30,"")</f>
        <v/>
      </c>
      <c r="J30">
        <f>IF(((K30='Everyset in every Game'!K30)*OR(K30&lt;&gt;"")),blue!J30,"")</f>
        <v>6</v>
      </c>
      <c r="K30" t="s">
        <v>1015</v>
      </c>
      <c r="L30" t="str">
        <f>IF(((M30='Everyset in every Game'!M30)*OR(M30&lt;&gt;"")),blue!L30,"")</f>
        <v/>
      </c>
      <c r="N30">
        <f>IF(((O30='Everyset in every Game'!O30)*OR(O30&lt;&gt;"")),blue!N30,"")</f>
        <v>7</v>
      </c>
      <c r="O30" t="s">
        <v>1015</v>
      </c>
      <c r="P30" t="str">
        <f>IF(((Q30='Everyset in every Game'!Q30)*OR(Q30&lt;&gt;"")),blue!P30,"")</f>
        <v/>
      </c>
      <c r="R30" t="str">
        <f>IF(((S30='Everyset in every Game'!S30)*OR(S30&lt;&gt;"")),blue!R30,"")</f>
        <v/>
      </c>
      <c r="T30" t="str">
        <f>IF(((U30='Everyset in every Game'!U30)*OR(U30&lt;&gt;"")),blue!T30,"")</f>
        <v/>
      </c>
      <c r="V30" t="str">
        <f>IF(((W30='Everyset in every Game'!W30)*OR(W30&lt;&gt;"")),blue!V30,"")</f>
        <v/>
      </c>
      <c r="X30">
        <f>IF(((Y30='Everyset in every Game'!Y30)*OR(Y30&lt;&gt;"")),blue!X30,"")</f>
        <v>5</v>
      </c>
      <c r="Y30" t="s">
        <v>1015</v>
      </c>
      <c r="Z30" t="str">
        <f>IF(((AA30='Everyset in every Game'!AA30)*OR(AA30&lt;&gt;"")),blue!Z30,"")</f>
        <v/>
      </c>
      <c r="AB30" t="str">
        <f>IF(((AC30='Everyset in every Game'!AC30)*OR(AC30&lt;&gt;"")),blue!AB30,"")</f>
        <v/>
      </c>
      <c r="AD30" t="str">
        <f>IF(((AE30='Everyset in every Game'!AE30)*OR(AE30&lt;&gt;"")),blue!AD30,"")</f>
        <v/>
      </c>
      <c r="AF30" t="str">
        <f>IF(((AG30='Everyset in every Game'!AG30)*OR(AG30&lt;&gt;"")),blue!AF30,"")</f>
        <v/>
      </c>
      <c r="AH30" t="str">
        <f>IF(((AI30='Everyset in every Game'!AI30)*OR(AI30&lt;&gt;"")),blue!AH30,"")</f>
        <v/>
      </c>
      <c r="AJ30" t="str">
        <f>IF(((AK30='Everyset in every Game'!AK30)*OR(AK30&lt;&gt;"")),blue!AJ30,"")</f>
        <v/>
      </c>
      <c r="AL30">
        <f t="shared" si="0"/>
        <v>5</v>
      </c>
      <c r="AM30">
        <f t="shared" si="1"/>
        <v>7</v>
      </c>
    </row>
    <row r="31" spans="1:39" x14ac:dyDescent="0.35">
      <c r="A31">
        <f t="shared" si="2"/>
        <v>29</v>
      </c>
      <c r="B31" t="str">
        <f>IF(((C31='Everyset in every Game'!C31)*OR(C31&lt;&gt;"")),blue!B31,"")</f>
        <v/>
      </c>
      <c r="D31">
        <f>IF(((E31='Everyset in every Game'!E31)*OR(E31&lt;&gt;"")),blue!D31,"")</f>
        <v>6</v>
      </c>
      <c r="E31" t="s">
        <v>1015</v>
      </c>
      <c r="F31" t="str">
        <f>IF(((G31='Everyset in every Game'!G31)*OR(G31&lt;&gt;"")),blue!F31,"")</f>
        <v/>
      </c>
      <c r="H31" t="str">
        <f>IF(((I31='Everyset in every Game'!I31)*OR(I31&lt;&gt;"")),blue!H31,"")</f>
        <v/>
      </c>
      <c r="J31" t="str">
        <f>IF(((K31='Everyset in every Game'!K31)*OR(K31&lt;&gt;"")),blue!J31,"")</f>
        <v/>
      </c>
      <c r="L31">
        <f>IF(((M31='Everyset in every Game'!M31)*OR(M31&lt;&gt;"")),blue!L31,"")</f>
        <v>1</v>
      </c>
      <c r="M31" t="s">
        <v>1015</v>
      </c>
      <c r="N31">
        <f>IF(((O31='Everyset in every Game'!O31)*OR(O31&lt;&gt;"")),blue!N31,"")</f>
        <v>6</v>
      </c>
      <c r="O31" t="s">
        <v>1015</v>
      </c>
      <c r="P31" t="str">
        <f>IF(((Q31='Everyset in every Game'!Q31)*OR(Q31&lt;&gt;"")),blue!P31,"")</f>
        <v/>
      </c>
      <c r="R31" t="str">
        <f>IF(((S31='Everyset in every Game'!S31)*OR(S31&lt;&gt;"")),blue!R31,"")</f>
        <v/>
      </c>
      <c r="T31" t="str">
        <f>IF(((U31='Everyset in every Game'!U31)*OR(U31&lt;&gt;"")),blue!T31,"")</f>
        <v/>
      </c>
      <c r="V31">
        <f>IF(((W31='Everyset in every Game'!W31)*OR(W31&lt;&gt;"")),blue!V31,"")</f>
        <v>2</v>
      </c>
      <c r="W31" t="s">
        <v>1015</v>
      </c>
      <c r="X31" t="str">
        <f>IF(((Y31='Everyset in every Game'!Y31)*OR(Y31&lt;&gt;"")),blue!X31,"")</f>
        <v/>
      </c>
      <c r="Z31" t="str">
        <f>IF(((AA31='Everyset in every Game'!AA31)*OR(AA31&lt;&gt;"")),blue!Z31,"")</f>
        <v/>
      </c>
      <c r="AB31" t="str">
        <f>IF(((AC31='Everyset in every Game'!AC31)*OR(AC31&lt;&gt;"")),blue!AB31,"")</f>
        <v/>
      </c>
      <c r="AD31" t="str">
        <f>IF(((AE31='Everyset in every Game'!AE31)*OR(AE31&lt;&gt;"")),blue!AD31,"")</f>
        <v/>
      </c>
      <c r="AF31" t="str">
        <f>IF(((AG31='Everyset in every Game'!AG31)*OR(AG31&lt;&gt;"")),blue!AF31,"")</f>
        <v/>
      </c>
      <c r="AH31" t="str">
        <f>IF(((AI31='Everyset in every Game'!AI31)*OR(AI31&lt;&gt;"")),blue!AH31,"")</f>
        <v/>
      </c>
      <c r="AJ31" t="str">
        <f>IF(((AK31='Everyset in every Game'!AK31)*OR(AK31&lt;&gt;"")),blue!AJ31,"")</f>
        <v/>
      </c>
      <c r="AL31">
        <f t="shared" si="0"/>
        <v>1</v>
      </c>
      <c r="AM31">
        <f t="shared" si="1"/>
        <v>6</v>
      </c>
    </row>
    <row r="32" spans="1:39" x14ac:dyDescent="0.35">
      <c r="A32">
        <f t="shared" si="2"/>
        <v>30</v>
      </c>
      <c r="B32" t="str">
        <f>IF(((C32='Everyset in every Game'!C32)*OR(C32&lt;&gt;"")),blue!B32,"")</f>
        <v/>
      </c>
      <c r="D32" t="str">
        <f>IF(((E32='Everyset in every Game'!E32)*OR(E32&lt;&gt;"")),blue!D32,"")</f>
        <v/>
      </c>
      <c r="F32">
        <f>IF(((G32='Everyset in every Game'!G32)*OR(G32&lt;&gt;"")),blue!F32,"")</f>
        <v>11</v>
      </c>
      <c r="G32" t="s">
        <v>1015</v>
      </c>
      <c r="H32" t="str">
        <f>IF(((I32='Everyset in every Game'!I32)*OR(I32&lt;&gt;"")),blue!H32,"")</f>
        <v/>
      </c>
      <c r="J32">
        <f>IF(((K32='Everyset in every Game'!K32)*OR(K32&lt;&gt;"")),blue!J32,"")</f>
        <v>9</v>
      </c>
      <c r="K32" t="s">
        <v>1015</v>
      </c>
      <c r="L32" t="str">
        <f>IF(((M32='Everyset in every Game'!M32)*OR(M32&lt;&gt;"")),blue!L32,"")</f>
        <v/>
      </c>
      <c r="N32" t="str">
        <f>IF(((O32='Everyset in every Game'!O32)*OR(O32&lt;&gt;"")),blue!N32,"")</f>
        <v/>
      </c>
      <c r="P32">
        <f>IF(((Q32='Everyset in every Game'!Q32)*OR(Q32&lt;&gt;"")),blue!P32,"")</f>
        <v>1</v>
      </c>
      <c r="Q32" t="s">
        <v>1015</v>
      </c>
      <c r="R32" t="str">
        <f>IF(((S32='Everyset in every Game'!S32)*OR(S32&lt;&gt;"")),blue!R32,"")</f>
        <v/>
      </c>
      <c r="T32" t="str">
        <f>IF(((U32='Everyset in every Game'!U32)*OR(U32&lt;&gt;"")),blue!T32,"")</f>
        <v/>
      </c>
      <c r="V32" t="str">
        <f>IF(((W32='Everyset in every Game'!W32)*OR(W32&lt;&gt;"")),blue!V32,"")</f>
        <v/>
      </c>
      <c r="X32" t="str">
        <f>IF(((Y32='Everyset in every Game'!Y32)*OR(Y32&lt;&gt;"")),blue!X32,"")</f>
        <v/>
      </c>
      <c r="Z32" t="str">
        <f>IF(((AA32='Everyset in every Game'!AA32)*OR(AA32&lt;&gt;"")),blue!Z32,"")</f>
        <v/>
      </c>
      <c r="AB32" t="str">
        <f>IF(((AC32='Everyset in every Game'!AC32)*OR(AC32&lt;&gt;"")),blue!AB32,"")</f>
        <v/>
      </c>
      <c r="AD32" t="str">
        <f>IF(((AE32='Everyset in every Game'!AE32)*OR(AE32&lt;&gt;"")),blue!AD32,"")</f>
        <v/>
      </c>
      <c r="AF32" t="str">
        <f>IF(((AG32='Everyset in every Game'!AG32)*OR(AG32&lt;&gt;"")),blue!AF32,"")</f>
        <v/>
      </c>
      <c r="AH32" t="str">
        <f>IF(((AI32='Everyset in every Game'!AI32)*OR(AI32&lt;&gt;"")),blue!AH32,"")</f>
        <v/>
      </c>
      <c r="AJ32" t="str">
        <f>IF(((AK32='Everyset in every Game'!AK32)*OR(AK32&lt;&gt;"")),blue!AJ32,"")</f>
        <v/>
      </c>
      <c r="AL32">
        <f t="shared" si="0"/>
        <v>1</v>
      </c>
      <c r="AM32">
        <f t="shared" si="1"/>
        <v>11</v>
      </c>
    </row>
    <row r="33" spans="1:39" x14ac:dyDescent="0.35">
      <c r="A33">
        <f t="shared" si="2"/>
        <v>31</v>
      </c>
      <c r="B33" t="str">
        <f>IF(((C33='Everyset in every Game'!C33)*OR(C33&lt;&gt;"")),blue!B33,"")</f>
        <v/>
      </c>
      <c r="D33">
        <f>IF(((E33='Everyset in every Game'!E33)*OR(E33&lt;&gt;"")),blue!D33,"")</f>
        <v>1</v>
      </c>
      <c r="E33" t="s">
        <v>1015</v>
      </c>
      <c r="F33" t="str">
        <f>IF(((G33='Everyset in every Game'!G33)*OR(G33&lt;&gt;"")),blue!F33,"")</f>
        <v/>
      </c>
      <c r="H33" t="str">
        <f>IF(((I33='Everyset in every Game'!I33)*OR(I33&lt;&gt;"")),blue!H33,"")</f>
        <v/>
      </c>
      <c r="J33">
        <f>IF(((K33='Everyset in every Game'!K33)*OR(K33&lt;&gt;"")),blue!J33,"")</f>
        <v>2</v>
      </c>
      <c r="K33" t="s">
        <v>1015</v>
      </c>
      <c r="L33" t="str">
        <f>IF(((M33='Everyset in every Game'!M33)*OR(M33&lt;&gt;"")),blue!L33,"")</f>
        <v/>
      </c>
      <c r="N33" t="str">
        <f>IF(((O33='Everyset in every Game'!O33)*OR(O33&lt;&gt;"")),blue!N33,"")</f>
        <v/>
      </c>
      <c r="P33" t="str">
        <f>IF(((Q33='Everyset in every Game'!Q33)*OR(Q33&lt;&gt;"")),blue!P33,"")</f>
        <v/>
      </c>
      <c r="R33">
        <f>IF(((S33='Everyset in every Game'!S33)*OR(S33&lt;&gt;"")),blue!R33,"")</f>
        <v>1</v>
      </c>
      <c r="S33" t="s">
        <v>1015</v>
      </c>
      <c r="T33" t="str">
        <f>IF(((U33='Everyset in every Game'!U33)*OR(U33&lt;&gt;"")),blue!T33,"")</f>
        <v/>
      </c>
      <c r="V33" t="str">
        <f>IF(((W33='Everyset in every Game'!W33)*OR(W33&lt;&gt;"")),blue!V33,"")</f>
        <v/>
      </c>
      <c r="X33" t="str">
        <f>IF(((Y33='Everyset in every Game'!Y33)*OR(Y33&lt;&gt;"")),blue!X33,"")</f>
        <v/>
      </c>
      <c r="Z33" t="str">
        <f>IF(((AA33='Everyset in every Game'!AA33)*OR(AA33&lt;&gt;"")),blue!Z33,"")</f>
        <v/>
      </c>
      <c r="AB33" t="str">
        <f>IF(((AC33='Everyset in every Game'!AC33)*OR(AC33&lt;&gt;"")),blue!AB33,"")</f>
        <v/>
      </c>
      <c r="AD33" t="str">
        <f>IF(((AE33='Everyset in every Game'!AE33)*OR(AE33&lt;&gt;"")),blue!AD33,"")</f>
        <v/>
      </c>
      <c r="AF33" t="str">
        <f>IF(((AG33='Everyset in every Game'!AG33)*OR(AG33&lt;&gt;"")),blue!AF33,"")</f>
        <v/>
      </c>
      <c r="AH33" t="str">
        <f>IF(((AI33='Everyset in every Game'!AI33)*OR(AI33&lt;&gt;"")),blue!AH33,"")</f>
        <v/>
      </c>
      <c r="AJ33" t="str">
        <f>IF(((AK33='Everyset in every Game'!AK33)*OR(AK33&lt;&gt;"")),blue!AJ33,"")</f>
        <v/>
      </c>
      <c r="AL33">
        <f t="shared" si="0"/>
        <v>1</v>
      </c>
      <c r="AM33">
        <f t="shared" si="1"/>
        <v>2</v>
      </c>
    </row>
    <row r="34" spans="1:39" x14ac:dyDescent="0.35">
      <c r="A34">
        <f t="shared" si="2"/>
        <v>32</v>
      </c>
      <c r="B34">
        <f>IF(((C34='Everyset in every Game'!C34)*OR(C34&lt;&gt;"")),blue!B34,"")</f>
        <v>7</v>
      </c>
      <c r="C34" t="s">
        <v>1015</v>
      </c>
      <c r="D34" t="str">
        <f>IF(((E34='Everyset in every Game'!E34)*OR(E34&lt;&gt;"")),blue!D34,"")</f>
        <v/>
      </c>
      <c r="F34" t="str">
        <f>IF(((G34='Everyset in every Game'!G34)*OR(G34&lt;&gt;"")),blue!F34,"")</f>
        <v/>
      </c>
      <c r="H34">
        <f>IF(((I34='Everyset in every Game'!I34)*OR(I34&lt;&gt;"")),blue!H34,"")</f>
        <v>12</v>
      </c>
      <c r="I34" t="s">
        <v>1015</v>
      </c>
      <c r="J34" t="str">
        <f>IF(((K34='Everyset in every Game'!K34)*OR(K34&lt;&gt;"")),blue!J34,"")</f>
        <v/>
      </c>
      <c r="L34" t="str">
        <f>IF(((M34='Everyset in every Game'!M34)*OR(M34&lt;&gt;"")),blue!L34,"")</f>
        <v/>
      </c>
      <c r="N34" t="str">
        <f>IF(((O34='Everyset in every Game'!O34)*OR(O34&lt;&gt;"")),blue!N34,"")</f>
        <v/>
      </c>
      <c r="P34">
        <f>IF(((Q34='Everyset in every Game'!Q34)*OR(Q34&lt;&gt;"")),blue!P34,"")</f>
        <v>14</v>
      </c>
      <c r="Q34" t="s">
        <v>1015</v>
      </c>
      <c r="R34" t="str">
        <f>IF(((S34='Everyset in every Game'!S34)*OR(S34&lt;&gt;"")),blue!R34,"")</f>
        <v/>
      </c>
      <c r="T34" t="str">
        <f>IF(((U34='Everyset in every Game'!U34)*OR(U34&lt;&gt;"")),blue!T34,"")</f>
        <v/>
      </c>
      <c r="V34">
        <f>IF(((W34='Everyset in every Game'!W34)*OR(W34&lt;&gt;"")),blue!V34,"")</f>
        <v>4</v>
      </c>
      <c r="W34" t="s">
        <v>1015</v>
      </c>
      <c r="X34" t="str">
        <f>IF(((Y34='Everyset in every Game'!Y34)*OR(Y34&lt;&gt;"")),blue!X34,"")</f>
        <v/>
      </c>
      <c r="Z34" t="str">
        <f>IF(((AA34='Everyset in every Game'!AA34)*OR(AA34&lt;&gt;"")),blue!Z34,"")</f>
        <v/>
      </c>
      <c r="AB34" t="str">
        <f>IF(((AC34='Everyset in every Game'!AC34)*OR(AC34&lt;&gt;"")),blue!AB34,"")</f>
        <v/>
      </c>
      <c r="AD34" t="str">
        <f>IF(((AE34='Everyset in every Game'!AE34)*OR(AE34&lt;&gt;"")),blue!AD34,"")</f>
        <v/>
      </c>
      <c r="AF34" t="str">
        <f>IF(((AG34='Everyset in every Game'!AG34)*OR(AG34&lt;&gt;"")),blue!AF34,"")</f>
        <v/>
      </c>
      <c r="AH34" t="str">
        <f>IF(((AI34='Everyset in every Game'!AI34)*OR(AI34&lt;&gt;"")),blue!AH34,"")</f>
        <v/>
      </c>
      <c r="AJ34" t="str">
        <f>IF(((AK34='Everyset in every Game'!AK34)*OR(AK34&lt;&gt;"")),blue!AJ34,"")</f>
        <v/>
      </c>
      <c r="AL34">
        <f t="shared" si="0"/>
        <v>4</v>
      </c>
      <c r="AM34">
        <f t="shared" si="1"/>
        <v>14</v>
      </c>
    </row>
    <row r="35" spans="1:39" x14ac:dyDescent="0.35">
      <c r="A35">
        <f t="shared" si="2"/>
        <v>33</v>
      </c>
      <c r="B35">
        <f>IF(((C35='Everyset in every Game'!C35)*OR(C35&lt;&gt;"")),blue!B35,"")</f>
        <v>5</v>
      </c>
      <c r="C35" t="s">
        <v>1015</v>
      </c>
      <c r="D35" t="str">
        <f>IF(((E35='Everyset in every Game'!E35)*OR(E35&lt;&gt;"")),blue!D35,"")</f>
        <v/>
      </c>
      <c r="F35" t="str">
        <f>IF(((G35='Everyset in every Game'!G35)*OR(G35&lt;&gt;"")),blue!F35,"")</f>
        <v/>
      </c>
      <c r="H35">
        <f>IF(((I35='Everyset in every Game'!I35)*OR(I35&lt;&gt;"")),blue!H35,"")</f>
        <v>3</v>
      </c>
      <c r="I35" t="s">
        <v>1015</v>
      </c>
      <c r="J35" t="str">
        <f>IF(((K35='Everyset in every Game'!K35)*OR(K35&lt;&gt;"")),blue!J35,"")</f>
        <v/>
      </c>
      <c r="L35" t="str">
        <f>IF(((M35='Everyset in every Game'!M35)*OR(M35&lt;&gt;"")),blue!L35,"")</f>
        <v/>
      </c>
      <c r="N35" t="str">
        <f>IF(((O35='Everyset in every Game'!O35)*OR(O35&lt;&gt;"")),blue!N35,"")</f>
        <v/>
      </c>
      <c r="P35">
        <f>IF(((Q35='Everyset in every Game'!Q35)*OR(Q35&lt;&gt;"")),blue!P35,"")</f>
        <v>2</v>
      </c>
      <c r="Q35" t="s">
        <v>1015</v>
      </c>
      <c r="R35" t="str">
        <f>IF(((S35='Everyset in every Game'!S35)*OR(S35&lt;&gt;"")),blue!R35,"")</f>
        <v/>
      </c>
      <c r="T35" t="str">
        <f>IF(((U35='Everyset in every Game'!U35)*OR(U35&lt;&gt;"")),blue!T35,"")</f>
        <v/>
      </c>
      <c r="V35" t="str">
        <f>IF(((W35='Everyset in every Game'!W35)*OR(W35&lt;&gt;"")),blue!V35,"")</f>
        <v/>
      </c>
      <c r="X35" t="str">
        <f>IF(((Y35='Everyset in every Game'!Y35)*OR(Y35&lt;&gt;"")),blue!X35,"")</f>
        <v/>
      </c>
      <c r="Z35" t="str">
        <f>IF(((AA35='Everyset in every Game'!AA35)*OR(AA35&lt;&gt;"")),blue!Z35,"")</f>
        <v/>
      </c>
      <c r="AB35" t="str">
        <f>IF(((AC35='Everyset in every Game'!AC35)*OR(AC35&lt;&gt;"")),blue!AB35,"")</f>
        <v/>
      </c>
      <c r="AD35" t="str">
        <f>IF(((AE35='Everyset in every Game'!AE35)*OR(AE35&lt;&gt;"")),blue!AD35,"")</f>
        <v/>
      </c>
      <c r="AF35" t="str">
        <f>IF(((AG35='Everyset in every Game'!AG35)*OR(AG35&lt;&gt;"")),blue!AF35,"")</f>
        <v/>
      </c>
      <c r="AH35" t="str">
        <f>IF(((AI35='Everyset in every Game'!AI35)*OR(AI35&lt;&gt;"")),blue!AH35,"")</f>
        <v/>
      </c>
      <c r="AJ35" t="str">
        <f>IF(((AK35='Everyset in every Game'!AK35)*OR(AK35&lt;&gt;"")),blue!AJ35,"")</f>
        <v/>
      </c>
      <c r="AL35">
        <f t="shared" si="0"/>
        <v>2</v>
      </c>
      <c r="AM35">
        <f t="shared" si="1"/>
        <v>5</v>
      </c>
    </row>
    <row r="36" spans="1:39" x14ac:dyDescent="0.35">
      <c r="A36">
        <f t="shared" si="2"/>
        <v>34</v>
      </c>
      <c r="B36">
        <f>IF(((C36='Everyset in every Game'!C36)*OR(C36&lt;&gt;"")),blue!B36,"")</f>
        <v>1</v>
      </c>
      <c r="C36" t="s">
        <v>1015</v>
      </c>
      <c r="D36" t="str">
        <f>IF(((E36='Everyset in every Game'!E36)*OR(E36&lt;&gt;"")),blue!D36,"")</f>
        <v/>
      </c>
      <c r="F36" t="str">
        <f>IF(((G36='Everyset in every Game'!G36)*OR(G36&lt;&gt;"")),blue!F36,"")</f>
        <v/>
      </c>
      <c r="H36">
        <f>IF(((I36='Everyset in every Game'!I36)*OR(I36&lt;&gt;"")),blue!H36,"")</f>
        <v>3</v>
      </c>
      <c r="I36" t="s">
        <v>1015</v>
      </c>
      <c r="J36" t="str">
        <f>IF(((K36='Everyset in every Game'!K36)*OR(K36&lt;&gt;"")),blue!J36,"")</f>
        <v/>
      </c>
      <c r="L36" t="str">
        <f>IF(((M36='Everyset in every Game'!M36)*OR(M36&lt;&gt;"")),blue!L36,"")</f>
        <v/>
      </c>
      <c r="N36">
        <f>IF(((O36='Everyset in every Game'!O36)*OR(O36&lt;&gt;"")),blue!N36,"")</f>
        <v>1</v>
      </c>
      <c r="O36" t="s">
        <v>1015</v>
      </c>
      <c r="P36" t="str">
        <f>IF(((Q36='Everyset in every Game'!Q36)*OR(Q36&lt;&gt;"")),blue!P36,"")</f>
        <v/>
      </c>
      <c r="R36" t="str">
        <f>IF(((S36='Everyset in every Game'!S36)*OR(S36&lt;&gt;"")),blue!R36,"")</f>
        <v/>
      </c>
      <c r="T36" t="str">
        <f>IF(((U36='Everyset in every Game'!U36)*OR(U36&lt;&gt;"")),blue!T36,"")</f>
        <v/>
      </c>
      <c r="V36">
        <f>IF(((W36='Everyset in every Game'!W36)*OR(W36&lt;&gt;"")),blue!V36,"")</f>
        <v>2</v>
      </c>
      <c r="W36" t="s">
        <v>1015</v>
      </c>
      <c r="X36" t="str">
        <f>IF(((Y36='Everyset in every Game'!Y36)*OR(Y36&lt;&gt;"")),blue!X36,"")</f>
        <v/>
      </c>
      <c r="Z36" t="str">
        <f>IF(((AA36='Everyset in every Game'!AA36)*OR(AA36&lt;&gt;"")),blue!Z36,"")</f>
        <v/>
      </c>
      <c r="AB36">
        <f>IF(((AC36='Everyset in every Game'!AC36)*OR(AC36&lt;&gt;"")),blue!AB36,"")</f>
        <v>1</v>
      </c>
      <c r="AC36" t="s">
        <v>1015</v>
      </c>
      <c r="AD36" t="str">
        <f>IF(((AE36='Everyset in every Game'!AE36)*OR(AE36&lt;&gt;"")),blue!AD36,"")</f>
        <v/>
      </c>
      <c r="AF36" t="str">
        <f>IF(((AG36='Everyset in every Game'!AG36)*OR(AG36&lt;&gt;"")),blue!AF36,"")</f>
        <v/>
      </c>
      <c r="AH36" t="str">
        <f>IF(((AI36='Everyset in every Game'!AI36)*OR(AI36&lt;&gt;"")),blue!AH36,"")</f>
        <v/>
      </c>
      <c r="AJ36" t="str">
        <f>IF(((AK36='Everyset in every Game'!AK36)*OR(AK36&lt;&gt;"")),blue!AJ36,"")</f>
        <v/>
      </c>
      <c r="AL36">
        <f t="shared" si="0"/>
        <v>1</v>
      </c>
      <c r="AM36">
        <f t="shared" si="1"/>
        <v>3</v>
      </c>
    </row>
    <row r="37" spans="1:39" x14ac:dyDescent="0.35">
      <c r="A37">
        <f t="shared" si="2"/>
        <v>35</v>
      </c>
      <c r="B37" t="str">
        <f>IF(((C37='Everyset in every Game'!C37)*OR(C37&lt;&gt;"")),blue!B37,"")</f>
        <v/>
      </c>
      <c r="D37">
        <f>IF(((E37='Everyset in every Game'!E37)*OR(E37&lt;&gt;"")),blue!D37,"")</f>
        <v>2</v>
      </c>
      <c r="E37" t="s">
        <v>1015</v>
      </c>
      <c r="F37" t="str">
        <f>IF(((G37='Everyset in every Game'!G37)*OR(G37&lt;&gt;"")),blue!F37,"")</f>
        <v/>
      </c>
      <c r="H37" t="str">
        <f>IF(((I37='Everyset in every Game'!I37)*OR(I37&lt;&gt;"")),blue!H37,"")</f>
        <v/>
      </c>
      <c r="J37" t="str">
        <f>IF(((K37='Everyset in every Game'!K37)*OR(K37&lt;&gt;"")),blue!J37,"")</f>
        <v/>
      </c>
      <c r="L37">
        <f>IF(((M37='Everyset in every Game'!M37)*OR(M37&lt;&gt;"")),blue!L37,"")</f>
        <v>3</v>
      </c>
      <c r="M37" t="s">
        <v>1015</v>
      </c>
      <c r="N37" t="str">
        <f>IF(((O37='Everyset in every Game'!O37)*OR(O37&lt;&gt;"")),blue!N37,"")</f>
        <v/>
      </c>
      <c r="P37" t="str">
        <f>IF(((Q37='Everyset in every Game'!Q37)*OR(Q37&lt;&gt;"")),blue!P37,"")</f>
        <v/>
      </c>
      <c r="R37">
        <f>IF(((S37='Everyset in every Game'!S37)*OR(S37&lt;&gt;"")),blue!R37,"")</f>
        <v>8</v>
      </c>
      <c r="S37" t="s">
        <v>1015</v>
      </c>
      <c r="T37">
        <f>IF(((U37='Everyset in every Game'!U37)*OR(U37&lt;&gt;"")),blue!T37,"")</f>
        <v>3</v>
      </c>
      <c r="U37" t="s">
        <v>1015</v>
      </c>
      <c r="V37" t="str">
        <f>IF(((W37='Everyset in every Game'!W37)*OR(W37&lt;&gt;"")),blue!V37,"")</f>
        <v/>
      </c>
      <c r="X37" t="str">
        <f>IF(((Y37='Everyset in every Game'!Y37)*OR(Y37&lt;&gt;"")),blue!X37,"")</f>
        <v/>
      </c>
      <c r="Z37" t="str">
        <f>IF(((AA37='Everyset in every Game'!AA37)*OR(AA37&lt;&gt;"")),blue!Z37,"")</f>
        <v/>
      </c>
      <c r="AB37" t="str">
        <f>IF(((AC37='Everyset in every Game'!AC37)*OR(AC37&lt;&gt;"")),blue!AB37,"")</f>
        <v/>
      </c>
      <c r="AD37" t="str">
        <f>IF(((AE37='Everyset in every Game'!AE37)*OR(AE37&lt;&gt;"")),blue!AD37,"")</f>
        <v/>
      </c>
      <c r="AF37" t="str">
        <f>IF(((AG37='Everyset in every Game'!AG37)*OR(AG37&lt;&gt;"")),blue!AF37,"")</f>
        <v/>
      </c>
      <c r="AH37" t="str">
        <f>IF(((AI37='Everyset in every Game'!AI37)*OR(AI37&lt;&gt;"")),blue!AH37,"")</f>
        <v/>
      </c>
      <c r="AJ37" t="str">
        <f>IF(((AK37='Everyset in every Game'!AK37)*OR(AK37&lt;&gt;"")),blue!AJ37,"")</f>
        <v/>
      </c>
      <c r="AL37">
        <f t="shared" si="0"/>
        <v>2</v>
      </c>
      <c r="AM37">
        <f t="shared" si="1"/>
        <v>8</v>
      </c>
    </row>
    <row r="38" spans="1:39" x14ac:dyDescent="0.35">
      <c r="A38">
        <f t="shared" si="2"/>
        <v>36</v>
      </c>
      <c r="B38" t="str">
        <f>IF(((C38='Everyset in every Game'!C38)*OR(C38&lt;&gt;"")),blue!B38,"")</f>
        <v/>
      </c>
      <c r="D38">
        <f>IF(((E38='Everyset in every Game'!E38)*OR(E38&lt;&gt;"")),blue!D38,"")</f>
        <v>9</v>
      </c>
      <c r="E38" t="s">
        <v>1015</v>
      </c>
      <c r="F38" t="str">
        <f>IF(((G38='Everyset in every Game'!G38)*OR(G38&lt;&gt;"")),blue!F38,"")</f>
        <v/>
      </c>
      <c r="H38" t="str">
        <f>IF(((I38='Everyset in every Game'!I38)*OR(I38&lt;&gt;"")),blue!H38,"")</f>
        <v/>
      </c>
      <c r="J38">
        <f>IF(((K38='Everyset in every Game'!K38)*OR(K38&lt;&gt;"")),blue!J38,"")</f>
        <v>7</v>
      </c>
      <c r="K38" t="s">
        <v>1015</v>
      </c>
      <c r="L38" t="str">
        <f>IF(((M38='Everyset in every Game'!M38)*OR(M38&lt;&gt;"")),blue!L38,"")</f>
        <v/>
      </c>
      <c r="N38" t="str">
        <f>IF(((O38='Everyset in every Game'!O38)*OR(O38&lt;&gt;"")),blue!N38,"")</f>
        <v/>
      </c>
      <c r="P38">
        <f>IF(((Q38='Everyset in every Game'!Q38)*OR(Q38&lt;&gt;"")),blue!P38,"")</f>
        <v>13</v>
      </c>
      <c r="Q38" t="s">
        <v>1015</v>
      </c>
      <c r="R38" t="str">
        <f>IF(((S38='Everyset in every Game'!S38)*OR(S38&lt;&gt;"")),blue!R38,"")</f>
        <v/>
      </c>
      <c r="T38" t="str">
        <f>IF(((U38='Everyset in every Game'!U38)*OR(U38&lt;&gt;"")),blue!T38,"")</f>
        <v/>
      </c>
      <c r="V38" t="str">
        <f>IF(((W38='Everyset in every Game'!W38)*OR(W38&lt;&gt;"")),blue!V38,"")</f>
        <v/>
      </c>
      <c r="X38">
        <f>IF(((Y38='Everyset in every Game'!Y38)*OR(Y38&lt;&gt;"")),blue!X38,"")</f>
        <v>2</v>
      </c>
      <c r="Y38" t="s">
        <v>1015</v>
      </c>
      <c r="Z38" t="str">
        <f>IF(((AA38='Everyset in every Game'!AA38)*OR(AA38&lt;&gt;"")),blue!Z38,"")</f>
        <v/>
      </c>
      <c r="AB38" t="str">
        <f>IF(((AC38='Everyset in every Game'!AC38)*OR(AC38&lt;&gt;"")),blue!AB38,"")</f>
        <v/>
      </c>
      <c r="AD38" t="str">
        <f>IF(((AE38='Everyset in every Game'!AE38)*OR(AE38&lt;&gt;"")),blue!AD38,"")</f>
        <v/>
      </c>
      <c r="AF38" t="str">
        <f>IF(((AG38='Everyset in every Game'!AG38)*OR(AG38&lt;&gt;"")),blue!AF38,"")</f>
        <v/>
      </c>
      <c r="AH38" t="str">
        <f>IF(((AI38='Everyset in every Game'!AI38)*OR(AI38&lt;&gt;"")),blue!AH38,"")</f>
        <v/>
      </c>
      <c r="AJ38" t="str">
        <f>IF(((AK38='Everyset in every Game'!AK38)*OR(AK38&lt;&gt;"")),blue!AJ38,"")</f>
        <v/>
      </c>
      <c r="AL38">
        <f t="shared" si="0"/>
        <v>2</v>
      </c>
      <c r="AM38">
        <f t="shared" si="1"/>
        <v>13</v>
      </c>
    </row>
    <row r="39" spans="1:39" x14ac:dyDescent="0.35">
      <c r="A39">
        <f t="shared" si="2"/>
        <v>37</v>
      </c>
      <c r="B39" t="str">
        <f>IF(((C39='Everyset in every Game'!C39)*OR(C39&lt;&gt;"")),blue!B39,"")</f>
        <v/>
      </c>
      <c r="D39">
        <f>IF(((E39='Everyset in every Game'!E39)*OR(E39&lt;&gt;"")),blue!D39,"")</f>
        <v>1</v>
      </c>
      <c r="E39" t="s">
        <v>1015</v>
      </c>
      <c r="F39" t="str">
        <f>IF(((G39='Everyset in every Game'!G39)*OR(G39&lt;&gt;"")),blue!F39,"")</f>
        <v/>
      </c>
      <c r="H39">
        <f>IF(((I39='Everyset in every Game'!I39)*OR(I39&lt;&gt;"")),blue!H39,"")</f>
        <v>1</v>
      </c>
      <c r="I39" t="s">
        <v>1015</v>
      </c>
      <c r="J39" t="str">
        <f>IF(((K39='Everyset in every Game'!K39)*OR(K39&lt;&gt;"")),blue!J39,"")</f>
        <v/>
      </c>
      <c r="L39" t="str">
        <f>IF(((M39='Everyset in every Game'!M39)*OR(M39&lt;&gt;"")),blue!L39,"")</f>
        <v/>
      </c>
      <c r="N39" t="str">
        <f>IF(((O39='Everyset in every Game'!O39)*OR(O39&lt;&gt;"")),blue!N39,"")</f>
        <v/>
      </c>
      <c r="P39" t="str">
        <f>IF(((Q39='Everyset in every Game'!Q39)*OR(Q39&lt;&gt;"")),blue!P39,"")</f>
        <v/>
      </c>
      <c r="R39" t="str">
        <f>IF(((S39='Everyset in every Game'!S39)*OR(S39&lt;&gt;"")),blue!R39,"")</f>
        <v/>
      </c>
      <c r="T39" t="str">
        <f>IF(((U39='Everyset in every Game'!U39)*OR(U39&lt;&gt;"")),blue!T39,"")</f>
        <v/>
      </c>
      <c r="V39">
        <f>IF(((W39='Everyset in every Game'!W39)*OR(W39&lt;&gt;"")),blue!V39,"")</f>
        <v>2</v>
      </c>
      <c r="W39" t="s">
        <v>1015</v>
      </c>
      <c r="X39" t="str">
        <f>IF(((Y39='Everyset in every Game'!Y39)*OR(Y39&lt;&gt;"")),blue!X39,"")</f>
        <v/>
      </c>
      <c r="Z39" t="str">
        <f>IF(((AA39='Everyset in every Game'!AA39)*OR(AA39&lt;&gt;"")),blue!Z39,"")</f>
        <v/>
      </c>
      <c r="AB39" t="str">
        <f>IF(((AC39='Everyset in every Game'!AC39)*OR(AC39&lt;&gt;"")),blue!AB39,"")</f>
        <v/>
      </c>
      <c r="AD39">
        <f>IF(((AE39='Everyset in every Game'!AE39)*OR(AE39&lt;&gt;"")),blue!AD39,"")</f>
        <v>2</v>
      </c>
      <c r="AE39" t="s">
        <v>1015</v>
      </c>
      <c r="AF39" t="str">
        <f>IF(((AG39='Everyset in every Game'!AG39)*OR(AG39&lt;&gt;"")),blue!AF39,"")</f>
        <v/>
      </c>
      <c r="AH39" t="str">
        <f>IF(((AI39='Everyset in every Game'!AI39)*OR(AI39&lt;&gt;"")),blue!AH39,"")</f>
        <v/>
      </c>
      <c r="AJ39" t="str">
        <f>IF(((AK39='Everyset in every Game'!AK39)*OR(AK39&lt;&gt;"")),blue!AJ39,"")</f>
        <v/>
      </c>
      <c r="AL39">
        <f t="shared" si="0"/>
        <v>1</v>
      </c>
      <c r="AM39">
        <f t="shared" si="1"/>
        <v>2</v>
      </c>
    </row>
    <row r="40" spans="1:39" x14ac:dyDescent="0.35">
      <c r="A40">
        <f t="shared" si="2"/>
        <v>38</v>
      </c>
      <c r="B40" t="str">
        <f>IF(((C40='Everyset in every Game'!C40)*OR(C40&lt;&gt;"")),blue!B40,"")</f>
        <v/>
      </c>
      <c r="D40" t="str">
        <f>IF(((E40='Everyset in every Game'!E40)*OR(E40&lt;&gt;"")),blue!D40,"")</f>
        <v/>
      </c>
      <c r="F40">
        <f>IF(((G40='Everyset in every Game'!G40)*OR(G40&lt;&gt;"")),blue!F40,"")</f>
        <v>6</v>
      </c>
      <c r="G40" t="s">
        <v>1015</v>
      </c>
      <c r="H40" t="str">
        <f>IF(((I40='Everyset in every Game'!I40)*OR(I40&lt;&gt;"")),blue!H40,"")</f>
        <v/>
      </c>
      <c r="J40">
        <f>IF(((K40='Everyset in every Game'!K40)*OR(K40&lt;&gt;"")),blue!J40,"")</f>
        <v>15</v>
      </c>
      <c r="K40" t="s">
        <v>1015</v>
      </c>
      <c r="L40" t="str">
        <f>IF(((M40='Everyset in every Game'!M40)*OR(M40&lt;&gt;"")),blue!L40,"")</f>
        <v/>
      </c>
      <c r="N40">
        <f>IF(((O40='Everyset in every Game'!O40)*OR(O40&lt;&gt;"")),blue!N40,"")</f>
        <v>17</v>
      </c>
      <c r="O40" t="s">
        <v>1015</v>
      </c>
      <c r="P40" t="str">
        <f>IF(((Q40='Everyset in every Game'!Q40)*OR(Q40&lt;&gt;"")),blue!P40,"")</f>
        <v/>
      </c>
      <c r="R40" t="str">
        <f>IF(((S40='Everyset in every Game'!S40)*OR(S40&lt;&gt;"")),blue!R40,"")</f>
        <v/>
      </c>
      <c r="T40" t="str">
        <f>IF(((U40='Everyset in every Game'!U40)*OR(U40&lt;&gt;"")),blue!T40,"")</f>
        <v/>
      </c>
      <c r="V40">
        <f>IF(((W40='Everyset in every Game'!W40)*OR(W40&lt;&gt;"")),blue!V40,"")</f>
        <v>15</v>
      </c>
      <c r="W40" t="s">
        <v>1015</v>
      </c>
      <c r="X40" t="str">
        <f>IF(((Y40='Everyset in every Game'!Y40)*OR(Y40&lt;&gt;"")),blue!X40,"")</f>
        <v/>
      </c>
      <c r="Z40" t="str">
        <f>IF(((AA40='Everyset in every Game'!AA40)*OR(AA40&lt;&gt;"")),blue!Z40,"")</f>
        <v/>
      </c>
      <c r="AB40">
        <f>IF(((AC40='Everyset in every Game'!AC40)*OR(AC40&lt;&gt;"")),blue!AB40,"")</f>
        <v>12</v>
      </c>
      <c r="AC40" t="s">
        <v>1015</v>
      </c>
      <c r="AD40" t="str">
        <f>IF(((AE40='Everyset in every Game'!AE40)*OR(AE40&lt;&gt;"")),blue!AD40,"")</f>
        <v/>
      </c>
      <c r="AF40" t="str">
        <f>IF(((AG40='Everyset in every Game'!AG40)*OR(AG40&lt;&gt;"")),blue!AF40,"")</f>
        <v/>
      </c>
      <c r="AH40" t="str">
        <f>IF(((AI40='Everyset in every Game'!AI40)*OR(AI40&lt;&gt;"")),blue!AH40,"")</f>
        <v/>
      </c>
      <c r="AJ40" t="str">
        <f>IF(((AK40='Everyset in every Game'!AK40)*OR(AK40&lt;&gt;"")),blue!AJ40,"")</f>
        <v/>
      </c>
      <c r="AL40">
        <f t="shared" si="0"/>
        <v>6</v>
      </c>
      <c r="AM40">
        <f t="shared" si="1"/>
        <v>17</v>
      </c>
    </row>
    <row r="41" spans="1:39" x14ac:dyDescent="0.35">
      <c r="A41">
        <f t="shared" si="2"/>
        <v>39</v>
      </c>
      <c r="B41" t="str">
        <f>IF(((C41='Everyset in every Game'!C41)*OR(C41&lt;&gt;"")),blue!B41,"")</f>
        <v/>
      </c>
      <c r="D41" t="str">
        <f>IF(((E41='Everyset in every Game'!E41)*OR(E41&lt;&gt;"")),blue!D41,"")</f>
        <v/>
      </c>
      <c r="F41" t="str">
        <f>IF(((G41='Everyset in every Game'!G41)*OR(G41&lt;&gt;"")),blue!F41,"")</f>
        <v/>
      </c>
      <c r="H41">
        <f>IF(((I41='Everyset in every Game'!I41)*OR(I41&lt;&gt;"")),blue!H41,"")</f>
        <v>10</v>
      </c>
      <c r="I41" t="s">
        <v>1015</v>
      </c>
      <c r="J41" t="str">
        <f>IF(((K41='Everyset in every Game'!K41)*OR(K41&lt;&gt;"")),blue!J41,"")</f>
        <v/>
      </c>
      <c r="L41" t="str">
        <f>IF(((M41='Everyset in every Game'!M41)*OR(M41&lt;&gt;"")),blue!L41,"")</f>
        <v/>
      </c>
      <c r="N41" t="str">
        <f>IF(((O41='Everyset in every Game'!O41)*OR(O41&lt;&gt;"")),blue!N41,"")</f>
        <v/>
      </c>
      <c r="P41" t="str">
        <f>IF(((Q41='Everyset in every Game'!Q41)*OR(Q41&lt;&gt;"")),blue!P41,"")</f>
        <v/>
      </c>
      <c r="R41">
        <f>IF(((S41='Everyset in every Game'!S41)*OR(S41&lt;&gt;"")),blue!R41,"")</f>
        <v>9</v>
      </c>
      <c r="S41" t="s">
        <v>1015</v>
      </c>
      <c r="T41" t="str">
        <f>IF(((U41='Everyset in every Game'!U41)*OR(U41&lt;&gt;"")),blue!T41,"")</f>
        <v/>
      </c>
      <c r="V41">
        <f>IF(((W41='Everyset in every Game'!W41)*OR(W41&lt;&gt;"")),blue!V41,"")</f>
        <v>10</v>
      </c>
      <c r="W41" t="s">
        <v>1015</v>
      </c>
      <c r="X41" t="str">
        <f>IF(((Y41='Everyset in every Game'!Y41)*OR(Y41&lt;&gt;"")),blue!X41,"")</f>
        <v/>
      </c>
      <c r="Z41" t="str">
        <f>IF(((AA41='Everyset in every Game'!AA41)*OR(AA41&lt;&gt;"")),blue!Z41,"")</f>
        <v/>
      </c>
      <c r="AB41" t="str">
        <f>IF(((AC41='Everyset in every Game'!AC41)*OR(AC41&lt;&gt;"")),blue!AB41,"")</f>
        <v/>
      </c>
      <c r="AD41" t="str">
        <f>IF(((AE41='Everyset in every Game'!AE41)*OR(AE41&lt;&gt;"")),blue!AD41,"")</f>
        <v/>
      </c>
      <c r="AF41" t="str">
        <f>IF(((AG41='Everyset in every Game'!AG41)*OR(AG41&lt;&gt;"")),blue!AF41,"")</f>
        <v/>
      </c>
      <c r="AH41" t="str">
        <f>IF(((AI41='Everyset in every Game'!AI41)*OR(AI41&lt;&gt;"")),blue!AH41,"")</f>
        <v/>
      </c>
      <c r="AJ41" t="str">
        <f>IF(((AK41='Everyset in every Game'!AK41)*OR(AK41&lt;&gt;"")),blue!AJ41,"")</f>
        <v/>
      </c>
      <c r="AL41">
        <f t="shared" si="0"/>
        <v>9</v>
      </c>
      <c r="AM41">
        <f t="shared" si="1"/>
        <v>10</v>
      </c>
    </row>
    <row r="42" spans="1:39" x14ac:dyDescent="0.35">
      <c r="A42">
        <f t="shared" si="2"/>
        <v>40</v>
      </c>
      <c r="B42" t="str">
        <f>IF(((C42='Everyset in every Game'!C42)*OR(C42&lt;&gt;"")),blue!B42,"")</f>
        <v/>
      </c>
      <c r="D42" t="str">
        <f>IF(((E42='Everyset in every Game'!E42)*OR(E42&lt;&gt;"")),blue!D42,"")</f>
        <v/>
      </c>
      <c r="F42">
        <f>IF(((G42='Everyset in every Game'!G42)*OR(G42&lt;&gt;"")),blue!F42,"")</f>
        <v>9</v>
      </c>
      <c r="G42" t="s">
        <v>1015</v>
      </c>
      <c r="H42" t="str">
        <f>IF(((I42='Everyset in every Game'!I42)*OR(I42&lt;&gt;"")),blue!H42,"")</f>
        <v/>
      </c>
      <c r="J42">
        <f>IF(((K42='Everyset in every Game'!K42)*OR(K42&lt;&gt;"")),blue!J42,"")</f>
        <v>4</v>
      </c>
      <c r="K42" t="s">
        <v>1015</v>
      </c>
      <c r="L42" t="str">
        <f>IF(((M42='Everyset in every Game'!M42)*OR(M42&lt;&gt;"")),blue!L42,"")</f>
        <v/>
      </c>
      <c r="N42" t="str">
        <f>IF(((O42='Everyset in every Game'!O42)*OR(O42&lt;&gt;"")),blue!N42,"")</f>
        <v/>
      </c>
      <c r="P42">
        <f>IF(((Q42='Everyset in every Game'!Q42)*OR(Q42&lt;&gt;"")),blue!P42,"")</f>
        <v>3</v>
      </c>
      <c r="Q42" t="s">
        <v>1015</v>
      </c>
      <c r="R42" t="str">
        <f>IF(((S42='Everyset in every Game'!S42)*OR(S42&lt;&gt;"")),blue!R42,"")</f>
        <v/>
      </c>
      <c r="T42">
        <f>IF(((U42='Everyset in every Game'!U42)*OR(U42&lt;&gt;"")),blue!T42,"")</f>
        <v>3</v>
      </c>
      <c r="U42" t="s">
        <v>1015</v>
      </c>
      <c r="V42" t="str">
        <f>IF(((W42='Everyset in every Game'!W42)*OR(W42&lt;&gt;"")),blue!V42,"")</f>
        <v/>
      </c>
      <c r="X42" t="str">
        <f>IF(((Y42='Everyset in every Game'!Y42)*OR(Y42&lt;&gt;"")),blue!X42,"")</f>
        <v/>
      </c>
      <c r="Z42">
        <f>IF(((AA42='Everyset in every Game'!AA42)*OR(AA42&lt;&gt;"")),blue!Z42,"")</f>
        <v>4</v>
      </c>
      <c r="AA42" t="s">
        <v>1015</v>
      </c>
      <c r="AB42" t="str">
        <f>IF(((AC42='Everyset in every Game'!AC42)*OR(AC42&lt;&gt;"")),blue!AB42,"")</f>
        <v/>
      </c>
      <c r="AD42" t="str">
        <f>IF(((AE42='Everyset in every Game'!AE42)*OR(AE42&lt;&gt;"")),blue!AD42,"")</f>
        <v/>
      </c>
      <c r="AF42">
        <f>IF(((AG42='Everyset in every Game'!AG42)*OR(AG42&lt;&gt;"")),blue!AF42,"")</f>
        <v>4</v>
      </c>
      <c r="AG42" t="s">
        <v>1015</v>
      </c>
      <c r="AH42" t="str">
        <f>IF(((AI42='Everyset in every Game'!AI42)*OR(AI42&lt;&gt;"")),blue!AH42,"")</f>
        <v/>
      </c>
      <c r="AJ42" t="str">
        <f>IF(((AK42='Everyset in every Game'!AK42)*OR(AK42&lt;&gt;"")),blue!AJ42,"")</f>
        <v/>
      </c>
      <c r="AL42">
        <f t="shared" si="0"/>
        <v>3</v>
      </c>
      <c r="AM42">
        <f t="shared" si="1"/>
        <v>9</v>
      </c>
    </row>
    <row r="43" spans="1:39" x14ac:dyDescent="0.35">
      <c r="A43">
        <f t="shared" si="2"/>
        <v>41</v>
      </c>
      <c r="B43" t="str">
        <f>IF(((C43='Everyset in every Game'!C43)*OR(C43&lt;&gt;"")),blue!B43,"")</f>
        <v/>
      </c>
      <c r="D43">
        <f>IF(((E43='Everyset in every Game'!E43)*OR(E43&lt;&gt;"")),blue!D43,"")</f>
        <v>1</v>
      </c>
      <c r="E43" t="s">
        <v>1015</v>
      </c>
      <c r="F43" t="str">
        <f>IF(((G43='Everyset in every Game'!G43)*OR(G43&lt;&gt;"")),blue!F43,"")</f>
        <v/>
      </c>
      <c r="H43">
        <f>IF(((I43='Everyset in every Game'!I43)*OR(I43&lt;&gt;"")),blue!H43,"")</f>
        <v>5</v>
      </c>
      <c r="I43" t="s">
        <v>1015</v>
      </c>
      <c r="J43" t="str">
        <f>IF(((K43='Everyset in every Game'!K43)*OR(K43&lt;&gt;"")),blue!J43,"")</f>
        <v/>
      </c>
      <c r="L43" t="str">
        <f>IF(((M43='Everyset in every Game'!M43)*OR(M43&lt;&gt;"")),blue!L43,"")</f>
        <v/>
      </c>
      <c r="N43" t="str">
        <f>IF(((O43='Everyset in every Game'!O43)*OR(O43&lt;&gt;"")),blue!N43,"")</f>
        <v/>
      </c>
      <c r="P43">
        <f>IF(((Q43='Everyset in every Game'!Q43)*OR(Q43&lt;&gt;"")),blue!P43,"")</f>
        <v>1</v>
      </c>
      <c r="Q43" t="s">
        <v>1015</v>
      </c>
      <c r="R43" t="str">
        <f>IF(((S43='Everyset in every Game'!S43)*OR(S43&lt;&gt;"")),blue!R43,"")</f>
        <v/>
      </c>
      <c r="T43" t="str">
        <f>IF(((U43='Everyset in every Game'!U43)*OR(U43&lt;&gt;"")),blue!T43,"")</f>
        <v/>
      </c>
      <c r="V43">
        <f>IF(((W43='Everyset in every Game'!W43)*OR(W43&lt;&gt;"")),blue!V43,"")</f>
        <v>1</v>
      </c>
      <c r="W43" t="s">
        <v>1015</v>
      </c>
      <c r="X43" t="str">
        <f>IF(((Y43='Everyset in every Game'!Y43)*OR(Y43&lt;&gt;"")),blue!X43,"")</f>
        <v/>
      </c>
      <c r="Z43" t="str">
        <f>IF(((AA43='Everyset in every Game'!AA43)*OR(AA43&lt;&gt;"")),blue!Z43,"")</f>
        <v/>
      </c>
      <c r="AB43" t="str">
        <f>IF(((AC43='Everyset in every Game'!AC43)*OR(AC43&lt;&gt;"")),blue!AB43,"")</f>
        <v/>
      </c>
      <c r="AD43" t="str">
        <f>IF(((AE43='Everyset in every Game'!AE43)*OR(AE43&lt;&gt;"")),blue!AD43,"")</f>
        <v/>
      </c>
      <c r="AF43" t="str">
        <f>IF(((AG43='Everyset in every Game'!AG43)*OR(AG43&lt;&gt;"")),blue!AF43,"")</f>
        <v/>
      </c>
      <c r="AH43" t="str">
        <f>IF(((AI43='Everyset in every Game'!AI43)*OR(AI43&lt;&gt;"")),blue!AH43,"")</f>
        <v/>
      </c>
      <c r="AJ43" t="str">
        <f>IF(((AK43='Everyset in every Game'!AK43)*OR(AK43&lt;&gt;"")),blue!AJ43,"")</f>
        <v/>
      </c>
      <c r="AL43">
        <f t="shared" si="0"/>
        <v>1</v>
      </c>
      <c r="AM43">
        <f t="shared" si="1"/>
        <v>5</v>
      </c>
    </row>
    <row r="44" spans="1:39" x14ac:dyDescent="0.35">
      <c r="A44">
        <f t="shared" si="2"/>
        <v>42</v>
      </c>
      <c r="B44" t="str">
        <f>IF(((C44='Everyset in every Game'!C44)*OR(C44&lt;&gt;"")),blue!B44,"")</f>
        <v/>
      </c>
      <c r="D44" t="str">
        <f>IF(((E44='Everyset in every Game'!E44)*OR(E44&lt;&gt;"")),blue!D44,"")</f>
        <v/>
      </c>
      <c r="F44">
        <f>IF(((G44='Everyset in every Game'!G44)*OR(G44&lt;&gt;"")),blue!F44,"")</f>
        <v>7</v>
      </c>
      <c r="G44" t="s">
        <v>1015</v>
      </c>
      <c r="H44" t="str">
        <f>IF(((I44='Everyset in every Game'!I44)*OR(I44&lt;&gt;"")),blue!H44,"")</f>
        <v/>
      </c>
      <c r="J44">
        <f>IF(((K44='Everyset in every Game'!K44)*OR(K44&lt;&gt;"")),blue!J44,"")</f>
        <v>4</v>
      </c>
      <c r="K44" t="s">
        <v>1015</v>
      </c>
      <c r="L44" t="str">
        <f>IF(((M44='Everyset in every Game'!M44)*OR(M44&lt;&gt;"")),blue!L44,"")</f>
        <v/>
      </c>
      <c r="N44" t="str">
        <f>IF(((O44='Everyset in every Game'!O44)*OR(O44&lt;&gt;"")),blue!N44,"")</f>
        <v/>
      </c>
      <c r="P44" t="str">
        <f>IF(((Q44='Everyset in every Game'!Q44)*OR(Q44&lt;&gt;"")),blue!P44,"")</f>
        <v/>
      </c>
      <c r="R44">
        <f>IF(((S44='Everyset in every Game'!S44)*OR(S44&lt;&gt;"")),blue!R44,"")</f>
        <v>6</v>
      </c>
      <c r="S44" t="s">
        <v>1015</v>
      </c>
      <c r="T44" t="str">
        <f>IF(((U44='Everyset in every Game'!U44)*OR(U44&lt;&gt;"")),blue!T44,"")</f>
        <v/>
      </c>
      <c r="V44" t="str">
        <f>IF(((W44='Everyset in every Game'!W44)*OR(W44&lt;&gt;"")),blue!V44,"")</f>
        <v/>
      </c>
      <c r="X44" t="str">
        <f>IF(((Y44='Everyset in every Game'!Y44)*OR(Y44&lt;&gt;"")),blue!X44,"")</f>
        <v/>
      </c>
      <c r="Z44" t="str">
        <f>IF(((AA44='Everyset in every Game'!AA44)*OR(AA44&lt;&gt;"")),blue!Z44,"")</f>
        <v/>
      </c>
      <c r="AB44" t="str">
        <f>IF(((AC44='Everyset in every Game'!AC44)*OR(AC44&lt;&gt;"")),blue!AB44,"")</f>
        <v/>
      </c>
      <c r="AD44" t="str">
        <f>IF(((AE44='Everyset in every Game'!AE44)*OR(AE44&lt;&gt;"")),blue!AD44,"")</f>
        <v/>
      </c>
      <c r="AF44" t="str">
        <f>IF(((AG44='Everyset in every Game'!AG44)*OR(AG44&lt;&gt;"")),blue!AF44,"")</f>
        <v/>
      </c>
      <c r="AH44" t="str">
        <f>IF(((AI44='Everyset in every Game'!AI44)*OR(AI44&lt;&gt;"")),blue!AH44,"")</f>
        <v/>
      </c>
      <c r="AJ44" t="str">
        <f>IF(((AK44='Everyset in every Game'!AK44)*OR(AK44&lt;&gt;"")),blue!AJ44,"")</f>
        <v/>
      </c>
      <c r="AL44">
        <f t="shared" si="0"/>
        <v>4</v>
      </c>
      <c r="AM44">
        <f t="shared" si="1"/>
        <v>7</v>
      </c>
    </row>
    <row r="45" spans="1:39" x14ac:dyDescent="0.35">
      <c r="A45">
        <f t="shared" si="2"/>
        <v>43</v>
      </c>
      <c r="B45" t="str">
        <f>IF(((C45='Everyset in every Game'!C45)*OR(C45&lt;&gt;"")),blue!B45,"")</f>
        <v/>
      </c>
      <c r="D45" t="str">
        <f>IF(((E45='Everyset in every Game'!E45)*OR(E45&lt;&gt;"")),blue!D45,"")</f>
        <v/>
      </c>
      <c r="F45">
        <f>IF(((G45='Everyset in every Game'!G45)*OR(G45&lt;&gt;"")),blue!F45,"")</f>
        <v>8</v>
      </c>
      <c r="G45" t="s">
        <v>1015</v>
      </c>
      <c r="H45" t="str">
        <f>IF(((I45='Everyset in every Game'!I45)*OR(I45&lt;&gt;"")),blue!H45,"")</f>
        <v/>
      </c>
      <c r="J45" t="str">
        <f>IF(((K45='Everyset in every Game'!K45)*OR(K45&lt;&gt;"")),blue!J45,"")</f>
        <v/>
      </c>
      <c r="L45">
        <f>IF(((M45='Everyset in every Game'!M45)*OR(M45&lt;&gt;"")),blue!L45,"")</f>
        <v>5</v>
      </c>
      <c r="M45" t="s">
        <v>1015</v>
      </c>
      <c r="N45">
        <f>IF(((O45='Everyset in every Game'!O45)*OR(O45&lt;&gt;"")),blue!N45,"")</f>
        <v>1</v>
      </c>
      <c r="O45" t="s">
        <v>1015</v>
      </c>
      <c r="P45" t="str">
        <f>IF(((Q45='Everyset in every Game'!Q45)*OR(Q45&lt;&gt;"")),blue!P45,"")</f>
        <v/>
      </c>
      <c r="R45" t="str">
        <f>IF(((S45='Everyset in every Game'!S45)*OR(S45&lt;&gt;"")),blue!R45,"")</f>
        <v/>
      </c>
      <c r="T45" t="str">
        <f>IF(((U45='Everyset in every Game'!U45)*OR(U45&lt;&gt;"")),blue!T45,"")</f>
        <v/>
      </c>
      <c r="V45">
        <f>IF(((W45='Everyset in every Game'!W45)*OR(W45&lt;&gt;"")),blue!V45,"")</f>
        <v>8</v>
      </c>
      <c r="W45" t="s">
        <v>1015</v>
      </c>
      <c r="X45" t="str">
        <f>IF(((Y45='Everyset in every Game'!Y45)*OR(Y45&lt;&gt;"")),blue!X45,"")</f>
        <v/>
      </c>
      <c r="Z45" t="str">
        <f>IF(((AA45='Everyset in every Game'!AA45)*OR(AA45&lt;&gt;"")),blue!Z45,"")</f>
        <v/>
      </c>
      <c r="AB45" t="str">
        <f>IF(((AC45='Everyset in every Game'!AC45)*OR(AC45&lt;&gt;"")),blue!AB45,"")</f>
        <v/>
      </c>
      <c r="AD45" t="str">
        <f>IF(((AE45='Everyset in every Game'!AE45)*OR(AE45&lt;&gt;"")),blue!AD45,"")</f>
        <v/>
      </c>
      <c r="AF45" t="str">
        <f>IF(((AG45='Everyset in every Game'!AG45)*OR(AG45&lt;&gt;"")),blue!AF45,"")</f>
        <v/>
      </c>
      <c r="AH45" t="str">
        <f>IF(((AI45='Everyset in every Game'!AI45)*OR(AI45&lt;&gt;"")),blue!AH45,"")</f>
        <v/>
      </c>
      <c r="AJ45" t="str">
        <f>IF(((AK45='Everyset in every Game'!AK45)*OR(AK45&lt;&gt;"")),blue!AJ45,"")</f>
        <v/>
      </c>
      <c r="AL45">
        <f t="shared" si="0"/>
        <v>1</v>
      </c>
      <c r="AM45">
        <f t="shared" si="1"/>
        <v>8</v>
      </c>
    </row>
    <row r="46" spans="1:39" x14ac:dyDescent="0.35">
      <c r="A46">
        <f t="shared" si="2"/>
        <v>44</v>
      </c>
      <c r="B46">
        <f>IF(((C46='Everyset in every Game'!C46)*OR(C46&lt;&gt;"")),blue!B46,"")</f>
        <v>3</v>
      </c>
      <c r="C46" t="s">
        <v>1015</v>
      </c>
      <c r="D46" t="str">
        <f>IF(((E46='Everyset in every Game'!E46)*OR(E46&lt;&gt;"")),blue!D46,"")</f>
        <v/>
      </c>
      <c r="F46" t="str">
        <f>IF(((G46='Everyset in every Game'!G46)*OR(G46&lt;&gt;"")),blue!F46,"")</f>
        <v/>
      </c>
      <c r="H46" t="str">
        <f>IF(((I46='Everyset in every Game'!I46)*OR(I46&lt;&gt;"")),blue!H46,"")</f>
        <v/>
      </c>
      <c r="J46" t="str">
        <f>IF(((K46='Everyset in every Game'!K46)*OR(K46&lt;&gt;"")),blue!J46,"")</f>
        <v/>
      </c>
      <c r="L46">
        <f>IF(((M46='Everyset in every Game'!M46)*OR(M46&lt;&gt;"")),blue!L46,"")</f>
        <v>1</v>
      </c>
      <c r="M46" t="s">
        <v>1015</v>
      </c>
      <c r="N46">
        <f>IF(((O46='Everyset in every Game'!O46)*OR(O46&lt;&gt;"")),blue!N46,"")</f>
        <v>6</v>
      </c>
      <c r="O46" t="s">
        <v>1015</v>
      </c>
      <c r="P46" t="str">
        <f>IF(((Q46='Everyset in every Game'!Q46)*OR(Q46&lt;&gt;"")),blue!P46,"")</f>
        <v/>
      </c>
      <c r="R46" t="str">
        <f>IF(((S46='Everyset in every Game'!S46)*OR(S46&lt;&gt;"")),blue!R46,"")</f>
        <v/>
      </c>
      <c r="T46" t="str">
        <f>IF(((U46='Everyset in every Game'!U46)*OR(U46&lt;&gt;"")),blue!T46,"")</f>
        <v/>
      </c>
      <c r="V46">
        <f>IF(((W46='Everyset in every Game'!W46)*OR(W46&lt;&gt;"")),blue!V46,"")</f>
        <v>5</v>
      </c>
      <c r="W46" t="s">
        <v>1015</v>
      </c>
      <c r="X46" t="str">
        <f>IF(((Y46='Everyset in every Game'!Y46)*OR(Y46&lt;&gt;"")),blue!X46,"")</f>
        <v/>
      </c>
      <c r="Z46" t="str">
        <f>IF(((AA46='Everyset in every Game'!AA46)*OR(AA46&lt;&gt;"")),blue!Z46,"")</f>
        <v/>
      </c>
      <c r="AB46" t="str">
        <f>IF(((AC46='Everyset in every Game'!AC46)*OR(AC46&lt;&gt;"")),blue!AB46,"")</f>
        <v/>
      </c>
      <c r="AD46" t="str">
        <f>IF(((AE46='Everyset in every Game'!AE46)*OR(AE46&lt;&gt;"")),blue!AD46,"")</f>
        <v/>
      </c>
      <c r="AF46" t="str">
        <f>IF(((AG46='Everyset in every Game'!AG46)*OR(AG46&lt;&gt;"")),blue!AF46,"")</f>
        <v/>
      </c>
      <c r="AH46" t="str">
        <f>IF(((AI46='Everyset in every Game'!AI46)*OR(AI46&lt;&gt;"")),blue!AH46,"")</f>
        <v/>
      </c>
      <c r="AJ46" t="str">
        <f>IF(((AK46='Everyset in every Game'!AK46)*OR(AK46&lt;&gt;"")),blue!AJ46,"")</f>
        <v/>
      </c>
      <c r="AL46">
        <f t="shared" si="0"/>
        <v>1</v>
      </c>
      <c r="AM46">
        <f t="shared" si="1"/>
        <v>6</v>
      </c>
    </row>
    <row r="47" spans="1:39" x14ac:dyDescent="0.35">
      <c r="A47">
        <f t="shared" si="2"/>
        <v>45</v>
      </c>
      <c r="B47" t="str">
        <f>IF(((C47='Everyset in every Game'!C47)*OR(C47&lt;&gt;"")),blue!B47,"")</f>
        <v/>
      </c>
      <c r="D47">
        <f>IF(((E47='Everyset in every Game'!E47)*OR(E47&lt;&gt;"")),blue!D47,"")</f>
        <v>1</v>
      </c>
      <c r="E47" t="s">
        <v>1015</v>
      </c>
      <c r="F47" t="str">
        <f>IF(((G47='Everyset in every Game'!G47)*OR(G47&lt;&gt;"")),blue!F47,"")</f>
        <v/>
      </c>
      <c r="H47" t="str">
        <f>IF(((I47='Everyset in every Game'!I47)*OR(I47&lt;&gt;"")),blue!H47,"")</f>
        <v/>
      </c>
      <c r="J47">
        <f>IF(((K47='Everyset in every Game'!K47)*OR(K47&lt;&gt;"")),blue!J47,"")</f>
        <v>6</v>
      </c>
      <c r="K47" t="s">
        <v>1015</v>
      </c>
      <c r="L47" t="str">
        <f>IF(((M47='Everyset in every Game'!M47)*OR(M47&lt;&gt;"")),blue!L47,"")</f>
        <v/>
      </c>
      <c r="N47" t="str">
        <f>IF(((O47='Everyset in every Game'!O47)*OR(O47&lt;&gt;"")),blue!N47,"")</f>
        <v/>
      </c>
      <c r="P47">
        <f>IF(((Q47='Everyset in every Game'!Q47)*OR(Q47&lt;&gt;"")),blue!P47,"")</f>
        <v>5</v>
      </c>
      <c r="Q47" t="s">
        <v>1015</v>
      </c>
      <c r="R47" t="str">
        <f>IF(((S47='Everyset in every Game'!S47)*OR(S47&lt;&gt;"")),blue!R47,"")</f>
        <v/>
      </c>
      <c r="T47" t="str">
        <f>IF(((U47='Everyset in every Game'!U47)*OR(U47&lt;&gt;"")),blue!T47,"")</f>
        <v/>
      </c>
      <c r="V47" t="str">
        <f>IF(((W47='Everyset in every Game'!W47)*OR(W47&lt;&gt;"")),blue!V47,"")</f>
        <v/>
      </c>
      <c r="X47" t="str">
        <f>IF(((Y47='Everyset in every Game'!Y47)*OR(Y47&lt;&gt;"")),blue!X47,"")</f>
        <v/>
      </c>
      <c r="Z47" t="str">
        <f>IF(((AA47='Everyset in every Game'!AA47)*OR(AA47&lt;&gt;"")),blue!Z47,"")</f>
        <v/>
      </c>
      <c r="AB47" t="str">
        <f>IF(((AC47='Everyset in every Game'!AC47)*OR(AC47&lt;&gt;"")),blue!AB47,"")</f>
        <v/>
      </c>
      <c r="AD47">
        <f>IF(((AE47='Everyset in every Game'!AE47)*OR(AE47&lt;&gt;"")),blue!AD47,"")</f>
        <v>7</v>
      </c>
      <c r="AE47" t="s">
        <v>1015</v>
      </c>
      <c r="AF47" t="str">
        <f>IF(((AG47='Everyset in every Game'!AG47)*OR(AG47&lt;&gt;"")),blue!AF47,"")</f>
        <v/>
      </c>
      <c r="AH47" t="str">
        <f>IF(((AI47='Everyset in every Game'!AI47)*OR(AI47&lt;&gt;"")),blue!AH47,"")</f>
        <v/>
      </c>
      <c r="AJ47" t="str">
        <f>IF(((AK47='Everyset in every Game'!AK47)*OR(AK47&lt;&gt;"")),blue!AJ47,"")</f>
        <v/>
      </c>
      <c r="AL47">
        <f t="shared" si="0"/>
        <v>1</v>
      </c>
      <c r="AM47">
        <f t="shared" si="1"/>
        <v>7</v>
      </c>
    </row>
    <row r="48" spans="1:39" x14ac:dyDescent="0.35">
      <c r="A48">
        <f t="shared" si="2"/>
        <v>46</v>
      </c>
      <c r="B48" t="str">
        <f>IF(((C48='Everyset in every Game'!C48)*OR(C48&lt;&gt;"")),blue!B48,"")</f>
        <v/>
      </c>
      <c r="D48" t="str">
        <f>IF(((E48='Everyset in every Game'!E48)*OR(E48&lt;&gt;"")),blue!D48,"")</f>
        <v/>
      </c>
      <c r="F48" t="str">
        <f>IF(((G48='Everyset in every Game'!G48)*OR(G48&lt;&gt;"")),blue!F48,"")</f>
        <v/>
      </c>
      <c r="H48" t="str">
        <f>IF(((I48='Everyset in every Game'!I48)*OR(I48&lt;&gt;"")),blue!H48,"")</f>
        <v/>
      </c>
      <c r="J48">
        <f>IF(((K48='Everyset in every Game'!K48)*OR(K48&lt;&gt;"")),blue!J48,"")</f>
        <v>17</v>
      </c>
      <c r="K48" t="s">
        <v>1015</v>
      </c>
      <c r="L48" t="str">
        <f>IF(((M48='Everyset in every Game'!M48)*OR(M48&lt;&gt;"")),blue!L48,"")</f>
        <v/>
      </c>
      <c r="N48" t="str">
        <f>IF(((O48='Everyset in every Game'!O48)*OR(O48&lt;&gt;"")),blue!N48,"")</f>
        <v/>
      </c>
      <c r="P48">
        <f>IF(((Q48='Everyset in every Game'!Q48)*OR(Q48&lt;&gt;"")),blue!P48,"")</f>
        <v>17</v>
      </c>
      <c r="Q48" t="s">
        <v>1015</v>
      </c>
      <c r="R48" t="str">
        <f>IF(((S48='Everyset in every Game'!S48)*OR(S48&lt;&gt;"")),blue!R48,"")</f>
        <v/>
      </c>
      <c r="T48" t="str">
        <f>IF(((U48='Everyset in every Game'!U48)*OR(U48&lt;&gt;"")),blue!T48,"")</f>
        <v/>
      </c>
      <c r="V48">
        <f>IF(((W48='Everyset in every Game'!W48)*OR(W48&lt;&gt;"")),blue!V48,"")</f>
        <v>17</v>
      </c>
      <c r="W48" t="s">
        <v>1015</v>
      </c>
      <c r="X48" t="str">
        <f>IF(((Y48='Everyset in every Game'!Y48)*OR(Y48&lt;&gt;"")),blue!X48,"")</f>
        <v/>
      </c>
      <c r="Z48" t="str">
        <f>IF(((AA48='Everyset in every Game'!AA48)*OR(AA48&lt;&gt;"")),blue!Z48,"")</f>
        <v/>
      </c>
      <c r="AB48" t="str">
        <f>IF(((AC48='Everyset in every Game'!AC48)*OR(AC48&lt;&gt;"")),blue!AB48,"")</f>
        <v/>
      </c>
      <c r="AD48" t="str">
        <f>IF(((AE48='Everyset in every Game'!AE48)*OR(AE48&lt;&gt;"")),blue!AD48,"")</f>
        <v/>
      </c>
      <c r="AF48" t="str">
        <f>IF(((AG48='Everyset in every Game'!AG48)*OR(AG48&lt;&gt;"")),blue!AF48,"")</f>
        <v/>
      </c>
      <c r="AH48" t="str">
        <f>IF(((AI48='Everyset in every Game'!AI48)*OR(AI48&lt;&gt;"")),blue!AH48,"")</f>
        <v/>
      </c>
      <c r="AJ48" t="str">
        <f>IF(((AK48='Everyset in every Game'!AK48)*OR(AK48&lt;&gt;"")),blue!AJ48,"")</f>
        <v/>
      </c>
      <c r="AL48">
        <f t="shared" si="0"/>
        <v>17</v>
      </c>
      <c r="AM48">
        <f t="shared" si="1"/>
        <v>17</v>
      </c>
    </row>
    <row r="49" spans="1:39" x14ac:dyDescent="0.35">
      <c r="A49">
        <f t="shared" si="2"/>
        <v>47</v>
      </c>
      <c r="B49" t="str">
        <f>IF(((C49='Everyset in every Game'!C49)*OR(C49&lt;&gt;"")),blue!B49,"")</f>
        <v/>
      </c>
      <c r="D49" t="str">
        <f>IF(((E49='Everyset in every Game'!E49)*OR(E49&lt;&gt;"")),blue!D49,"")</f>
        <v/>
      </c>
      <c r="F49" t="str">
        <f>IF(((G49='Everyset in every Game'!G49)*OR(G49&lt;&gt;"")),blue!F49,"")</f>
        <v/>
      </c>
      <c r="H49" t="str">
        <f>IF(((I49='Everyset in every Game'!I49)*OR(I49&lt;&gt;"")),blue!H49,"")</f>
        <v/>
      </c>
      <c r="J49">
        <f>IF(((K49='Everyset in every Game'!K49)*OR(K49&lt;&gt;"")),blue!J49,"")</f>
        <v>1</v>
      </c>
      <c r="K49" t="s">
        <v>1015</v>
      </c>
      <c r="L49" t="str">
        <f>IF(((M49='Everyset in every Game'!M49)*OR(M49&lt;&gt;"")),blue!L49,"")</f>
        <v/>
      </c>
      <c r="N49" t="str">
        <f>IF(((O49='Everyset in every Game'!O49)*OR(O49&lt;&gt;"")),blue!N49,"")</f>
        <v/>
      </c>
      <c r="P49" t="str">
        <f>IF(((Q49='Everyset in every Game'!Q49)*OR(Q49&lt;&gt;"")),blue!P49,"")</f>
        <v/>
      </c>
      <c r="R49">
        <f>IF(((S49='Everyset in every Game'!S49)*OR(S49&lt;&gt;"")),blue!R49,"")</f>
        <v>1</v>
      </c>
      <c r="S49" t="s">
        <v>1015</v>
      </c>
      <c r="T49">
        <f>IF(((U49='Everyset in every Game'!U49)*OR(U49&lt;&gt;"")),blue!T49,"")</f>
        <v>2</v>
      </c>
      <c r="U49" t="s">
        <v>1015</v>
      </c>
      <c r="V49" t="str">
        <f>IF(((W49='Everyset in every Game'!W49)*OR(W49&lt;&gt;"")),blue!V49,"")</f>
        <v/>
      </c>
      <c r="X49" t="str">
        <f>IF(((Y49='Everyset in every Game'!Y49)*OR(Y49&lt;&gt;"")),blue!X49,"")</f>
        <v/>
      </c>
      <c r="Z49" t="str">
        <f>IF(((AA49='Everyset in every Game'!AA49)*OR(AA49&lt;&gt;"")),blue!Z49,"")</f>
        <v/>
      </c>
      <c r="AB49" t="str">
        <f>IF(((AC49='Everyset in every Game'!AC49)*OR(AC49&lt;&gt;"")),blue!AB49,"")</f>
        <v/>
      </c>
      <c r="AD49">
        <f>IF(((AE49='Everyset in every Game'!AE49)*OR(AE49&lt;&gt;"")),blue!AD49,"")</f>
        <v>3</v>
      </c>
      <c r="AE49" t="s">
        <v>1015</v>
      </c>
      <c r="AF49" t="str">
        <f>IF(((AG49='Everyset in every Game'!AG49)*OR(AG49&lt;&gt;"")),blue!AF49,"")</f>
        <v/>
      </c>
      <c r="AH49" t="str">
        <f>IF(((AI49='Everyset in every Game'!AI49)*OR(AI49&lt;&gt;"")),blue!AH49,"")</f>
        <v/>
      </c>
      <c r="AJ49" t="str">
        <f>IF(((AK49='Everyset in every Game'!AK49)*OR(AK49&lt;&gt;"")),blue!AJ49,"")</f>
        <v/>
      </c>
      <c r="AL49">
        <f t="shared" si="0"/>
        <v>1</v>
      </c>
      <c r="AM49">
        <f t="shared" si="1"/>
        <v>3</v>
      </c>
    </row>
    <row r="50" spans="1:39" x14ac:dyDescent="0.35">
      <c r="A50">
        <f t="shared" si="2"/>
        <v>48</v>
      </c>
      <c r="B50" t="str">
        <f>IF(((C50='Everyset in every Game'!C50)*OR(C50&lt;&gt;"")),blue!B50,"")</f>
        <v/>
      </c>
      <c r="D50" t="str">
        <f>IF(((E50='Everyset in every Game'!E50)*OR(E50&lt;&gt;"")),blue!D50,"")</f>
        <v/>
      </c>
      <c r="F50">
        <f>IF(((G50='Everyset in every Game'!G50)*OR(G50&lt;&gt;"")),blue!F50,"")</f>
        <v>14</v>
      </c>
      <c r="G50" t="s">
        <v>1015</v>
      </c>
      <c r="H50" t="str">
        <f>IF(((I50='Everyset in every Game'!I50)*OR(I50&lt;&gt;"")),blue!H50,"")</f>
        <v/>
      </c>
      <c r="J50" t="str">
        <f>IF(((K50='Everyset in every Game'!K50)*OR(K50&lt;&gt;"")),blue!J50,"")</f>
        <v/>
      </c>
      <c r="L50" t="str">
        <f>IF(((M50='Everyset in every Game'!M50)*OR(M50&lt;&gt;"")),blue!L50,"")</f>
        <v/>
      </c>
      <c r="N50">
        <f>IF(((O50='Everyset in every Game'!O50)*OR(O50&lt;&gt;"")),blue!N50,"")</f>
        <v>15</v>
      </c>
      <c r="O50" t="s">
        <v>1015</v>
      </c>
      <c r="P50" t="str">
        <f>IF(((Q50='Everyset in every Game'!Q50)*OR(Q50&lt;&gt;"")),blue!P50,"")</f>
        <v/>
      </c>
      <c r="R50" t="str">
        <f>IF(((S50='Everyset in every Game'!S50)*OR(S50&lt;&gt;"")),blue!R50,"")</f>
        <v/>
      </c>
      <c r="T50">
        <f>IF(((U50='Everyset in every Game'!U50)*OR(U50&lt;&gt;"")),blue!T50,"")</f>
        <v>3</v>
      </c>
      <c r="U50" t="s">
        <v>1015</v>
      </c>
      <c r="V50" t="str">
        <f>IF(((W50='Everyset in every Game'!W50)*OR(W50&lt;&gt;"")),blue!V50,"")</f>
        <v/>
      </c>
      <c r="X50" t="str">
        <f>IF(((Y50='Everyset in every Game'!Y50)*OR(Y50&lt;&gt;"")),blue!X50,"")</f>
        <v/>
      </c>
      <c r="Z50">
        <f>IF(((AA50='Everyset in every Game'!AA50)*OR(AA50&lt;&gt;"")),blue!Z50,"")</f>
        <v>2</v>
      </c>
      <c r="AA50" t="s">
        <v>1015</v>
      </c>
      <c r="AB50" t="str">
        <f>IF(((AC50='Everyset in every Game'!AC50)*OR(AC50&lt;&gt;"")),blue!AB50,"")</f>
        <v/>
      </c>
      <c r="AD50" t="str">
        <f>IF(((AE50='Everyset in every Game'!AE50)*OR(AE50&lt;&gt;"")),blue!AD50,"")</f>
        <v/>
      </c>
      <c r="AF50" t="str">
        <f>IF(((AG50='Everyset in every Game'!AG50)*OR(AG50&lt;&gt;"")),blue!AF50,"")</f>
        <v/>
      </c>
      <c r="AH50">
        <f>IF(((AI50='Everyset in every Game'!AI50)*OR(AI50&lt;&gt;"")),blue!AH50,"")</f>
        <v>12</v>
      </c>
      <c r="AI50" t="s">
        <v>1015</v>
      </c>
      <c r="AJ50" t="str">
        <f>IF(((AK50='Everyset in every Game'!AK50)*OR(AK50&lt;&gt;"")),blue!AJ50,"")</f>
        <v/>
      </c>
      <c r="AL50">
        <f t="shared" si="0"/>
        <v>2</v>
      </c>
      <c r="AM50">
        <f t="shared" si="1"/>
        <v>15</v>
      </c>
    </row>
    <row r="51" spans="1:39" x14ac:dyDescent="0.35">
      <c r="A51">
        <f t="shared" si="2"/>
        <v>49</v>
      </c>
      <c r="B51">
        <f>IF(((C51='Everyset in every Game'!C51)*OR(C51&lt;&gt;"")),blue!B51,"")</f>
        <v>15</v>
      </c>
      <c r="C51" t="s">
        <v>1015</v>
      </c>
      <c r="D51" t="str">
        <f>IF(((E51='Everyset in every Game'!E51)*OR(E51&lt;&gt;"")),blue!D51,"")</f>
        <v/>
      </c>
      <c r="F51" t="str">
        <f>IF(((G51='Everyset in every Game'!G51)*OR(G51&lt;&gt;"")),blue!F51,"")</f>
        <v/>
      </c>
      <c r="H51" t="str">
        <f>IF(((I51='Everyset in every Game'!I51)*OR(I51&lt;&gt;"")),blue!H51,"")</f>
        <v/>
      </c>
      <c r="J51" t="str">
        <f>IF(((K51='Everyset in every Game'!K51)*OR(K51&lt;&gt;"")),blue!J51,"")</f>
        <v/>
      </c>
      <c r="L51">
        <f>IF(((M51='Everyset in every Game'!M51)*OR(M51&lt;&gt;"")),blue!L51,"")</f>
        <v>7</v>
      </c>
      <c r="M51" t="s">
        <v>1015</v>
      </c>
      <c r="N51">
        <f>IF(((O51='Everyset in every Game'!O51)*OR(O51&lt;&gt;"")),blue!N51,"")</f>
        <v>13</v>
      </c>
      <c r="O51" t="s">
        <v>1015</v>
      </c>
      <c r="P51" t="str">
        <f>IF(((Q51='Everyset in every Game'!Q51)*OR(Q51&lt;&gt;"")),blue!P51,"")</f>
        <v/>
      </c>
      <c r="R51" t="str">
        <f>IF(((S51='Everyset in every Game'!S51)*OR(S51&lt;&gt;"")),blue!R51,"")</f>
        <v/>
      </c>
      <c r="T51">
        <f>IF(((U51='Everyset in every Game'!U51)*OR(U51&lt;&gt;"")),blue!T51,"")</f>
        <v>3</v>
      </c>
      <c r="U51" t="s">
        <v>1015</v>
      </c>
      <c r="V51" t="str">
        <f>IF(((W51='Everyset in every Game'!W51)*OR(W51&lt;&gt;"")),blue!V51,"")</f>
        <v/>
      </c>
      <c r="X51" t="str">
        <f>IF(((Y51='Everyset in every Game'!Y51)*OR(Y51&lt;&gt;"")),blue!X51,"")</f>
        <v/>
      </c>
      <c r="Z51" t="str">
        <f>IF(((AA51='Everyset in every Game'!AA51)*OR(AA51&lt;&gt;"")),blue!Z51,"")</f>
        <v/>
      </c>
      <c r="AB51" t="str">
        <f>IF(((AC51='Everyset in every Game'!AC51)*OR(AC51&lt;&gt;"")),blue!AB51,"")</f>
        <v/>
      </c>
      <c r="AD51" t="str">
        <f>IF(((AE51='Everyset in every Game'!AE51)*OR(AE51&lt;&gt;"")),blue!AD51,"")</f>
        <v/>
      </c>
      <c r="AF51" t="str">
        <f>IF(((AG51='Everyset in every Game'!AG51)*OR(AG51&lt;&gt;"")),blue!AF51,"")</f>
        <v/>
      </c>
      <c r="AH51" t="str">
        <f>IF(((AI51='Everyset in every Game'!AI51)*OR(AI51&lt;&gt;"")),blue!AH51,"")</f>
        <v/>
      </c>
      <c r="AJ51" t="str">
        <f>IF(((AK51='Everyset in every Game'!AK51)*OR(AK51&lt;&gt;"")),blue!AJ51,"")</f>
        <v/>
      </c>
      <c r="AL51">
        <f t="shared" si="0"/>
        <v>3</v>
      </c>
      <c r="AM51">
        <f t="shared" si="1"/>
        <v>15</v>
      </c>
    </row>
    <row r="52" spans="1:39" x14ac:dyDescent="0.35">
      <c r="A52">
        <f t="shared" si="2"/>
        <v>50</v>
      </c>
      <c r="B52" t="str">
        <f>IF(((C52='Everyset in every Game'!C52)*OR(C52&lt;&gt;"")),blue!B52,"")</f>
        <v/>
      </c>
      <c r="D52" t="str">
        <f>IF(((E52='Everyset in every Game'!E52)*OR(E52&lt;&gt;"")),blue!D52,"")</f>
        <v/>
      </c>
      <c r="F52" t="str">
        <f>IF(((G52='Everyset in every Game'!G52)*OR(G52&lt;&gt;"")),blue!F52,"")</f>
        <v/>
      </c>
      <c r="H52" t="str">
        <f>IF(((I52='Everyset in every Game'!I52)*OR(I52&lt;&gt;"")),blue!H52,"")</f>
        <v/>
      </c>
      <c r="J52">
        <f>IF(((K52='Everyset in every Game'!K52)*OR(K52&lt;&gt;"")),blue!J52,"")</f>
        <v>2</v>
      </c>
      <c r="K52" t="s">
        <v>1015</v>
      </c>
      <c r="L52" t="str">
        <f>IF(((M52='Everyset in every Game'!M52)*OR(M52&lt;&gt;"")),blue!L52,"")</f>
        <v/>
      </c>
      <c r="N52" t="str">
        <f>IF(((O52='Everyset in every Game'!O52)*OR(O52&lt;&gt;"")),blue!N52,"")</f>
        <v/>
      </c>
      <c r="P52" t="str">
        <f>IF(((Q52='Everyset in every Game'!Q52)*OR(Q52&lt;&gt;"")),blue!P52,"")</f>
        <v/>
      </c>
      <c r="R52" t="str">
        <f>IF(((S52='Everyset in every Game'!S52)*OR(S52&lt;&gt;"")),blue!R52,"")</f>
        <v/>
      </c>
      <c r="T52" t="str">
        <f>IF(((U52='Everyset in every Game'!U52)*OR(U52&lt;&gt;"")),blue!T52,"")</f>
        <v/>
      </c>
      <c r="V52" t="str">
        <f>IF(((W52='Everyset in every Game'!W52)*OR(W52&lt;&gt;"")),blue!V52,"")</f>
        <v/>
      </c>
      <c r="X52" t="str">
        <f>IF(((Y52='Everyset in every Game'!Y52)*OR(Y52&lt;&gt;"")),blue!X52,"")</f>
        <v/>
      </c>
      <c r="Z52" t="str">
        <f>IF(((AA52='Everyset in every Game'!AA52)*OR(AA52&lt;&gt;"")),blue!Z52,"")</f>
        <v/>
      </c>
      <c r="AB52" t="str">
        <f>IF(((AC52='Everyset in every Game'!AC52)*OR(AC52&lt;&gt;"")),blue!AB52,"")</f>
        <v/>
      </c>
      <c r="AD52" t="str">
        <f>IF(((AE52='Everyset in every Game'!AE52)*OR(AE52&lt;&gt;"")),blue!AD52,"")</f>
        <v/>
      </c>
      <c r="AF52" t="str">
        <f>IF(((AG52='Everyset in every Game'!AG52)*OR(AG52&lt;&gt;"")),blue!AF52,"")</f>
        <v/>
      </c>
      <c r="AH52" t="str">
        <f>IF(((AI52='Everyset in every Game'!AI52)*OR(AI52&lt;&gt;"")),blue!AH52,"")</f>
        <v/>
      </c>
      <c r="AJ52" t="str">
        <f>IF(((AK52='Everyset in every Game'!AK52)*OR(AK52&lt;&gt;"")),blue!AJ52,"")</f>
        <v/>
      </c>
      <c r="AL52">
        <f t="shared" si="0"/>
        <v>2</v>
      </c>
      <c r="AM52">
        <f t="shared" si="1"/>
        <v>2</v>
      </c>
    </row>
    <row r="53" spans="1:39" x14ac:dyDescent="0.35">
      <c r="A53">
        <f t="shared" si="2"/>
        <v>51</v>
      </c>
      <c r="B53" t="str">
        <f>IF(((C53='Everyset in every Game'!C53)*OR(C53&lt;&gt;"")),blue!B53,"")</f>
        <v/>
      </c>
      <c r="D53">
        <f>IF(((E53='Everyset in every Game'!E53)*OR(E53&lt;&gt;"")),blue!D53,"")</f>
        <v>1</v>
      </c>
      <c r="E53" t="s">
        <v>1015</v>
      </c>
      <c r="F53" t="str">
        <f>IF(((G53='Everyset in every Game'!G53)*OR(G53&lt;&gt;"")),blue!F53,"")</f>
        <v/>
      </c>
      <c r="H53">
        <f>IF(((I53='Everyset in every Game'!I53)*OR(I53&lt;&gt;"")),blue!H53,"")</f>
        <v>4</v>
      </c>
      <c r="I53" t="s">
        <v>1015</v>
      </c>
      <c r="J53" t="str">
        <f>IF(((K53='Everyset in every Game'!K53)*OR(K53&lt;&gt;"")),blue!J53,"")</f>
        <v/>
      </c>
      <c r="L53" t="str">
        <f>IF(((M53='Everyset in every Game'!M53)*OR(M53&lt;&gt;"")),blue!L53,"")</f>
        <v/>
      </c>
      <c r="N53" t="str">
        <f>IF(((O53='Everyset in every Game'!O53)*OR(O53&lt;&gt;"")),blue!N53,"")</f>
        <v/>
      </c>
      <c r="P53" t="str">
        <f>IF(((Q53='Everyset in every Game'!Q53)*OR(Q53&lt;&gt;"")),blue!P53,"")</f>
        <v/>
      </c>
      <c r="R53">
        <f>IF(((S53='Everyset in every Game'!S53)*OR(S53&lt;&gt;"")),blue!R53,"")</f>
        <v>5</v>
      </c>
      <c r="S53" t="s">
        <v>1015</v>
      </c>
      <c r="T53" t="str">
        <f>IF(((U53='Everyset in every Game'!U53)*OR(U53&lt;&gt;"")),blue!T53,"")</f>
        <v/>
      </c>
      <c r="V53">
        <f>IF(((W53='Everyset in every Game'!W53)*OR(W53&lt;&gt;"")),blue!V53,"")</f>
        <v>7</v>
      </c>
      <c r="W53" t="s">
        <v>1015</v>
      </c>
      <c r="X53" t="str">
        <f>IF(((Y53='Everyset in every Game'!Y53)*OR(Y53&lt;&gt;"")),blue!X53,"")</f>
        <v/>
      </c>
      <c r="Z53" t="str">
        <f>IF(((AA53='Everyset in every Game'!AA53)*OR(AA53&lt;&gt;"")),blue!Z53,"")</f>
        <v/>
      </c>
      <c r="AB53" t="str">
        <f>IF(((AC53='Everyset in every Game'!AC53)*OR(AC53&lt;&gt;"")),blue!AB53,"")</f>
        <v/>
      </c>
      <c r="AD53" t="str">
        <f>IF(((AE53='Everyset in every Game'!AE53)*OR(AE53&lt;&gt;"")),blue!AD53,"")</f>
        <v/>
      </c>
      <c r="AF53" t="str">
        <f>IF(((AG53='Everyset in every Game'!AG53)*OR(AG53&lt;&gt;"")),blue!AF53,"")</f>
        <v/>
      </c>
      <c r="AH53" t="str">
        <f>IF(((AI53='Everyset in every Game'!AI53)*OR(AI53&lt;&gt;"")),blue!AH53,"")</f>
        <v/>
      </c>
      <c r="AJ53" t="str">
        <f>IF(((AK53='Everyset in every Game'!AK53)*OR(AK53&lt;&gt;"")),blue!AJ53,"")</f>
        <v/>
      </c>
      <c r="AL53">
        <f t="shared" si="0"/>
        <v>1</v>
      </c>
      <c r="AM53">
        <f t="shared" si="1"/>
        <v>7</v>
      </c>
    </row>
    <row r="54" spans="1:39" x14ac:dyDescent="0.35">
      <c r="A54">
        <f t="shared" si="2"/>
        <v>52</v>
      </c>
      <c r="B54" t="str">
        <f>IF(((C54='Everyset in every Game'!C54)*OR(C54&lt;&gt;"")),blue!B54,"")</f>
        <v/>
      </c>
      <c r="D54" t="str">
        <f>IF(((E54='Everyset in every Game'!E54)*OR(E54&lt;&gt;"")),blue!D54,"")</f>
        <v/>
      </c>
      <c r="F54">
        <f>IF(((G54='Everyset in every Game'!G54)*OR(G54&lt;&gt;"")),blue!F54,"")</f>
        <v>2</v>
      </c>
      <c r="G54" t="s">
        <v>1015</v>
      </c>
      <c r="H54" t="str">
        <f>IF(((I54='Everyset in every Game'!I54)*OR(I54&lt;&gt;"")),blue!H54,"")</f>
        <v/>
      </c>
      <c r="J54" t="str">
        <f>IF(((K54='Everyset in every Game'!K54)*OR(K54&lt;&gt;"")),blue!J54,"")</f>
        <v/>
      </c>
      <c r="L54" t="str">
        <f>IF(((M54='Everyset in every Game'!M54)*OR(M54&lt;&gt;"")),blue!L54,"")</f>
        <v/>
      </c>
      <c r="N54" t="str">
        <f>IF(((O54='Everyset in every Game'!O54)*OR(O54&lt;&gt;"")),blue!N54,"")</f>
        <v/>
      </c>
      <c r="P54" t="str">
        <f>IF(((Q54='Everyset in every Game'!Q54)*OR(Q54&lt;&gt;"")),blue!P54,"")</f>
        <v/>
      </c>
      <c r="R54">
        <f>IF(((S54='Everyset in every Game'!S54)*OR(S54&lt;&gt;"")),blue!R54,"")</f>
        <v>3</v>
      </c>
      <c r="S54" t="s">
        <v>1015</v>
      </c>
      <c r="T54" t="str">
        <f>IF(((U54='Everyset in every Game'!U54)*OR(U54&lt;&gt;"")),blue!T54,"")</f>
        <v/>
      </c>
      <c r="V54" t="str">
        <f>IF(((W54='Everyset in every Game'!W54)*OR(W54&lt;&gt;"")),blue!V54,"")</f>
        <v/>
      </c>
      <c r="X54">
        <f>IF(((Y54='Everyset in every Game'!Y54)*OR(Y54&lt;&gt;"")),blue!X54,"")</f>
        <v>2</v>
      </c>
      <c r="Y54" t="s">
        <v>1015</v>
      </c>
      <c r="Z54" t="str">
        <f>IF(((AA54='Everyset in every Game'!AA54)*OR(AA54&lt;&gt;"")),blue!Z54,"")</f>
        <v/>
      </c>
      <c r="AB54" t="str">
        <f>IF(((AC54='Everyset in every Game'!AC54)*OR(AC54&lt;&gt;"")),blue!AB54,"")</f>
        <v/>
      </c>
      <c r="AD54" t="str">
        <f>IF(((AE54='Everyset in every Game'!AE54)*OR(AE54&lt;&gt;"")),blue!AD54,"")</f>
        <v/>
      </c>
      <c r="AF54" t="str">
        <f>IF(((AG54='Everyset in every Game'!AG54)*OR(AG54&lt;&gt;"")),blue!AF54,"")</f>
        <v/>
      </c>
      <c r="AH54" t="str">
        <f>IF(((AI54='Everyset in every Game'!AI54)*OR(AI54&lt;&gt;"")),blue!AH54,"")</f>
        <v/>
      </c>
      <c r="AJ54" t="str">
        <f>IF(((AK54='Everyset in every Game'!AK54)*OR(AK54&lt;&gt;"")),blue!AJ54,"")</f>
        <v/>
      </c>
      <c r="AL54">
        <f t="shared" si="0"/>
        <v>2</v>
      </c>
      <c r="AM54">
        <f t="shared" si="1"/>
        <v>3</v>
      </c>
    </row>
    <row r="55" spans="1:39" x14ac:dyDescent="0.35">
      <c r="A55">
        <f t="shared" si="2"/>
        <v>53</v>
      </c>
      <c r="B55">
        <f>IF(((C55='Everyset in every Game'!C55)*OR(C55&lt;&gt;"")),blue!B55,"")</f>
        <v>13</v>
      </c>
      <c r="C55" t="s">
        <v>1015</v>
      </c>
      <c r="D55" t="str">
        <f>IF(((E55='Everyset in every Game'!E55)*OR(E55&lt;&gt;"")),blue!D55,"")</f>
        <v/>
      </c>
      <c r="F55" t="str">
        <f>IF(((G55='Everyset in every Game'!G55)*OR(G55&lt;&gt;"")),blue!F55,"")</f>
        <v/>
      </c>
      <c r="H55" t="str">
        <f>IF(((I55='Everyset in every Game'!I55)*OR(I55&lt;&gt;"")),blue!H55,"")</f>
        <v/>
      </c>
      <c r="J55">
        <f>IF(((K55='Everyset in every Game'!K55)*OR(K55&lt;&gt;"")),blue!J55,"")</f>
        <v>12</v>
      </c>
      <c r="K55" t="s">
        <v>1015</v>
      </c>
      <c r="L55" t="str">
        <f>IF(((M55='Everyset in every Game'!M55)*OR(M55&lt;&gt;"")),blue!L55,"")</f>
        <v/>
      </c>
      <c r="N55" t="str">
        <f>IF(((O55='Everyset in every Game'!O55)*OR(O55&lt;&gt;"")),blue!N55,"")</f>
        <v/>
      </c>
      <c r="P55">
        <f>IF(((Q55='Everyset in every Game'!Q55)*OR(Q55&lt;&gt;"")),blue!P55,"")</f>
        <v>11</v>
      </c>
      <c r="Q55" t="s">
        <v>1015</v>
      </c>
      <c r="R55" t="str">
        <f>IF(((S55='Everyset in every Game'!S55)*OR(S55&lt;&gt;"")),blue!R55,"")</f>
        <v/>
      </c>
      <c r="T55">
        <f>IF(((U55='Everyset in every Game'!U55)*OR(U55&lt;&gt;"")),blue!T55,"")</f>
        <v>11</v>
      </c>
      <c r="U55" t="s">
        <v>1015</v>
      </c>
      <c r="V55" t="str">
        <f>IF(((W55='Everyset in every Game'!W55)*OR(W55&lt;&gt;"")),blue!V55,"")</f>
        <v/>
      </c>
      <c r="X55" t="str">
        <f>IF(((Y55='Everyset in every Game'!Y55)*OR(Y55&lt;&gt;"")),blue!X55,"")</f>
        <v/>
      </c>
      <c r="Z55" t="str">
        <f>IF(((AA55='Everyset in every Game'!AA55)*OR(AA55&lt;&gt;"")),blue!Z55,"")</f>
        <v/>
      </c>
      <c r="AB55" t="str">
        <f>IF(((AC55='Everyset in every Game'!AC55)*OR(AC55&lt;&gt;"")),blue!AB55,"")</f>
        <v/>
      </c>
      <c r="AD55" t="str">
        <f>IF(((AE55='Everyset in every Game'!AE55)*OR(AE55&lt;&gt;"")),blue!AD55,"")</f>
        <v/>
      </c>
      <c r="AF55" t="str">
        <f>IF(((AG55='Everyset in every Game'!AG55)*OR(AG55&lt;&gt;"")),blue!AF55,"")</f>
        <v/>
      </c>
      <c r="AH55" t="str">
        <f>IF(((AI55='Everyset in every Game'!AI55)*OR(AI55&lt;&gt;"")),blue!AH55,"")</f>
        <v/>
      </c>
      <c r="AJ55" t="str">
        <f>IF(((AK55='Everyset in every Game'!AK55)*OR(AK55&lt;&gt;"")),blue!AJ55,"")</f>
        <v/>
      </c>
      <c r="AL55">
        <f t="shared" si="0"/>
        <v>11</v>
      </c>
      <c r="AM55">
        <f t="shared" si="1"/>
        <v>13</v>
      </c>
    </row>
    <row r="56" spans="1:39" x14ac:dyDescent="0.35">
      <c r="A56">
        <f t="shared" si="2"/>
        <v>54</v>
      </c>
      <c r="B56" t="str">
        <f>IF(((C56='Everyset in every Game'!C56)*OR(C56&lt;&gt;"")),blue!B56,"")</f>
        <v/>
      </c>
      <c r="D56" t="str">
        <f>IF(((E56='Everyset in every Game'!E56)*OR(E56&lt;&gt;"")),blue!D56,"")</f>
        <v/>
      </c>
      <c r="F56" t="str">
        <f>IF(((G56='Everyset in every Game'!G56)*OR(G56&lt;&gt;"")),blue!F56,"")</f>
        <v/>
      </c>
      <c r="H56" t="str">
        <f>IF(((I56='Everyset in every Game'!I56)*OR(I56&lt;&gt;"")),blue!H56,"")</f>
        <v/>
      </c>
      <c r="J56" t="str">
        <f>IF(((K56='Everyset in every Game'!K56)*OR(K56&lt;&gt;"")),blue!J56,"")</f>
        <v/>
      </c>
      <c r="L56">
        <f>IF(((M56='Everyset in every Game'!M56)*OR(M56&lt;&gt;"")),blue!L56,"")</f>
        <v>7</v>
      </c>
      <c r="M56" t="s">
        <v>1015</v>
      </c>
      <c r="N56" t="str">
        <f>IF(((O56='Everyset in every Game'!O56)*OR(O56&lt;&gt;"")),blue!N56,"")</f>
        <v/>
      </c>
      <c r="P56" t="str">
        <f>IF(((Q56='Everyset in every Game'!Q56)*OR(Q56&lt;&gt;"")),blue!P56,"")</f>
        <v/>
      </c>
      <c r="R56">
        <f>IF(((S56='Everyset in every Game'!S56)*OR(S56&lt;&gt;"")),blue!R56,"")</f>
        <v>15</v>
      </c>
      <c r="S56" t="s">
        <v>1015</v>
      </c>
      <c r="T56" t="str">
        <f>IF(((U56='Everyset in every Game'!U56)*OR(U56&lt;&gt;"")),blue!T56,"")</f>
        <v/>
      </c>
      <c r="V56">
        <f>IF(((W56='Everyset in every Game'!W56)*OR(W56&lt;&gt;"")),blue!V56,"")</f>
        <v>10</v>
      </c>
      <c r="W56" t="s">
        <v>1015</v>
      </c>
      <c r="X56" t="str">
        <f>IF(((Y56='Everyset in every Game'!Y56)*OR(Y56&lt;&gt;"")),blue!X56,"")</f>
        <v/>
      </c>
      <c r="Z56" t="str">
        <f>IF(((AA56='Everyset in every Game'!AA56)*OR(AA56&lt;&gt;"")),blue!Z56,"")</f>
        <v/>
      </c>
      <c r="AB56" t="str">
        <f>IF(((AC56='Everyset in every Game'!AC56)*OR(AC56&lt;&gt;"")),blue!AB56,"")</f>
        <v/>
      </c>
      <c r="AD56" t="str">
        <f>IF(((AE56='Everyset in every Game'!AE56)*OR(AE56&lt;&gt;"")),blue!AD56,"")</f>
        <v/>
      </c>
      <c r="AF56" t="str">
        <f>IF(((AG56='Everyset in every Game'!AG56)*OR(AG56&lt;&gt;"")),blue!AF56,"")</f>
        <v/>
      </c>
      <c r="AH56" t="str">
        <f>IF(((AI56='Everyset in every Game'!AI56)*OR(AI56&lt;&gt;"")),blue!AH56,"")</f>
        <v/>
      </c>
      <c r="AJ56" t="str">
        <f>IF(((AK56='Everyset in every Game'!AK56)*OR(AK56&lt;&gt;"")),blue!AJ56,"")</f>
        <v/>
      </c>
      <c r="AL56">
        <f t="shared" si="0"/>
        <v>7</v>
      </c>
      <c r="AM56">
        <f t="shared" si="1"/>
        <v>15</v>
      </c>
    </row>
    <row r="57" spans="1:39" x14ac:dyDescent="0.35">
      <c r="A57">
        <f t="shared" si="2"/>
        <v>55</v>
      </c>
      <c r="B57">
        <f>IF(((C57='Everyset in every Game'!C57)*OR(C57&lt;&gt;"")),blue!B57,"")</f>
        <v>1</v>
      </c>
      <c r="C57" t="s">
        <v>1015</v>
      </c>
      <c r="D57" t="str">
        <f>IF(((E57='Everyset in every Game'!E57)*OR(E57&lt;&gt;"")),blue!D57,"")</f>
        <v/>
      </c>
      <c r="F57" t="str">
        <f>IF(((G57='Everyset in every Game'!G57)*OR(G57&lt;&gt;"")),blue!F57,"")</f>
        <v/>
      </c>
      <c r="H57" t="str">
        <f>IF(((I57='Everyset in every Game'!I57)*OR(I57&lt;&gt;"")),blue!H57,"")</f>
        <v/>
      </c>
      <c r="J57">
        <f>IF(((K57='Everyset in every Game'!K57)*OR(K57&lt;&gt;"")),blue!J57,"")</f>
        <v>3</v>
      </c>
      <c r="K57" t="s">
        <v>1015</v>
      </c>
      <c r="L57" t="str">
        <f>IF(((M57='Everyset in every Game'!M57)*OR(M57&lt;&gt;"")),blue!L57,"")</f>
        <v/>
      </c>
      <c r="N57" t="str">
        <f>IF(((O57='Everyset in every Game'!O57)*OR(O57&lt;&gt;"")),blue!N57,"")</f>
        <v/>
      </c>
      <c r="P57">
        <f>IF(((Q57='Everyset in every Game'!Q57)*OR(Q57&lt;&gt;"")),blue!P57,"")</f>
        <v>4</v>
      </c>
      <c r="Q57" t="s">
        <v>1015</v>
      </c>
      <c r="R57" t="str">
        <f>IF(((S57='Everyset in every Game'!S57)*OR(S57&lt;&gt;"")),blue!R57,"")</f>
        <v/>
      </c>
      <c r="T57">
        <f>IF(((U57='Everyset in every Game'!U57)*OR(U57&lt;&gt;"")),blue!T57,"")</f>
        <v>2</v>
      </c>
      <c r="U57" t="s">
        <v>1015</v>
      </c>
      <c r="V57" t="str">
        <f>IF(((W57='Everyset in every Game'!W57)*OR(W57&lt;&gt;"")),blue!V57,"")</f>
        <v/>
      </c>
      <c r="X57" t="str">
        <f>IF(((Y57='Everyset in every Game'!Y57)*OR(Y57&lt;&gt;"")),blue!X57,"")</f>
        <v/>
      </c>
      <c r="Z57" t="str">
        <f>IF(((AA57='Everyset in every Game'!AA57)*OR(AA57&lt;&gt;"")),blue!Z57,"")</f>
        <v/>
      </c>
      <c r="AB57" t="str">
        <f>IF(((AC57='Everyset in every Game'!AC57)*OR(AC57&lt;&gt;"")),blue!AB57,"")</f>
        <v/>
      </c>
      <c r="AD57" t="str">
        <f>IF(((AE57='Everyset in every Game'!AE57)*OR(AE57&lt;&gt;"")),blue!AD57,"")</f>
        <v/>
      </c>
      <c r="AF57" t="str">
        <f>IF(((AG57='Everyset in every Game'!AG57)*OR(AG57&lt;&gt;"")),blue!AF57,"")</f>
        <v/>
      </c>
      <c r="AH57" t="str">
        <f>IF(((AI57='Everyset in every Game'!AI57)*OR(AI57&lt;&gt;"")),blue!AH57,"")</f>
        <v/>
      </c>
      <c r="AJ57" t="str">
        <f>IF(((AK57='Everyset in every Game'!AK57)*OR(AK57&lt;&gt;"")),blue!AJ57,"")</f>
        <v/>
      </c>
      <c r="AL57">
        <f t="shared" si="0"/>
        <v>1</v>
      </c>
      <c r="AM57">
        <f t="shared" si="1"/>
        <v>4</v>
      </c>
    </row>
    <row r="58" spans="1:39" x14ac:dyDescent="0.35">
      <c r="A58">
        <f t="shared" si="2"/>
        <v>56</v>
      </c>
      <c r="B58">
        <f>IF(((C58='Everyset in every Game'!C58)*OR(C58&lt;&gt;"")),blue!B58,"")</f>
        <v>1</v>
      </c>
      <c r="C58" t="s">
        <v>1015</v>
      </c>
      <c r="D58" t="str">
        <f>IF(((E58='Everyset in every Game'!E58)*OR(E58&lt;&gt;"")),blue!D58,"")</f>
        <v/>
      </c>
      <c r="F58" t="str">
        <f>IF(((G58='Everyset in every Game'!G58)*OR(G58&lt;&gt;"")),blue!F58,"")</f>
        <v/>
      </c>
      <c r="H58" t="str">
        <f>IF(((I58='Everyset in every Game'!I58)*OR(I58&lt;&gt;"")),blue!H58,"")</f>
        <v/>
      </c>
      <c r="J58">
        <f>IF(((K58='Everyset in every Game'!K58)*OR(K58&lt;&gt;"")),blue!J58,"")</f>
        <v>7</v>
      </c>
      <c r="K58" t="s">
        <v>1015</v>
      </c>
      <c r="L58" t="str">
        <f>IF(((M58='Everyset in every Game'!M58)*OR(M58&lt;&gt;"")),blue!L58,"")</f>
        <v/>
      </c>
      <c r="N58" t="str">
        <f>IF(((O58='Everyset in every Game'!O58)*OR(O58&lt;&gt;"")),blue!N58,"")</f>
        <v/>
      </c>
      <c r="P58">
        <f>IF(((Q58='Everyset in every Game'!Q58)*OR(Q58&lt;&gt;"")),blue!P58,"")</f>
        <v>7</v>
      </c>
      <c r="Q58" t="s">
        <v>1015</v>
      </c>
      <c r="R58" t="str">
        <f>IF(((S58='Everyset in every Game'!S58)*OR(S58&lt;&gt;"")),blue!R58,"")</f>
        <v/>
      </c>
      <c r="T58">
        <f>IF(((U58='Everyset in every Game'!U58)*OR(U58&lt;&gt;"")),blue!T58,"")</f>
        <v>3</v>
      </c>
      <c r="U58" t="s">
        <v>1015</v>
      </c>
      <c r="V58" t="str">
        <f>IF(((W58='Everyset in every Game'!W58)*OR(W58&lt;&gt;"")),blue!V58,"")</f>
        <v/>
      </c>
      <c r="X58" t="str">
        <f>IF(((Y58='Everyset in every Game'!Y58)*OR(Y58&lt;&gt;"")),blue!X58,"")</f>
        <v/>
      </c>
      <c r="Z58">
        <f>IF(((AA58='Everyset in every Game'!AA58)*OR(AA58&lt;&gt;"")),blue!Z58,"")</f>
        <v>3</v>
      </c>
      <c r="AA58" t="s">
        <v>1015</v>
      </c>
      <c r="AB58" t="str">
        <f>IF(((AC58='Everyset in every Game'!AC58)*OR(AC58&lt;&gt;"")),blue!AB58,"")</f>
        <v/>
      </c>
      <c r="AD58" t="str">
        <f>IF(((AE58='Everyset in every Game'!AE58)*OR(AE58&lt;&gt;"")),blue!AD58,"")</f>
        <v/>
      </c>
      <c r="AF58">
        <f>IF(((AG58='Everyset in every Game'!AG58)*OR(AG58&lt;&gt;"")),blue!AF58,"")</f>
        <v>2</v>
      </c>
      <c r="AG58" t="s">
        <v>1015</v>
      </c>
      <c r="AH58" t="str">
        <f>IF(((AI58='Everyset in every Game'!AI58)*OR(AI58&lt;&gt;"")),blue!AH58,"")</f>
        <v/>
      </c>
      <c r="AJ58" t="str">
        <f>IF(((AK58='Everyset in every Game'!AK58)*OR(AK58&lt;&gt;"")),blue!AJ58,"")</f>
        <v/>
      </c>
      <c r="AL58">
        <f t="shared" si="0"/>
        <v>1</v>
      </c>
      <c r="AM58">
        <f t="shared" si="1"/>
        <v>7</v>
      </c>
    </row>
    <row r="59" spans="1:39" x14ac:dyDescent="0.35">
      <c r="A59">
        <f t="shared" si="2"/>
        <v>57</v>
      </c>
      <c r="B59" t="str">
        <f>IF(((C59='Everyset in every Game'!C59)*OR(C59&lt;&gt;"")),blue!B59,"")</f>
        <v/>
      </c>
      <c r="D59" t="str">
        <f>IF(((E59='Everyset in every Game'!E59)*OR(E59&lt;&gt;"")),blue!D59,"")</f>
        <v/>
      </c>
      <c r="F59">
        <f>IF(((G59='Everyset in every Game'!G59)*OR(G59&lt;&gt;"")),blue!F59,"")</f>
        <v>3</v>
      </c>
      <c r="G59" t="s">
        <v>1015</v>
      </c>
      <c r="H59" t="str">
        <f>IF(((I59='Everyset in every Game'!I59)*OR(I59&lt;&gt;"")),blue!H59,"")</f>
        <v/>
      </c>
      <c r="J59" t="str">
        <f>IF(((K59='Everyset in every Game'!K59)*OR(K59&lt;&gt;"")),blue!J59,"")</f>
        <v/>
      </c>
      <c r="L59">
        <f>IF(((M59='Everyset in every Game'!M59)*OR(M59&lt;&gt;"")),blue!L59,"")</f>
        <v>8</v>
      </c>
      <c r="M59" t="s">
        <v>1015</v>
      </c>
      <c r="N59" t="str">
        <f>IF(((O59='Everyset in every Game'!O59)*OR(O59&lt;&gt;"")),blue!N59,"")</f>
        <v/>
      </c>
      <c r="P59" t="str">
        <f>IF(((Q59='Everyset in every Game'!Q59)*OR(Q59&lt;&gt;"")),blue!P59,"")</f>
        <v/>
      </c>
      <c r="R59">
        <f>IF(((S59='Everyset in every Game'!S59)*OR(S59&lt;&gt;"")),blue!R59,"")</f>
        <v>3</v>
      </c>
      <c r="S59" t="s">
        <v>1015</v>
      </c>
      <c r="T59" t="str">
        <f>IF(((U59='Everyset in every Game'!U59)*OR(U59&lt;&gt;"")),blue!T59,"")</f>
        <v/>
      </c>
      <c r="V59">
        <f>IF(((W59='Everyset in every Game'!W59)*OR(W59&lt;&gt;"")),blue!V59,"")</f>
        <v>10</v>
      </c>
      <c r="W59" t="s">
        <v>1015</v>
      </c>
      <c r="X59" t="str">
        <f>IF(((Y59='Everyset in every Game'!Y59)*OR(Y59&lt;&gt;"")),blue!X59,"")</f>
        <v/>
      </c>
      <c r="Z59">
        <f>IF(((AA59='Everyset in every Game'!AA59)*OR(AA59&lt;&gt;"")),blue!Z59,"")</f>
        <v>3</v>
      </c>
      <c r="AA59" t="s">
        <v>1015</v>
      </c>
      <c r="AB59" t="str">
        <f>IF(((AC59='Everyset in every Game'!AC59)*OR(AC59&lt;&gt;"")),blue!AB59,"")</f>
        <v/>
      </c>
      <c r="AD59" t="str">
        <f>IF(((AE59='Everyset in every Game'!AE59)*OR(AE59&lt;&gt;"")),blue!AD59,"")</f>
        <v/>
      </c>
      <c r="AF59" t="str">
        <f>IF(((AG59='Everyset in every Game'!AG59)*OR(AG59&lt;&gt;"")),blue!AF59,"")</f>
        <v/>
      </c>
      <c r="AH59" t="str">
        <f>IF(((AI59='Everyset in every Game'!AI59)*OR(AI59&lt;&gt;"")),blue!AH59,"")</f>
        <v/>
      </c>
      <c r="AJ59" t="str">
        <f>IF(((AK59='Everyset in every Game'!AK59)*OR(AK59&lt;&gt;"")),blue!AJ59,"")</f>
        <v/>
      </c>
      <c r="AL59">
        <f t="shared" si="0"/>
        <v>3</v>
      </c>
      <c r="AM59">
        <f t="shared" si="1"/>
        <v>10</v>
      </c>
    </row>
    <row r="60" spans="1:39" x14ac:dyDescent="0.35">
      <c r="A60">
        <f t="shared" si="2"/>
        <v>58</v>
      </c>
      <c r="B60">
        <f>IF(((C60='Everyset in every Game'!C60)*OR(C60&lt;&gt;"")),blue!B60,"")</f>
        <v>8</v>
      </c>
      <c r="C60" t="s">
        <v>1015</v>
      </c>
      <c r="D60" t="str">
        <f>IF(((E60='Everyset in every Game'!E60)*OR(E60&lt;&gt;"")),blue!D60,"")</f>
        <v/>
      </c>
      <c r="F60" t="str">
        <f>IF(((G60='Everyset in every Game'!G60)*OR(G60&lt;&gt;"")),blue!F60,"")</f>
        <v/>
      </c>
      <c r="H60" t="str">
        <f>IF(((I60='Everyset in every Game'!I60)*OR(I60&lt;&gt;"")),blue!H60,"")</f>
        <v/>
      </c>
      <c r="J60">
        <f>IF(((K60='Everyset in every Game'!K60)*OR(K60&lt;&gt;"")),blue!J60,"")</f>
        <v>11</v>
      </c>
      <c r="K60" t="s">
        <v>1015</v>
      </c>
      <c r="L60" t="str">
        <f>IF(((M60='Everyset in every Game'!M60)*OR(M60&lt;&gt;"")),blue!L60,"")</f>
        <v/>
      </c>
      <c r="N60">
        <f>IF(((O60='Everyset in every Game'!O60)*OR(O60&lt;&gt;"")),blue!N60,"")</f>
        <v>9</v>
      </c>
      <c r="O60" t="s">
        <v>1015</v>
      </c>
      <c r="P60" t="str">
        <f>IF(((Q60='Everyset in every Game'!Q60)*OR(Q60&lt;&gt;"")),blue!P60,"")</f>
        <v/>
      </c>
      <c r="R60" t="str">
        <f>IF(((S60='Everyset in every Game'!S60)*OR(S60&lt;&gt;"")),blue!R60,"")</f>
        <v/>
      </c>
      <c r="T60" t="str">
        <f>IF(((U60='Everyset in every Game'!U60)*OR(U60&lt;&gt;"")),blue!T60,"")</f>
        <v/>
      </c>
      <c r="V60">
        <f>IF(((W60='Everyset in every Game'!W60)*OR(W60&lt;&gt;"")),blue!V60,"")</f>
        <v>11</v>
      </c>
      <c r="W60" t="s">
        <v>1015</v>
      </c>
      <c r="X60" t="str">
        <f>IF(((Y60='Everyset in every Game'!Y60)*OR(Y60&lt;&gt;"")),blue!X60,"")</f>
        <v/>
      </c>
      <c r="Z60" t="str">
        <f>IF(((AA60='Everyset in every Game'!AA60)*OR(AA60&lt;&gt;"")),blue!Z60,"")</f>
        <v/>
      </c>
      <c r="AB60" t="str">
        <f>IF(((AC60='Everyset in every Game'!AC60)*OR(AC60&lt;&gt;"")),blue!AB60,"")</f>
        <v/>
      </c>
      <c r="AD60" t="str">
        <f>IF(((AE60='Everyset in every Game'!AE60)*OR(AE60&lt;&gt;"")),blue!AD60,"")</f>
        <v/>
      </c>
      <c r="AF60" t="str">
        <f>IF(((AG60='Everyset in every Game'!AG60)*OR(AG60&lt;&gt;"")),blue!AF60,"")</f>
        <v/>
      </c>
      <c r="AH60" t="str">
        <f>IF(((AI60='Everyset in every Game'!AI60)*OR(AI60&lt;&gt;"")),blue!AH60,"")</f>
        <v/>
      </c>
      <c r="AJ60" t="str">
        <f>IF(((AK60='Everyset in every Game'!AK60)*OR(AK60&lt;&gt;"")),blue!AJ60,"")</f>
        <v/>
      </c>
      <c r="AL60">
        <f t="shared" si="0"/>
        <v>8</v>
      </c>
      <c r="AM60">
        <f t="shared" si="1"/>
        <v>11</v>
      </c>
    </row>
    <row r="61" spans="1:39" x14ac:dyDescent="0.35">
      <c r="A61">
        <f t="shared" si="2"/>
        <v>59</v>
      </c>
      <c r="B61" t="str">
        <f>IF(((C61='Everyset in every Game'!C61)*OR(C61&lt;&gt;"")),blue!B61,"")</f>
        <v/>
      </c>
      <c r="D61" t="str">
        <f>IF(((E61='Everyset in every Game'!E61)*OR(E61&lt;&gt;"")),blue!D61,"")</f>
        <v/>
      </c>
      <c r="F61">
        <f>IF(((G61='Everyset in every Game'!G61)*OR(G61&lt;&gt;"")),blue!F61,"")</f>
        <v>9</v>
      </c>
      <c r="G61" t="s">
        <v>1015</v>
      </c>
      <c r="H61" t="str">
        <f>IF(((I61='Everyset in every Game'!I61)*OR(I61&lt;&gt;"")),blue!H61,"")</f>
        <v/>
      </c>
      <c r="J61" t="str">
        <f>IF(((K61='Everyset in every Game'!K61)*OR(K61&lt;&gt;"")),blue!J61,"")</f>
        <v/>
      </c>
      <c r="L61">
        <f>IF(((M61='Everyset in every Game'!M61)*OR(M61&lt;&gt;"")),blue!L61,"")</f>
        <v>5</v>
      </c>
      <c r="M61" t="s">
        <v>1015</v>
      </c>
      <c r="N61" t="str">
        <f>IF(((O61='Everyset in every Game'!O61)*OR(O61&lt;&gt;"")),blue!N61,"")</f>
        <v/>
      </c>
      <c r="P61">
        <f>IF(((Q61='Everyset in every Game'!Q61)*OR(Q61&lt;&gt;"")),blue!P61,"")</f>
        <v>2</v>
      </c>
      <c r="Q61" t="s">
        <v>1015</v>
      </c>
      <c r="R61" t="str">
        <f>IF(((S61='Everyset in every Game'!S61)*OR(S61&lt;&gt;"")),blue!R61,"")</f>
        <v/>
      </c>
      <c r="T61" t="str">
        <f>IF(((U61='Everyset in every Game'!U61)*OR(U61&lt;&gt;"")),blue!T61,"")</f>
        <v/>
      </c>
      <c r="V61">
        <f>IF(((W61='Everyset in every Game'!W61)*OR(W61&lt;&gt;"")),blue!V61,"")</f>
        <v>12</v>
      </c>
      <c r="W61" t="s">
        <v>1015</v>
      </c>
      <c r="X61" t="str">
        <f>IF(((Y61='Everyset in every Game'!Y61)*OR(Y61&lt;&gt;"")),blue!X61,"")</f>
        <v/>
      </c>
      <c r="Z61" t="str">
        <f>IF(((AA61='Everyset in every Game'!AA61)*OR(AA61&lt;&gt;"")),blue!Z61,"")</f>
        <v/>
      </c>
      <c r="AB61">
        <f>IF(((AC61='Everyset in every Game'!AC61)*OR(AC61&lt;&gt;"")),blue!AB61,"")</f>
        <v>18</v>
      </c>
      <c r="AC61" t="s">
        <v>1015</v>
      </c>
      <c r="AD61" t="str">
        <f>IF(((AE61='Everyset in every Game'!AE61)*OR(AE61&lt;&gt;"")),blue!AD61,"")</f>
        <v/>
      </c>
      <c r="AF61" t="str">
        <f>IF(((AG61='Everyset in every Game'!AG61)*OR(AG61&lt;&gt;"")),blue!AF61,"")</f>
        <v/>
      </c>
      <c r="AH61" t="str">
        <f>IF(((AI61='Everyset in every Game'!AI61)*OR(AI61&lt;&gt;"")),blue!AH61,"")</f>
        <v/>
      </c>
      <c r="AJ61" t="str">
        <f>IF(((AK61='Everyset in every Game'!AK61)*OR(AK61&lt;&gt;"")),blue!AJ61,"")</f>
        <v/>
      </c>
      <c r="AL61">
        <f t="shared" si="0"/>
        <v>2</v>
      </c>
      <c r="AM61">
        <f t="shared" si="1"/>
        <v>18</v>
      </c>
    </row>
    <row r="62" spans="1:39" x14ac:dyDescent="0.35">
      <c r="A62">
        <f t="shared" si="2"/>
        <v>60</v>
      </c>
      <c r="B62">
        <f>IF(((C62='Everyset in every Game'!C62)*OR(C62&lt;&gt;"")),blue!B62,"")</f>
        <v>12</v>
      </c>
      <c r="C62" t="s">
        <v>1015</v>
      </c>
      <c r="D62" t="str">
        <f>IF(((E62='Everyset in every Game'!E62)*OR(E62&lt;&gt;"")),blue!D62,"")</f>
        <v/>
      </c>
      <c r="F62" t="str">
        <f>IF(((G62='Everyset in every Game'!G62)*OR(G62&lt;&gt;"")),blue!F62,"")</f>
        <v/>
      </c>
      <c r="H62" t="str">
        <f>IF(((I62='Everyset in every Game'!I62)*OR(I62&lt;&gt;"")),blue!H62,"")</f>
        <v/>
      </c>
      <c r="J62" t="str">
        <f>IF(((K62='Everyset in every Game'!K62)*OR(K62&lt;&gt;"")),blue!J62,"")</f>
        <v/>
      </c>
      <c r="L62" t="str">
        <f>IF(((M62='Everyset in every Game'!M62)*OR(M62&lt;&gt;"")),blue!L62,"")</f>
        <v/>
      </c>
      <c r="N62" t="str">
        <f>IF(((O62='Everyset in every Game'!O62)*OR(O62&lt;&gt;"")),blue!N62,"")</f>
        <v/>
      </c>
      <c r="P62" t="str">
        <f>IF(((Q62='Everyset in every Game'!Q62)*OR(Q62&lt;&gt;"")),blue!P62,"")</f>
        <v/>
      </c>
      <c r="R62">
        <f>IF(((S62='Everyset in every Game'!S62)*OR(S62&lt;&gt;"")),blue!R62,"")</f>
        <v>12</v>
      </c>
      <c r="S62" t="s">
        <v>1015</v>
      </c>
      <c r="T62" t="str">
        <f>IF(((U62='Everyset in every Game'!U62)*OR(U62&lt;&gt;"")),blue!T62,"")</f>
        <v/>
      </c>
      <c r="V62" t="str">
        <f>IF(((W62='Everyset in every Game'!W62)*OR(W62&lt;&gt;"")),blue!V62,"")</f>
        <v/>
      </c>
      <c r="X62">
        <f>IF(((Y62='Everyset in every Game'!Y62)*OR(Y62&lt;&gt;"")),blue!X62,"")</f>
        <v>13</v>
      </c>
      <c r="Y62" t="s">
        <v>1015</v>
      </c>
      <c r="Z62" t="str">
        <f>IF(((AA62='Everyset in every Game'!AA62)*OR(AA62&lt;&gt;"")),blue!Z62,"")</f>
        <v/>
      </c>
      <c r="AB62" t="str">
        <f>IF(((AC62='Everyset in every Game'!AC62)*OR(AC62&lt;&gt;"")),blue!AB62,"")</f>
        <v/>
      </c>
      <c r="AD62">
        <f>IF(((AE62='Everyset in every Game'!AE62)*OR(AE62&lt;&gt;"")),blue!AD62,"")</f>
        <v>13</v>
      </c>
      <c r="AE62" t="s">
        <v>1015</v>
      </c>
      <c r="AF62" t="str">
        <f>IF(((AG62='Everyset in every Game'!AG62)*OR(AG62&lt;&gt;"")),blue!AF62,"")</f>
        <v/>
      </c>
      <c r="AH62" t="str">
        <f>IF(((AI62='Everyset in every Game'!AI62)*OR(AI62&lt;&gt;"")),blue!AH62,"")</f>
        <v/>
      </c>
      <c r="AJ62" t="str">
        <f>IF(((AK62='Everyset in every Game'!AK62)*OR(AK62&lt;&gt;"")),blue!AJ62,"")</f>
        <v/>
      </c>
      <c r="AL62">
        <f t="shared" si="0"/>
        <v>12</v>
      </c>
      <c r="AM62">
        <f t="shared" si="1"/>
        <v>13</v>
      </c>
    </row>
    <row r="63" spans="1:39" x14ac:dyDescent="0.35">
      <c r="A63">
        <f t="shared" si="2"/>
        <v>61</v>
      </c>
      <c r="B63">
        <f>IF(((C63='Everyset in every Game'!C63)*OR(C63&lt;&gt;"")),blue!B63,"")</f>
        <v>5</v>
      </c>
      <c r="C63" t="s">
        <v>1015</v>
      </c>
      <c r="D63" t="str">
        <f>IF(((E63='Everyset in every Game'!E63)*OR(E63&lt;&gt;"")),blue!D63,"")</f>
        <v/>
      </c>
      <c r="F63" t="str">
        <f>IF(((G63='Everyset in every Game'!G63)*OR(G63&lt;&gt;"")),blue!F63,"")</f>
        <v/>
      </c>
      <c r="H63">
        <f>IF(((I63='Everyset in every Game'!I63)*OR(I63&lt;&gt;"")),blue!H63,"")</f>
        <v>2</v>
      </c>
      <c r="I63" t="s">
        <v>1015</v>
      </c>
      <c r="J63" t="str">
        <f>IF(((K63='Everyset in every Game'!K63)*OR(K63&lt;&gt;"")),blue!J63,"")</f>
        <v/>
      </c>
      <c r="L63" t="str">
        <f>IF(((M63='Everyset in every Game'!M63)*OR(M63&lt;&gt;"")),blue!L63,"")</f>
        <v/>
      </c>
      <c r="N63" t="str">
        <f>IF(((O63='Everyset in every Game'!O63)*OR(O63&lt;&gt;"")),blue!N63,"")</f>
        <v/>
      </c>
      <c r="P63" t="str">
        <f>IF(((Q63='Everyset in every Game'!Q63)*OR(Q63&lt;&gt;"")),blue!P63,"")</f>
        <v/>
      </c>
      <c r="R63">
        <f>IF(((S63='Everyset in every Game'!S63)*OR(S63&lt;&gt;"")),blue!R63,"")</f>
        <v>1</v>
      </c>
      <c r="S63" t="s">
        <v>1015</v>
      </c>
      <c r="T63">
        <f>IF(((U63='Everyset in every Game'!U63)*OR(U63&lt;&gt;"")),blue!T63,"")</f>
        <v>4</v>
      </c>
      <c r="U63" t="s">
        <v>1015</v>
      </c>
      <c r="V63" t="str">
        <f>IF(((W63='Everyset in every Game'!W63)*OR(W63&lt;&gt;"")),blue!V63,"")</f>
        <v/>
      </c>
      <c r="X63" t="str">
        <f>IF(((Y63='Everyset in every Game'!Y63)*OR(Y63&lt;&gt;"")),blue!X63,"")</f>
        <v/>
      </c>
      <c r="Z63" t="str">
        <f>IF(((AA63='Everyset in every Game'!AA63)*OR(AA63&lt;&gt;"")),blue!Z63,"")</f>
        <v/>
      </c>
      <c r="AB63" t="str">
        <f>IF(((AC63='Everyset in every Game'!AC63)*OR(AC63&lt;&gt;"")),blue!AB63,"")</f>
        <v/>
      </c>
      <c r="AD63" t="str">
        <f>IF(((AE63='Everyset in every Game'!AE63)*OR(AE63&lt;&gt;"")),blue!AD63,"")</f>
        <v/>
      </c>
      <c r="AF63" t="str">
        <f>IF(((AG63='Everyset in every Game'!AG63)*OR(AG63&lt;&gt;"")),blue!AF63,"")</f>
        <v/>
      </c>
      <c r="AH63">
        <f>IF(((AI63='Everyset in every Game'!AI63)*OR(AI63&lt;&gt;"")),blue!AH63,"")</f>
        <v>2</v>
      </c>
      <c r="AI63" t="s">
        <v>1015</v>
      </c>
      <c r="AJ63" t="str">
        <f>IF(((AK63='Everyset in every Game'!AK63)*OR(AK63&lt;&gt;"")),blue!AJ63,"")</f>
        <v/>
      </c>
      <c r="AL63">
        <f t="shared" si="0"/>
        <v>1</v>
      </c>
      <c r="AM63">
        <f t="shared" si="1"/>
        <v>5</v>
      </c>
    </row>
    <row r="64" spans="1:39" x14ac:dyDescent="0.35">
      <c r="A64">
        <f t="shared" si="2"/>
        <v>62</v>
      </c>
      <c r="B64">
        <f>IF(((C64='Everyset in every Game'!C64)*OR(C64&lt;&gt;"")),blue!B64,"")</f>
        <v>2</v>
      </c>
      <c r="C64" t="s">
        <v>1015</v>
      </c>
      <c r="D64" t="str">
        <f>IF(((E64='Everyset in every Game'!E64)*OR(E64&lt;&gt;"")),blue!D64,"")</f>
        <v/>
      </c>
      <c r="F64" t="str">
        <f>IF(((G64='Everyset in every Game'!G64)*OR(G64&lt;&gt;"")),blue!F64,"")</f>
        <v/>
      </c>
      <c r="H64" t="str">
        <f>IF(((I64='Everyset in every Game'!I64)*OR(I64&lt;&gt;"")),blue!H64,"")</f>
        <v/>
      </c>
      <c r="J64">
        <f>IF(((K64='Everyset in every Game'!K64)*OR(K64&lt;&gt;"")),blue!J64,"")</f>
        <v>6</v>
      </c>
      <c r="K64" t="s">
        <v>1015</v>
      </c>
      <c r="L64" t="str">
        <f>IF(((M64='Everyset in every Game'!M64)*OR(M64&lt;&gt;"")),blue!L64,"")</f>
        <v/>
      </c>
      <c r="N64" t="str">
        <f>IF(((O64='Everyset in every Game'!O64)*OR(O64&lt;&gt;"")),blue!N64,"")</f>
        <v/>
      </c>
      <c r="P64">
        <f>IF(((Q64='Everyset in every Game'!Q64)*OR(Q64&lt;&gt;"")),blue!P64,"")</f>
        <v>5</v>
      </c>
      <c r="Q64" t="s">
        <v>1015</v>
      </c>
      <c r="R64" t="str">
        <f>IF(((S64='Everyset in every Game'!S64)*OR(S64&lt;&gt;"")),blue!R64,"")</f>
        <v/>
      </c>
      <c r="T64" t="str">
        <f>IF(((U64='Everyset in every Game'!U64)*OR(U64&lt;&gt;"")),blue!T64,"")</f>
        <v/>
      </c>
      <c r="V64">
        <f>IF(((W64='Everyset in every Game'!W64)*OR(W64&lt;&gt;"")),blue!V64,"")</f>
        <v>3</v>
      </c>
      <c r="W64" t="s">
        <v>1015</v>
      </c>
      <c r="X64" t="str">
        <f>IF(((Y64='Everyset in every Game'!Y64)*OR(Y64&lt;&gt;"")),blue!X64,"")</f>
        <v/>
      </c>
      <c r="Z64">
        <f>IF(((AA64='Everyset in every Game'!AA64)*OR(AA64&lt;&gt;"")),blue!Z64,"")</f>
        <v>17</v>
      </c>
      <c r="AA64" t="s">
        <v>1015</v>
      </c>
      <c r="AB64" t="str">
        <f>IF(((AC64='Everyset in every Game'!AC64)*OR(AC64&lt;&gt;"")),blue!AB64,"")</f>
        <v/>
      </c>
      <c r="AD64" t="str">
        <f>IF(((AE64='Everyset in every Game'!AE64)*OR(AE64&lt;&gt;"")),blue!AD64,"")</f>
        <v/>
      </c>
      <c r="AF64" t="str">
        <f>IF(((AG64='Everyset in every Game'!AG64)*OR(AG64&lt;&gt;"")),blue!AF64,"")</f>
        <v/>
      </c>
      <c r="AH64">
        <f>IF(((AI64='Everyset in every Game'!AI64)*OR(AI64&lt;&gt;"")),blue!AH64,"")</f>
        <v>13</v>
      </c>
      <c r="AI64" t="s">
        <v>1015</v>
      </c>
      <c r="AJ64" t="str">
        <f>IF(((AK64='Everyset in every Game'!AK64)*OR(AK64&lt;&gt;"")),blue!AJ64,"")</f>
        <v/>
      </c>
      <c r="AL64">
        <f t="shared" si="0"/>
        <v>2</v>
      </c>
      <c r="AM64">
        <f t="shared" si="1"/>
        <v>17</v>
      </c>
    </row>
    <row r="65" spans="1:39" x14ac:dyDescent="0.35">
      <c r="A65">
        <f t="shared" si="2"/>
        <v>63</v>
      </c>
      <c r="B65" t="str">
        <f>IF(((C65='Everyset in every Game'!C65)*OR(C65&lt;&gt;"")),blue!B65,"")</f>
        <v/>
      </c>
      <c r="D65">
        <f>IF(((E65='Everyset in every Game'!E65)*OR(E65&lt;&gt;"")),blue!D65,"")</f>
        <v>6</v>
      </c>
      <c r="E65" t="s">
        <v>1015</v>
      </c>
      <c r="F65" t="str">
        <f>IF(((G65='Everyset in every Game'!G65)*OR(G65&lt;&gt;"")),blue!F65,"")</f>
        <v/>
      </c>
      <c r="H65" t="str">
        <f>IF(((I65='Everyset in every Game'!I65)*OR(I65&lt;&gt;"")),blue!H65,"")</f>
        <v/>
      </c>
      <c r="J65">
        <f>IF(((K65='Everyset in every Game'!K65)*OR(K65&lt;&gt;"")),blue!J65,"")</f>
        <v>8</v>
      </c>
      <c r="K65" t="s">
        <v>1015</v>
      </c>
      <c r="L65" t="str">
        <f>IF(((M65='Everyset in every Game'!M65)*OR(M65&lt;&gt;"")),blue!L65,"")</f>
        <v/>
      </c>
      <c r="N65" t="str">
        <f>IF(((O65='Everyset in every Game'!O65)*OR(O65&lt;&gt;"")),blue!N65,"")</f>
        <v/>
      </c>
      <c r="P65">
        <f>IF(((Q65='Everyset in every Game'!Q65)*OR(Q65&lt;&gt;"")),blue!P65,"")</f>
        <v>11</v>
      </c>
      <c r="Q65" t="s">
        <v>1015</v>
      </c>
      <c r="R65" t="str">
        <f>IF(((S65='Everyset in every Game'!S65)*OR(S65&lt;&gt;"")),blue!R65,"")</f>
        <v/>
      </c>
      <c r="T65" t="str">
        <f>IF(((U65='Everyset in every Game'!U65)*OR(U65&lt;&gt;"")),blue!T65,"")</f>
        <v/>
      </c>
      <c r="V65" t="str">
        <f>IF(((W65='Everyset in every Game'!W65)*OR(W65&lt;&gt;"")),blue!V65,"")</f>
        <v/>
      </c>
      <c r="X65" t="str">
        <f>IF(((Y65='Everyset in every Game'!Y65)*OR(Y65&lt;&gt;"")),blue!X65,"")</f>
        <v/>
      </c>
      <c r="Z65" t="str">
        <f>IF(((AA65='Everyset in every Game'!AA65)*OR(AA65&lt;&gt;"")),blue!Z65,"")</f>
        <v/>
      </c>
      <c r="AB65" t="str">
        <f>IF(((AC65='Everyset in every Game'!AC65)*OR(AC65&lt;&gt;"")),blue!AB65,"")</f>
        <v/>
      </c>
      <c r="AD65" t="str">
        <f>IF(((AE65='Everyset in every Game'!AE65)*OR(AE65&lt;&gt;"")),blue!AD65,"")</f>
        <v/>
      </c>
      <c r="AF65" t="str">
        <f>IF(((AG65='Everyset in every Game'!AG65)*OR(AG65&lt;&gt;"")),blue!AF65,"")</f>
        <v/>
      </c>
      <c r="AH65" t="str">
        <f>IF(((AI65='Everyset in every Game'!AI65)*OR(AI65&lt;&gt;"")),blue!AH65,"")</f>
        <v/>
      </c>
      <c r="AJ65" t="str">
        <f>IF(((AK65='Everyset in every Game'!AK65)*OR(AK65&lt;&gt;"")),blue!AJ65,"")</f>
        <v/>
      </c>
      <c r="AL65">
        <f t="shared" si="0"/>
        <v>6</v>
      </c>
      <c r="AM65">
        <f t="shared" si="1"/>
        <v>11</v>
      </c>
    </row>
    <row r="66" spans="1:39" x14ac:dyDescent="0.35">
      <c r="A66">
        <f t="shared" si="2"/>
        <v>64</v>
      </c>
      <c r="B66">
        <f>IF(((C66='Everyset in every Game'!C66)*OR(C66&lt;&gt;"")),blue!B66,"")</f>
        <v>11</v>
      </c>
      <c r="C66" t="s">
        <v>1015</v>
      </c>
      <c r="D66" t="str">
        <f>IF(((E66='Everyset in every Game'!E66)*OR(E66&lt;&gt;"")),blue!D66,"")</f>
        <v/>
      </c>
      <c r="F66" t="str">
        <f>IF(((G66='Everyset in every Game'!G66)*OR(G66&lt;&gt;"")),blue!F66,"")</f>
        <v/>
      </c>
      <c r="H66">
        <f>IF(((I66='Everyset in every Game'!I66)*OR(I66&lt;&gt;"")),blue!H66,"")</f>
        <v>12</v>
      </c>
      <c r="I66" t="s">
        <v>1015</v>
      </c>
      <c r="J66" t="str">
        <f>IF(((K66='Everyset in every Game'!K66)*OR(K66&lt;&gt;"")),blue!J66,"")</f>
        <v/>
      </c>
      <c r="L66" t="str">
        <f>IF(((M66='Everyset in every Game'!M66)*OR(M66&lt;&gt;"")),blue!L66,"")</f>
        <v/>
      </c>
      <c r="N66" t="str">
        <f>IF(((O66='Everyset in every Game'!O66)*OR(O66&lt;&gt;"")),blue!N66,"")</f>
        <v/>
      </c>
      <c r="P66">
        <f>IF(((Q66='Everyset in every Game'!Q66)*OR(Q66&lt;&gt;"")),blue!P66,"")</f>
        <v>2</v>
      </c>
      <c r="Q66" t="s">
        <v>1015</v>
      </c>
      <c r="R66" t="str">
        <f>IF(((S66='Everyset in every Game'!S66)*OR(S66&lt;&gt;"")),blue!R66,"")</f>
        <v/>
      </c>
      <c r="T66" t="str">
        <f>IF(((U66='Everyset in every Game'!U66)*OR(U66&lt;&gt;"")),blue!T66,"")</f>
        <v/>
      </c>
      <c r="V66" t="str">
        <f>IF(((W66='Everyset in every Game'!W66)*OR(W66&lt;&gt;"")),blue!V66,"")</f>
        <v/>
      </c>
      <c r="X66" t="str">
        <f>IF(((Y66='Everyset in every Game'!Y66)*OR(Y66&lt;&gt;"")),blue!X66,"")</f>
        <v/>
      </c>
      <c r="Z66" t="str">
        <f>IF(((AA66='Everyset in every Game'!AA66)*OR(AA66&lt;&gt;"")),blue!Z66,"")</f>
        <v/>
      </c>
      <c r="AB66" t="str">
        <f>IF(((AC66='Everyset in every Game'!AC66)*OR(AC66&lt;&gt;"")),blue!AB66,"")</f>
        <v/>
      </c>
      <c r="AD66" t="str">
        <f>IF(((AE66='Everyset in every Game'!AE66)*OR(AE66&lt;&gt;"")),blue!AD66,"")</f>
        <v/>
      </c>
      <c r="AF66" t="str">
        <f>IF(((AG66='Everyset in every Game'!AG66)*OR(AG66&lt;&gt;"")),blue!AF66,"")</f>
        <v/>
      </c>
      <c r="AH66" t="str">
        <f>IF(((AI66='Everyset in every Game'!AI66)*OR(AI66&lt;&gt;"")),blue!AH66,"")</f>
        <v/>
      </c>
      <c r="AJ66" t="str">
        <f>IF(((AK66='Everyset in every Game'!AK66)*OR(AK66&lt;&gt;"")),blue!AJ66,"")</f>
        <v/>
      </c>
      <c r="AL66">
        <f t="shared" si="0"/>
        <v>2</v>
      </c>
      <c r="AM66">
        <f t="shared" si="1"/>
        <v>12</v>
      </c>
    </row>
    <row r="67" spans="1:39" x14ac:dyDescent="0.35">
      <c r="A67">
        <f t="shared" si="2"/>
        <v>65</v>
      </c>
      <c r="B67" t="str">
        <f>IF(((C67='Everyset in every Game'!C67)*OR(C67&lt;&gt;"")),blue!B67,"")</f>
        <v/>
      </c>
      <c r="D67" t="str">
        <f>IF(((E67='Everyset in every Game'!E67)*OR(E67&lt;&gt;"")),blue!D67,"")</f>
        <v/>
      </c>
      <c r="F67">
        <f>IF(((G67='Everyset in every Game'!G67)*OR(G67&lt;&gt;"")),blue!F67,"")</f>
        <v>4</v>
      </c>
      <c r="G67" t="s">
        <v>1015</v>
      </c>
      <c r="H67">
        <f>IF(((I67='Everyset in every Game'!I67)*OR(I67&lt;&gt;"")),blue!H67,"")</f>
        <v>11</v>
      </c>
      <c r="I67" t="s">
        <v>1015</v>
      </c>
      <c r="J67" t="str">
        <f>IF(((K67='Everyset in every Game'!K67)*OR(K67&lt;&gt;"")),blue!J67,"")</f>
        <v/>
      </c>
      <c r="L67" t="str">
        <f>IF(((M67='Everyset in every Game'!M67)*OR(M67&lt;&gt;"")),blue!L67,"")</f>
        <v/>
      </c>
      <c r="N67">
        <f>IF(((O67='Everyset in every Game'!O67)*OR(O67&lt;&gt;"")),blue!N67,"")</f>
        <v>2</v>
      </c>
      <c r="O67" t="s">
        <v>1015</v>
      </c>
      <c r="P67" t="str">
        <f>IF(((Q67='Everyset in every Game'!Q67)*OR(Q67&lt;&gt;"")),blue!P67,"")</f>
        <v/>
      </c>
      <c r="R67" t="str">
        <f>IF(((S67='Everyset in every Game'!S67)*OR(S67&lt;&gt;"")),blue!R67,"")</f>
        <v/>
      </c>
      <c r="T67" t="str">
        <f>IF(((U67='Everyset in every Game'!U67)*OR(U67&lt;&gt;"")),blue!T67,"")</f>
        <v/>
      </c>
      <c r="V67" t="str">
        <f>IF(((W67='Everyset in every Game'!W67)*OR(W67&lt;&gt;"")),blue!V67,"")</f>
        <v/>
      </c>
      <c r="X67">
        <f>IF(((Y67='Everyset in every Game'!Y67)*OR(Y67&lt;&gt;"")),blue!X67,"")</f>
        <v>10</v>
      </c>
      <c r="Y67" t="s">
        <v>1015</v>
      </c>
      <c r="Z67" t="str">
        <f>IF(((AA67='Everyset in every Game'!AA67)*OR(AA67&lt;&gt;"")),blue!Z67,"")</f>
        <v/>
      </c>
      <c r="AB67" t="str">
        <f>IF(((AC67='Everyset in every Game'!AC67)*OR(AC67&lt;&gt;"")),blue!AB67,"")</f>
        <v/>
      </c>
      <c r="AD67" t="str">
        <f>IF(((AE67='Everyset in every Game'!AE67)*OR(AE67&lt;&gt;"")),blue!AD67,"")</f>
        <v/>
      </c>
      <c r="AF67" t="str">
        <f>IF(((AG67='Everyset in every Game'!AG67)*OR(AG67&lt;&gt;"")),blue!AF67,"")</f>
        <v/>
      </c>
      <c r="AH67" t="str">
        <f>IF(((AI67='Everyset in every Game'!AI67)*OR(AI67&lt;&gt;"")),blue!AH67,"")</f>
        <v/>
      </c>
      <c r="AJ67" t="str">
        <f>IF(((AK67='Everyset in every Game'!AK67)*OR(AK67&lt;&gt;"")),blue!AJ67,"")</f>
        <v/>
      </c>
      <c r="AL67">
        <f t="shared" si="0"/>
        <v>2</v>
      </c>
      <c r="AM67">
        <f t="shared" si="1"/>
        <v>11</v>
      </c>
    </row>
    <row r="68" spans="1:39" x14ac:dyDescent="0.35">
      <c r="A68">
        <f t="shared" si="2"/>
        <v>66</v>
      </c>
      <c r="B68" t="str">
        <f>IF(((C68='Everyset in every Game'!C68)*OR(C68&lt;&gt;"")),blue!B68,"")</f>
        <v/>
      </c>
      <c r="D68">
        <f>IF(((E68='Everyset in every Game'!E68)*OR(E68&lt;&gt;"")),blue!D68,"")</f>
        <v>1</v>
      </c>
      <c r="E68" t="s">
        <v>1015</v>
      </c>
      <c r="F68" t="str">
        <f>IF(((G68='Everyset in every Game'!G68)*OR(G68&lt;&gt;"")),blue!F68,"")</f>
        <v/>
      </c>
      <c r="H68" t="str">
        <f>IF(((I68='Everyset in every Game'!I68)*OR(I68&lt;&gt;"")),blue!H68,"")</f>
        <v/>
      </c>
      <c r="J68">
        <f>IF(((K68='Everyset in every Game'!K68)*OR(K68&lt;&gt;"")),blue!J68,"")</f>
        <v>3</v>
      </c>
      <c r="K68" t="s">
        <v>1015</v>
      </c>
      <c r="L68" t="str">
        <f>IF(((M68='Everyset in every Game'!M68)*OR(M68&lt;&gt;"")),blue!L68,"")</f>
        <v/>
      </c>
      <c r="N68">
        <f>IF(((O68='Everyset in every Game'!O68)*OR(O68&lt;&gt;"")),blue!N68,"")</f>
        <v>2</v>
      </c>
      <c r="O68" t="s">
        <v>1015</v>
      </c>
      <c r="P68" t="str">
        <f>IF(((Q68='Everyset in every Game'!Q68)*OR(Q68&lt;&gt;"")),blue!P68,"")</f>
        <v/>
      </c>
      <c r="R68" t="str">
        <f>IF(((S68='Everyset in every Game'!S68)*OR(S68&lt;&gt;"")),blue!R68,"")</f>
        <v/>
      </c>
      <c r="T68" t="str">
        <f>IF(((U68='Everyset in every Game'!U68)*OR(U68&lt;&gt;"")),blue!T68,"")</f>
        <v/>
      </c>
      <c r="V68">
        <f>IF(((W68='Everyset in every Game'!W68)*OR(W68&lt;&gt;"")),blue!V68,"")</f>
        <v>3</v>
      </c>
      <c r="W68" t="s">
        <v>1015</v>
      </c>
      <c r="X68" t="str">
        <f>IF(((Y68='Everyset in every Game'!Y68)*OR(Y68&lt;&gt;"")),blue!X68,"")</f>
        <v/>
      </c>
      <c r="Z68">
        <f>IF(((AA68='Everyset in every Game'!AA68)*OR(AA68&lt;&gt;"")),blue!Z68,"")</f>
        <v>2</v>
      </c>
      <c r="AA68" t="s">
        <v>1015</v>
      </c>
      <c r="AB68" t="str">
        <f>IF(((AC68='Everyset in every Game'!AC68)*OR(AC68&lt;&gt;"")),blue!AB68,"")</f>
        <v/>
      </c>
      <c r="AD68" t="str">
        <f>IF(((AE68='Everyset in every Game'!AE68)*OR(AE68&lt;&gt;"")),blue!AD68,"")</f>
        <v/>
      </c>
      <c r="AF68" t="str">
        <f>IF(((AG68='Everyset in every Game'!AG68)*OR(AG68&lt;&gt;"")),blue!AF68,"")</f>
        <v/>
      </c>
      <c r="AH68" t="str">
        <f>IF(((AI68='Everyset in every Game'!AI68)*OR(AI68&lt;&gt;"")),blue!AH68,"")</f>
        <v/>
      </c>
      <c r="AJ68" t="str">
        <f>IF(((AK68='Everyset in every Game'!AK68)*OR(AK68&lt;&gt;"")),blue!AJ68,"")</f>
        <v/>
      </c>
      <c r="AL68">
        <f t="shared" ref="AL68:AL102" si="3">MIN(B68:AK68)</f>
        <v>1</v>
      </c>
      <c r="AM68">
        <f t="shared" ref="AM68:AM102" si="4">MAX(B68:AK68)</f>
        <v>3</v>
      </c>
    </row>
    <row r="69" spans="1:39" x14ac:dyDescent="0.35">
      <c r="A69">
        <f t="shared" ref="A69:B102" si="5">A68+1</f>
        <v>67</v>
      </c>
      <c r="B69" t="str">
        <f>IF(((C69='Everyset in every Game'!C69)*OR(C69&lt;&gt;"")),blue!B69,"")</f>
        <v/>
      </c>
      <c r="D69" t="str">
        <f>IF(((E69='Everyset in every Game'!E69)*OR(E69&lt;&gt;"")),blue!D69,"")</f>
        <v/>
      </c>
      <c r="F69">
        <f>IF(((G69='Everyset in every Game'!G69)*OR(G69&lt;&gt;"")),blue!F69,"")</f>
        <v>10</v>
      </c>
      <c r="G69" t="s">
        <v>1015</v>
      </c>
      <c r="H69">
        <f>IF(((I69='Everyset in every Game'!I69)*OR(I69&lt;&gt;"")),blue!H69,"")</f>
        <v>12</v>
      </c>
      <c r="I69" t="s">
        <v>1015</v>
      </c>
      <c r="J69" t="str">
        <f>IF(((K69='Everyset in every Game'!K69)*OR(K69&lt;&gt;"")),blue!J69,"")</f>
        <v/>
      </c>
      <c r="L69" t="str">
        <f>IF(((M69='Everyset in every Game'!M69)*OR(M69&lt;&gt;"")),blue!L69,"")</f>
        <v/>
      </c>
      <c r="N69" t="str">
        <f>IF(((O69='Everyset in every Game'!O69)*OR(O69&lt;&gt;"")),blue!N69,"")</f>
        <v/>
      </c>
      <c r="P69" t="str">
        <f>IF(((Q69='Everyset in every Game'!Q69)*OR(Q69&lt;&gt;"")),blue!P69,"")</f>
        <v/>
      </c>
      <c r="R69">
        <f>IF(((S69='Everyset in every Game'!S69)*OR(S69&lt;&gt;"")),blue!R69,"")</f>
        <v>3</v>
      </c>
      <c r="S69" t="s">
        <v>1015</v>
      </c>
      <c r="T69">
        <f>IF(((U69='Everyset in every Game'!U69)*OR(U69&lt;&gt;"")),blue!T69,"")</f>
        <v>8</v>
      </c>
      <c r="U69" t="s">
        <v>1015</v>
      </c>
      <c r="V69" t="str">
        <f>IF(((W69='Everyset in every Game'!W69)*OR(W69&lt;&gt;"")),blue!V69,"")</f>
        <v/>
      </c>
      <c r="X69" t="str">
        <f>IF(((Y69='Everyset in every Game'!Y69)*OR(Y69&lt;&gt;"")),blue!X69,"")</f>
        <v/>
      </c>
      <c r="Z69" t="str">
        <f>IF(((AA69='Everyset in every Game'!AA69)*OR(AA69&lt;&gt;"")),blue!Z69,"")</f>
        <v/>
      </c>
      <c r="AB69" t="str">
        <f>IF(((AC69='Everyset in every Game'!AC69)*OR(AC69&lt;&gt;"")),blue!AB69,"")</f>
        <v/>
      </c>
      <c r="AD69" t="str">
        <f>IF(((AE69='Everyset in every Game'!AE69)*OR(AE69&lt;&gt;"")),blue!AD69,"")</f>
        <v/>
      </c>
      <c r="AF69" t="str">
        <f>IF(((AG69='Everyset in every Game'!AG69)*OR(AG69&lt;&gt;"")),blue!AF69,"")</f>
        <v/>
      </c>
      <c r="AH69">
        <f>IF(((AI69='Everyset in every Game'!AI69)*OR(AI69&lt;&gt;"")),blue!AH69,"")</f>
        <v>1</v>
      </c>
      <c r="AI69" t="s">
        <v>1015</v>
      </c>
      <c r="AJ69" t="str">
        <f>IF(((AK69='Everyset in every Game'!AK69)*OR(AK69&lt;&gt;"")),blue!AJ69,"")</f>
        <v/>
      </c>
      <c r="AL69">
        <f t="shared" si="3"/>
        <v>1</v>
      </c>
      <c r="AM69">
        <f t="shared" si="4"/>
        <v>12</v>
      </c>
    </row>
    <row r="70" spans="1:39" x14ac:dyDescent="0.35">
      <c r="A70">
        <f t="shared" si="5"/>
        <v>68</v>
      </c>
      <c r="B70" t="str">
        <f>IF(((C70='Everyset in every Game'!C70)*OR(C70&lt;&gt;"")),blue!B70,"")</f>
        <v/>
      </c>
      <c r="D70" t="str">
        <f>IF(((E70='Everyset in every Game'!E70)*OR(E70&lt;&gt;"")),blue!D70,"")</f>
        <v/>
      </c>
      <c r="F70" t="str">
        <f>IF(((G70='Everyset in every Game'!G70)*OR(G70&lt;&gt;"")),blue!F70,"")</f>
        <v/>
      </c>
      <c r="H70" t="str">
        <f>IF(((I70='Everyset in every Game'!I70)*OR(I70&lt;&gt;"")),blue!H70,"")</f>
        <v/>
      </c>
      <c r="J70">
        <f>IF(((K70='Everyset in every Game'!K70)*OR(K70&lt;&gt;"")),blue!J70,"")</f>
        <v>1</v>
      </c>
      <c r="K70" t="s">
        <v>1015</v>
      </c>
      <c r="L70" t="str">
        <f>IF(((M70='Everyset in every Game'!M70)*OR(M70&lt;&gt;"")),blue!L70,"")</f>
        <v/>
      </c>
      <c r="N70" t="str">
        <f>IF(((O70='Everyset in every Game'!O70)*OR(O70&lt;&gt;"")),blue!N70,"")</f>
        <v/>
      </c>
      <c r="P70">
        <f>IF(((Q70='Everyset in every Game'!Q70)*OR(Q70&lt;&gt;"")),blue!P70,"")</f>
        <v>1</v>
      </c>
      <c r="Q70" t="s">
        <v>1015</v>
      </c>
      <c r="R70" t="str">
        <f>IF(((S70='Everyset in every Game'!S70)*OR(S70&lt;&gt;"")),blue!R70,"")</f>
        <v/>
      </c>
      <c r="T70" t="str">
        <f>IF(((U70='Everyset in every Game'!U70)*OR(U70&lt;&gt;"")),blue!T70,"")</f>
        <v/>
      </c>
      <c r="V70" t="str">
        <f>IF(((W70='Everyset in every Game'!W70)*OR(W70&lt;&gt;"")),blue!V70,"")</f>
        <v/>
      </c>
      <c r="X70" t="str">
        <f>IF(((Y70='Everyset in every Game'!Y70)*OR(Y70&lt;&gt;"")),blue!X70,"")</f>
        <v/>
      </c>
      <c r="Z70" t="str">
        <f>IF(((AA70='Everyset in every Game'!AA70)*OR(AA70&lt;&gt;"")),blue!Z70,"")</f>
        <v/>
      </c>
      <c r="AB70" t="str">
        <f>IF(((AC70='Everyset in every Game'!AC70)*OR(AC70&lt;&gt;"")),blue!AB70,"")</f>
        <v/>
      </c>
      <c r="AD70" t="str">
        <f>IF(((AE70='Everyset in every Game'!AE70)*OR(AE70&lt;&gt;"")),blue!AD70,"")</f>
        <v/>
      </c>
      <c r="AF70" t="str">
        <f>IF(((AG70='Everyset in every Game'!AG70)*OR(AG70&lt;&gt;"")),blue!AF70,"")</f>
        <v/>
      </c>
      <c r="AH70" t="str">
        <f>IF(((AI70='Everyset in every Game'!AI70)*OR(AI70&lt;&gt;"")),blue!AH70,"")</f>
        <v/>
      </c>
      <c r="AJ70" t="str">
        <f>IF(((AK70='Everyset in every Game'!AK70)*OR(AK70&lt;&gt;"")),blue!AJ70,"")</f>
        <v/>
      </c>
      <c r="AL70">
        <f t="shared" si="3"/>
        <v>1</v>
      </c>
      <c r="AM70">
        <f t="shared" si="4"/>
        <v>1</v>
      </c>
    </row>
    <row r="71" spans="1:39" x14ac:dyDescent="0.35">
      <c r="A71">
        <f t="shared" si="5"/>
        <v>69</v>
      </c>
      <c r="B71" t="str">
        <f>IF(((C71='Everyset in every Game'!C71)*OR(C71&lt;&gt;"")),blue!B71,"")</f>
        <v/>
      </c>
      <c r="D71" t="str">
        <f>IF(((E71='Everyset in every Game'!E71)*OR(E71&lt;&gt;"")),blue!D71,"")</f>
        <v/>
      </c>
      <c r="F71">
        <f>IF(((G71='Everyset in every Game'!G71)*OR(G71&lt;&gt;"")),blue!F71,"")</f>
        <v>2</v>
      </c>
      <c r="G71" t="s">
        <v>1015</v>
      </c>
      <c r="H71">
        <f>IF(((I71='Everyset in every Game'!I71)*OR(I71&lt;&gt;"")),blue!H71,"")</f>
        <v>4</v>
      </c>
      <c r="I71" t="s">
        <v>1015</v>
      </c>
      <c r="J71" t="str">
        <f>IF(((K71='Everyset in every Game'!K71)*OR(K71&lt;&gt;"")),blue!J71,"")</f>
        <v/>
      </c>
      <c r="L71" t="str">
        <f>IF(((M71='Everyset in every Game'!M71)*OR(M71&lt;&gt;"")),blue!L71,"")</f>
        <v/>
      </c>
      <c r="N71" t="str">
        <f>IF(((O71='Everyset in every Game'!O71)*OR(O71&lt;&gt;"")),blue!N71,"")</f>
        <v/>
      </c>
      <c r="P71">
        <f>IF(((Q71='Everyset in every Game'!Q71)*OR(Q71&lt;&gt;"")),blue!P71,"")</f>
        <v>6</v>
      </c>
      <c r="Q71" t="s">
        <v>1015</v>
      </c>
      <c r="R71" t="str">
        <f>IF(((S71='Everyset in every Game'!S71)*OR(S71&lt;&gt;"")),blue!R71,"")</f>
        <v/>
      </c>
      <c r="T71" t="str">
        <f>IF(((U71='Everyset in every Game'!U71)*OR(U71&lt;&gt;"")),blue!T71,"")</f>
        <v/>
      </c>
      <c r="V71" t="str">
        <f>IF(((W71='Everyset in every Game'!W71)*OR(W71&lt;&gt;"")),blue!V71,"")</f>
        <v/>
      </c>
      <c r="X71" t="str">
        <f>IF(((Y71='Everyset in every Game'!Y71)*OR(Y71&lt;&gt;"")),blue!X71,"")</f>
        <v/>
      </c>
      <c r="Z71" t="str">
        <f>IF(((AA71='Everyset in every Game'!AA71)*OR(AA71&lt;&gt;"")),blue!Z71,"")</f>
        <v/>
      </c>
      <c r="AB71" t="str">
        <f>IF(((AC71='Everyset in every Game'!AC71)*OR(AC71&lt;&gt;"")),blue!AB71,"")</f>
        <v/>
      </c>
      <c r="AD71">
        <f>IF(((AE71='Everyset in every Game'!AE71)*OR(AE71&lt;&gt;"")),blue!AD71,"")</f>
        <v>4</v>
      </c>
      <c r="AE71" t="s">
        <v>1015</v>
      </c>
      <c r="AF71" t="str">
        <f>IF(((AG71='Everyset in every Game'!AG71)*OR(AG71&lt;&gt;"")),blue!AF71,"")</f>
        <v/>
      </c>
      <c r="AH71">
        <f>IF(((AI71='Everyset in every Game'!AI71)*OR(AI71&lt;&gt;"")),blue!AH71,"")</f>
        <v>3</v>
      </c>
      <c r="AI71" t="s">
        <v>1015</v>
      </c>
      <c r="AJ71" t="str">
        <f>IF(((AK71='Everyset in every Game'!AK71)*OR(AK71&lt;&gt;"")),blue!AJ71,"")</f>
        <v/>
      </c>
      <c r="AL71">
        <f t="shared" si="3"/>
        <v>2</v>
      </c>
      <c r="AM71">
        <f t="shared" si="4"/>
        <v>6</v>
      </c>
    </row>
    <row r="72" spans="1:39" x14ac:dyDescent="0.35">
      <c r="A72">
        <f t="shared" si="5"/>
        <v>70</v>
      </c>
      <c r="B72">
        <f>IF(((C72='Everyset in every Game'!C72)*OR(C72&lt;&gt;"")),blue!B72,"")</f>
        <v>18</v>
      </c>
      <c r="C72" t="s">
        <v>1015</v>
      </c>
      <c r="D72" t="str">
        <f>IF(((E72='Everyset in every Game'!E72)*OR(E72&lt;&gt;"")),blue!D72,"")</f>
        <v/>
      </c>
      <c r="F72" t="str">
        <f>IF(((G72='Everyset in every Game'!G72)*OR(G72&lt;&gt;"")),blue!F72,"")</f>
        <v/>
      </c>
      <c r="H72" t="str">
        <f>IF(((I72='Everyset in every Game'!I72)*OR(I72&lt;&gt;"")),blue!H72,"")</f>
        <v/>
      </c>
      <c r="J72">
        <f>IF(((K72='Everyset in every Game'!K72)*OR(K72&lt;&gt;"")),blue!J72,"")</f>
        <v>14</v>
      </c>
      <c r="K72" t="s">
        <v>1015</v>
      </c>
      <c r="L72" t="str">
        <f>IF(((M72='Everyset in every Game'!M72)*OR(M72&lt;&gt;"")),blue!L72,"")</f>
        <v/>
      </c>
      <c r="N72">
        <f>IF(((O72='Everyset in every Game'!O72)*OR(O72&lt;&gt;"")),blue!N72,"")</f>
        <v>17</v>
      </c>
      <c r="O72" t="s">
        <v>1015</v>
      </c>
      <c r="P72" t="str">
        <f>IF(((Q72='Everyset in every Game'!Q72)*OR(Q72&lt;&gt;"")),blue!P72,"")</f>
        <v/>
      </c>
      <c r="R72" t="str">
        <f>IF(((S72='Everyset in every Game'!S72)*OR(S72&lt;&gt;"")),blue!R72,"")</f>
        <v/>
      </c>
      <c r="T72" t="str">
        <f>IF(((U72='Everyset in every Game'!U72)*OR(U72&lt;&gt;"")),blue!T72,"")</f>
        <v/>
      </c>
      <c r="V72">
        <f>IF(((W72='Everyset in every Game'!W72)*OR(W72&lt;&gt;"")),blue!V72,"")</f>
        <v>17</v>
      </c>
      <c r="W72" t="s">
        <v>1015</v>
      </c>
      <c r="X72" t="str">
        <f>IF(((Y72='Everyset in every Game'!Y72)*OR(Y72&lt;&gt;"")),blue!X72,"")</f>
        <v/>
      </c>
      <c r="Z72">
        <f>IF(((AA72='Everyset in every Game'!AA72)*OR(AA72&lt;&gt;"")),blue!Z72,"")</f>
        <v>2</v>
      </c>
      <c r="AA72" t="s">
        <v>1015</v>
      </c>
      <c r="AB72" t="str">
        <f>IF(((AC72='Everyset in every Game'!AC72)*OR(AC72&lt;&gt;"")),blue!AB72,"")</f>
        <v/>
      </c>
      <c r="AD72" t="str">
        <f>IF(((AE72='Everyset in every Game'!AE72)*OR(AE72&lt;&gt;"")),blue!AD72,"")</f>
        <v/>
      </c>
      <c r="AF72" t="str">
        <f>IF(((AG72='Everyset in every Game'!AG72)*OR(AG72&lt;&gt;"")),blue!AF72,"")</f>
        <v/>
      </c>
      <c r="AH72" t="str">
        <f>IF(((AI72='Everyset in every Game'!AI72)*OR(AI72&lt;&gt;"")),blue!AH72,"")</f>
        <v/>
      </c>
      <c r="AJ72" t="str">
        <f>IF(((AK72='Everyset in every Game'!AK72)*OR(AK72&lt;&gt;"")),blue!AJ72,"")</f>
        <v/>
      </c>
      <c r="AL72">
        <f t="shared" si="3"/>
        <v>2</v>
      </c>
      <c r="AM72">
        <f t="shared" si="4"/>
        <v>18</v>
      </c>
    </row>
    <row r="73" spans="1:39" x14ac:dyDescent="0.35">
      <c r="A73">
        <f t="shared" si="5"/>
        <v>71</v>
      </c>
      <c r="B73" t="str">
        <f>IF(((C73='Everyset in every Game'!C73)*OR(C73&lt;&gt;"")),blue!B73,"")</f>
        <v/>
      </c>
      <c r="D73" t="str">
        <f>IF(((E73='Everyset in every Game'!E73)*OR(E73&lt;&gt;"")),blue!D73,"")</f>
        <v/>
      </c>
      <c r="F73">
        <f>IF(((G73='Everyset in every Game'!G73)*OR(G73&lt;&gt;"")),blue!F73,"")</f>
        <v>6</v>
      </c>
      <c r="G73" t="s">
        <v>1015</v>
      </c>
      <c r="H73" t="str">
        <f>IF(((I73='Everyset in every Game'!I73)*OR(I73&lt;&gt;"")),blue!H73,"")</f>
        <v/>
      </c>
      <c r="J73">
        <f>IF(((K73='Everyset in every Game'!K73)*OR(K73&lt;&gt;"")),blue!J73,"")</f>
        <v>4</v>
      </c>
      <c r="K73" t="s">
        <v>1015</v>
      </c>
      <c r="L73" t="str">
        <f>IF(((M73='Everyset in every Game'!M73)*OR(M73&lt;&gt;"")),blue!L73,"")</f>
        <v/>
      </c>
      <c r="N73" t="str">
        <f>IF(((O73='Everyset in every Game'!O73)*OR(O73&lt;&gt;"")),blue!N73,"")</f>
        <v/>
      </c>
      <c r="P73">
        <f>IF(((Q73='Everyset in every Game'!Q73)*OR(Q73&lt;&gt;"")),blue!P73,"")</f>
        <v>3</v>
      </c>
      <c r="Q73" t="s">
        <v>1015</v>
      </c>
      <c r="R73" t="str">
        <f>IF(((S73='Everyset in every Game'!S73)*OR(S73&lt;&gt;"")),blue!R73,"")</f>
        <v/>
      </c>
      <c r="T73" t="str">
        <f>IF(((U73='Everyset in every Game'!U73)*OR(U73&lt;&gt;"")),blue!T73,"")</f>
        <v/>
      </c>
      <c r="V73">
        <f>IF(((W73='Everyset in every Game'!W73)*OR(W73&lt;&gt;"")),blue!V73,"")</f>
        <v>2</v>
      </c>
      <c r="W73" t="s">
        <v>1015</v>
      </c>
      <c r="X73" t="str">
        <f>IF(((Y73='Everyset in every Game'!Y73)*OR(Y73&lt;&gt;"")),blue!X73,"")</f>
        <v/>
      </c>
      <c r="Z73">
        <f>IF(((AA73='Everyset in every Game'!AA73)*OR(AA73&lt;&gt;"")),blue!Z73,"")</f>
        <v>3</v>
      </c>
      <c r="AA73" t="s">
        <v>1015</v>
      </c>
      <c r="AB73" t="str">
        <f>IF(((AC73='Everyset in every Game'!AC73)*OR(AC73&lt;&gt;"")),blue!AB73,"")</f>
        <v/>
      </c>
      <c r="AD73" t="str">
        <f>IF(((AE73='Everyset in every Game'!AE73)*OR(AE73&lt;&gt;"")),blue!AD73,"")</f>
        <v/>
      </c>
      <c r="AF73" t="str">
        <f>IF(((AG73='Everyset in every Game'!AG73)*OR(AG73&lt;&gt;"")),blue!AF73,"")</f>
        <v/>
      </c>
      <c r="AH73" t="str">
        <f>IF(((AI73='Everyset in every Game'!AI73)*OR(AI73&lt;&gt;"")),blue!AH73,"")</f>
        <v/>
      </c>
      <c r="AJ73" t="str">
        <f>IF(((AK73='Everyset in every Game'!AK73)*OR(AK73&lt;&gt;"")),blue!AJ73,"")</f>
        <v/>
      </c>
      <c r="AL73">
        <f t="shared" si="3"/>
        <v>2</v>
      </c>
      <c r="AM73">
        <f t="shared" si="4"/>
        <v>6</v>
      </c>
    </row>
    <row r="74" spans="1:39" x14ac:dyDescent="0.35">
      <c r="A74">
        <f t="shared" si="5"/>
        <v>72</v>
      </c>
      <c r="B74" t="str">
        <f>IF(((C74='Everyset in every Game'!C74)*OR(C74&lt;&gt;"")),blue!B74,"")</f>
        <v/>
      </c>
      <c r="D74" t="str">
        <f>IF(((E74='Everyset in every Game'!E74)*OR(E74&lt;&gt;"")),blue!D74,"")</f>
        <v/>
      </c>
      <c r="F74">
        <f>IF(((G74='Everyset in every Game'!G74)*OR(G74&lt;&gt;"")),blue!F74,"")</f>
        <v>2</v>
      </c>
      <c r="G74" t="s">
        <v>1015</v>
      </c>
      <c r="H74">
        <f>IF(((I74='Everyset in every Game'!I74)*OR(I74&lt;&gt;"")),blue!H74,"")</f>
        <v>2</v>
      </c>
      <c r="I74" t="s">
        <v>1015</v>
      </c>
      <c r="J74" t="str">
        <f>IF(((K74='Everyset in every Game'!K74)*OR(K74&lt;&gt;"")),blue!J74,"")</f>
        <v/>
      </c>
      <c r="L74" t="str">
        <f>IF(((M74='Everyset in every Game'!M74)*OR(M74&lt;&gt;"")),blue!L74,"")</f>
        <v/>
      </c>
      <c r="N74" t="str">
        <f>IF(((O74='Everyset in every Game'!O74)*OR(O74&lt;&gt;"")),blue!N74,"")</f>
        <v/>
      </c>
      <c r="P74">
        <f>IF(((Q74='Everyset in every Game'!Q74)*OR(Q74&lt;&gt;"")),blue!P74,"")</f>
        <v>1</v>
      </c>
      <c r="Q74" t="s">
        <v>1015</v>
      </c>
      <c r="R74" t="str">
        <f>IF(((S74='Everyset in every Game'!S74)*OR(S74&lt;&gt;"")),blue!R74,"")</f>
        <v/>
      </c>
      <c r="T74">
        <f>IF(((U74='Everyset in every Game'!U74)*OR(U74&lt;&gt;"")),blue!T74,"")</f>
        <v>4</v>
      </c>
      <c r="U74" t="s">
        <v>1015</v>
      </c>
      <c r="V74" t="str">
        <f>IF(((W74='Everyset in every Game'!W74)*OR(W74&lt;&gt;"")),blue!V74,"")</f>
        <v/>
      </c>
      <c r="X74" t="str">
        <f>IF(((Y74='Everyset in every Game'!Y74)*OR(Y74&lt;&gt;"")),blue!X74,"")</f>
        <v/>
      </c>
      <c r="Z74" t="str">
        <f>IF(((AA74='Everyset in every Game'!AA74)*OR(AA74&lt;&gt;"")),blue!Z74,"")</f>
        <v/>
      </c>
      <c r="AB74" t="str">
        <f>IF(((AC74='Everyset in every Game'!AC74)*OR(AC74&lt;&gt;"")),blue!AB74,"")</f>
        <v/>
      </c>
      <c r="AD74">
        <f>IF(((AE74='Everyset in every Game'!AE74)*OR(AE74&lt;&gt;"")),blue!AD74,"")</f>
        <v>1</v>
      </c>
      <c r="AE74" t="s">
        <v>1015</v>
      </c>
      <c r="AF74" t="str">
        <f>IF(((AG74='Everyset in every Game'!AG74)*OR(AG74&lt;&gt;"")),blue!AF74,"")</f>
        <v/>
      </c>
      <c r="AH74" t="str">
        <f>IF(((AI74='Everyset in every Game'!AI74)*OR(AI74&lt;&gt;"")),blue!AH74,"")</f>
        <v/>
      </c>
      <c r="AJ74" t="str">
        <f>IF(((AK74='Everyset in every Game'!AK74)*OR(AK74&lt;&gt;"")),blue!AJ74,"")</f>
        <v/>
      </c>
      <c r="AL74">
        <f t="shared" si="3"/>
        <v>1</v>
      </c>
      <c r="AM74">
        <f t="shared" si="4"/>
        <v>4</v>
      </c>
    </row>
    <row r="75" spans="1:39" x14ac:dyDescent="0.35">
      <c r="A75">
        <f t="shared" si="5"/>
        <v>73</v>
      </c>
      <c r="B75">
        <f>IF(((C75='Everyset in every Game'!C75)*OR(C75&lt;&gt;"")),blue!B75,"")</f>
        <v>1</v>
      </c>
      <c r="C75" t="s">
        <v>1015</v>
      </c>
      <c r="D75" t="str">
        <f>IF(((E75='Everyset in every Game'!E75)*OR(E75&lt;&gt;"")),blue!D75,"")</f>
        <v/>
      </c>
      <c r="F75" t="str">
        <f>IF(((G75='Everyset in every Game'!G75)*OR(G75&lt;&gt;"")),blue!F75,"")</f>
        <v/>
      </c>
      <c r="H75" t="str">
        <f>IF(((I75='Everyset in every Game'!I75)*OR(I75&lt;&gt;"")),blue!H75,"")</f>
        <v/>
      </c>
      <c r="J75">
        <f>IF(((K75='Everyset in every Game'!K75)*OR(K75&lt;&gt;"")),blue!J75,"")</f>
        <v>2</v>
      </c>
      <c r="K75" t="s">
        <v>1015</v>
      </c>
      <c r="L75" t="str">
        <f>IF(((M75='Everyset in every Game'!M75)*OR(M75&lt;&gt;"")),blue!L75,"")</f>
        <v/>
      </c>
      <c r="N75">
        <f>IF(((O75='Everyset in every Game'!O75)*OR(O75&lt;&gt;"")),blue!N75,"")</f>
        <v>6</v>
      </c>
      <c r="O75" t="s">
        <v>1015</v>
      </c>
      <c r="P75" t="str">
        <f>IF(((Q75='Everyset in every Game'!Q75)*OR(Q75&lt;&gt;"")),blue!P75,"")</f>
        <v/>
      </c>
      <c r="R75" t="str">
        <f>IF(((S75='Everyset in every Game'!S75)*OR(S75&lt;&gt;"")),blue!R75,"")</f>
        <v/>
      </c>
      <c r="T75" t="str">
        <f>IF(((U75='Everyset in every Game'!U75)*OR(U75&lt;&gt;"")),blue!T75,"")</f>
        <v/>
      </c>
      <c r="V75" t="str">
        <f>IF(((W75='Everyset in every Game'!W75)*OR(W75&lt;&gt;"")),blue!V75,"")</f>
        <v/>
      </c>
      <c r="X75" t="str">
        <f>IF(((Y75='Everyset in every Game'!Y75)*OR(Y75&lt;&gt;"")),blue!X75,"")</f>
        <v/>
      </c>
      <c r="Z75" t="str">
        <f>IF(((AA75='Everyset in every Game'!AA75)*OR(AA75&lt;&gt;"")),blue!Z75,"")</f>
        <v/>
      </c>
      <c r="AB75" t="str">
        <f>IF(((AC75='Everyset in every Game'!AC75)*OR(AC75&lt;&gt;"")),blue!AB75,"")</f>
        <v/>
      </c>
      <c r="AD75">
        <f>IF(((AE75='Everyset in every Game'!AE75)*OR(AE75&lt;&gt;"")),blue!AD75,"")</f>
        <v>4</v>
      </c>
      <c r="AE75" t="s">
        <v>1015</v>
      </c>
      <c r="AF75" t="str">
        <f>IF(((AG75='Everyset in every Game'!AG75)*OR(AG75&lt;&gt;"")),blue!AF75,"")</f>
        <v/>
      </c>
      <c r="AH75" t="str">
        <f>IF(((AI75='Everyset in every Game'!AI75)*OR(AI75&lt;&gt;"")),blue!AH75,"")</f>
        <v/>
      </c>
      <c r="AJ75" t="str">
        <f>IF(((AK75='Everyset in every Game'!AK75)*OR(AK75&lt;&gt;"")),blue!AJ75,"")</f>
        <v/>
      </c>
      <c r="AL75">
        <f t="shared" si="3"/>
        <v>1</v>
      </c>
      <c r="AM75">
        <f t="shared" si="4"/>
        <v>6</v>
      </c>
    </row>
    <row r="76" spans="1:39" x14ac:dyDescent="0.35">
      <c r="A76">
        <f t="shared" si="5"/>
        <v>74</v>
      </c>
      <c r="B76" t="str">
        <f>IF(((C76='Everyset in every Game'!C76)*OR(C76&lt;&gt;"")),blue!B76,"")</f>
        <v/>
      </c>
      <c r="D76">
        <f>IF(((E76='Everyset in every Game'!E76)*OR(E76&lt;&gt;"")),blue!D76,"")</f>
        <v>6</v>
      </c>
      <c r="E76" t="s">
        <v>1015</v>
      </c>
      <c r="F76" t="str">
        <f>IF(((G76='Everyset in every Game'!G76)*OR(G76&lt;&gt;"")),blue!F76,"")</f>
        <v/>
      </c>
      <c r="H76" t="str">
        <f>IF(((I76='Everyset in every Game'!I76)*OR(I76&lt;&gt;"")),blue!H76,"")</f>
        <v/>
      </c>
      <c r="J76">
        <f>IF(((K76='Everyset in every Game'!K76)*OR(K76&lt;&gt;"")),blue!J76,"")</f>
        <v>12</v>
      </c>
      <c r="K76" t="s">
        <v>1015</v>
      </c>
      <c r="L76" t="str">
        <f>IF(((M76='Everyset in every Game'!M76)*OR(M76&lt;&gt;"")),blue!L76,"")</f>
        <v/>
      </c>
      <c r="N76">
        <f>IF(((O76='Everyset in every Game'!O76)*OR(O76&lt;&gt;"")),blue!N76,"")</f>
        <v>2</v>
      </c>
      <c r="O76" t="s">
        <v>1015</v>
      </c>
      <c r="P76" t="str">
        <f>IF(((Q76='Everyset in every Game'!Q76)*OR(Q76&lt;&gt;"")),blue!P76,"")</f>
        <v/>
      </c>
      <c r="R76" t="str">
        <f>IF(((S76='Everyset in every Game'!S76)*OR(S76&lt;&gt;"")),blue!R76,"")</f>
        <v/>
      </c>
      <c r="T76" t="str">
        <f>IF(((U76='Everyset in every Game'!U76)*OR(U76&lt;&gt;"")),blue!T76,"")</f>
        <v/>
      </c>
      <c r="V76">
        <f>IF(((W76='Everyset in every Game'!W76)*OR(W76&lt;&gt;"")),blue!V76,"")</f>
        <v>9</v>
      </c>
      <c r="W76" t="s">
        <v>1015</v>
      </c>
      <c r="X76" t="str">
        <f>IF(((Y76='Everyset in every Game'!Y76)*OR(Y76&lt;&gt;"")),blue!X76,"")</f>
        <v/>
      </c>
      <c r="Z76" t="str">
        <f>IF(((AA76='Everyset in every Game'!AA76)*OR(AA76&lt;&gt;"")),blue!Z76,"")</f>
        <v/>
      </c>
      <c r="AB76" t="str">
        <f>IF(((AC76='Everyset in every Game'!AC76)*OR(AC76&lt;&gt;"")),blue!AB76,"")</f>
        <v/>
      </c>
      <c r="AD76" t="str">
        <f>IF(((AE76='Everyset in every Game'!AE76)*OR(AE76&lt;&gt;"")),blue!AD76,"")</f>
        <v/>
      </c>
      <c r="AF76" t="str">
        <f>IF(((AG76='Everyset in every Game'!AG76)*OR(AG76&lt;&gt;"")),blue!AF76,"")</f>
        <v/>
      </c>
      <c r="AH76" t="str">
        <f>IF(((AI76='Everyset in every Game'!AI76)*OR(AI76&lt;&gt;"")),blue!AH76,"")</f>
        <v/>
      </c>
      <c r="AJ76" t="str">
        <f>IF(((AK76='Everyset in every Game'!AK76)*OR(AK76&lt;&gt;"")),blue!AJ76,"")</f>
        <v/>
      </c>
      <c r="AL76">
        <f t="shared" si="3"/>
        <v>2</v>
      </c>
      <c r="AM76">
        <f t="shared" si="4"/>
        <v>12</v>
      </c>
    </row>
    <row r="77" spans="1:39" x14ac:dyDescent="0.35">
      <c r="A77">
        <f t="shared" si="5"/>
        <v>75</v>
      </c>
      <c r="B77" t="str">
        <f>IF(((C77='Everyset in every Game'!C77)*OR(C77&lt;&gt;"")),blue!B77,"")</f>
        <v/>
      </c>
      <c r="D77">
        <f>IF(((E77='Everyset in every Game'!E77)*OR(E77&lt;&gt;"")),blue!D77,"")</f>
        <v>7</v>
      </c>
      <c r="E77" t="s">
        <v>1015</v>
      </c>
      <c r="F77" t="str">
        <f>IF(((G77='Everyset in every Game'!G77)*OR(G77&lt;&gt;"")),blue!F77,"")</f>
        <v/>
      </c>
      <c r="H77">
        <f>IF(((I77='Everyset in every Game'!I77)*OR(I77&lt;&gt;"")),blue!H77,"")</f>
        <v>7</v>
      </c>
      <c r="I77" t="s">
        <v>1015</v>
      </c>
      <c r="J77" t="str">
        <f>IF(((K77='Everyset in every Game'!K77)*OR(K77&lt;&gt;"")),blue!J77,"")</f>
        <v/>
      </c>
      <c r="L77" t="str">
        <f>IF(((M77='Everyset in every Game'!M77)*OR(M77&lt;&gt;"")),blue!L77,"")</f>
        <v/>
      </c>
      <c r="N77" t="str">
        <f>IF(((O77='Everyset in every Game'!O77)*OR(O77&lt;&gt;"")),blue!N77,"")</f>
        <v/>
      </c>
      <c r="P77" t="str">
        <f>IF(((Q77='Everyset in every Game'!Q77)*OR(Q77&lt;&gt;"")),blue!P77,"")</f>
        <v/>
      </c>
      <c r="R77">
        <f>IF(((S77='Everyset in every Game'!S77)*OR(S77&lt;&gt;"")),blue!R77,"")</f>
        <v>3</v>
      </c>
      <c r="S77" t="s">
        <v>1015</v>
      </c>
      <c r="T77" t="str">
        <f>IF(((U77='Everyset in every Game'!U77)*OR(U77&lt;&gt;"")),blue!T77,"")</f>
        <v/>
      </c>
      <c r="V77" t="str">
        <f>IF(((W77='Everyset in every Game'!W77)*OR(W77&lt;&gt;"")),blue!V77,"")</f>
        <v/>
      </c>
      <c r="X77" t="str">
        <f>IF(((Y77='Everyset in every Game'!Y77)*OR(Y77&lt;&gt;"")),blue!X77,"")</f>
        <v/>
      </c>
      <c r="Z77" t="str">
        <f>IF(((AA77='Everyset in every Game'!AA77)*OR(AA77&lt;&gt;"")),blue!Z77,"")</f>
        <v/>
      </c>
      <c r="AB77" t="str">
        <f>IF(((AC77='Everyset in every Game'!AC77)*OR(AC77&lt;&gt;"")),blue!AB77,"")</f>
        <v/>
      </c>
      <c r="AD77" t="str">
        <f>IF(((AE77='Everyset in every Game'!AE77)*OR(AE77&lt;&gt;"")),blue!AD77,"")</f>
        <v/>
      </c>
      <c r="AF77" t="str">
        <f>IF(((AG77='Everyset in every Game'!AG77)*OR(AG77&lt;&gt;"")),blue!AF77,"")</f>
        <v/>
      </c>
      <c r="AH77" t="str">
        <f>IF(((AI77='Everyset in every Game'!AI77)*OR(AI77&lt;&gt;"")),blue!AH77,"")</f>
        <v/>
      </c>
      <c r="AJ77" t="str">
        <f>IF(((AK77='Everyset in every Game'!AK77)*OR(AK77&lt;&gt;"")),blue!AJ77,"")</f>
        <v/>
      </c>
      <c r="AL77">
        <f t="shared" si="3"/>
        <v>3</v>
      </c>
      <c r="AM77">
        <f t="shared" si="4"/>
        <v>7</v>
      </c>
    </row>
    <row r="78" spans="1:39" x14ac:dyDescent="0.35">
      <c r="A78">
        <f t="shared" si="5"/>
        <v>76</v>
      </c>
      <c r="B78" t="str">
        <f>IF(((C78='Everyset in every Game'!C78)*OR(C78&lt;&gt;"")),blue!B78,"")</f>
        <v/>
      </c>
      <c r="D78">
        <f>IF(((E78='Everyset in every Game'!E78)*OR(E78&lt;&gt;"")),blue!D78,"")</f>
        <v>12</v>
      </c>
      <c r="E78" t="s">
        <v>1015</v>
      </c>
      <c r="F78" t="str">
        <f>IF(((G78='Everyset in every Game'!G78)*OR(G78&lt;&gt;"")),blue!F78,"")</f>
        <v/>
      </c>
      <c r="H78">
        <f>IF(((I78='Everyset in every Game'!I78)*OR(I78&lt;&gt;"")),blue!H78,"")</f>
        <v>11</v>
      </c>
      <c r="I78" t="s">
        <v>1015</v>
      </c>
      <c r="J78" t="str">
        <f>IF(((K78='Everyset in every Game'!K78)*OR(K78&lt;&gt;"")),blue!J78,"")</f>
        <v/>
      </c>
      <c r="L78" t="str">
        <f>IF(((M78='Everyset in every Game'!M78)*OR(M78&lt;&gt;"")),blue!L78,"")</f>
        <v/>
      </c>
      <c r="N78" t="str">
        <f>IF(((O78='Everyset in every Game'!O78)*OR(O78&lt;&gt;"")),blue!N78,"")</f>
        <v/>
      </c>
      <c r="P78">
        <f>IF(((Q78='Everyset in every Game'!Q78)*OR(Q78&lt;&gt;"")),blue!P78,"")</f>
        <v>12</v>
      </c>
      <c r="Q78" t="s">
        <v>1015</v>
      </c>
      <c r="R78" t="str">
        <f>IF(((S78='Everyset in every Game'!S78)*OR(S78&lt;&gt;"")),blue!R78,"")</f>
        <v/>
      </c>
      <c r="T78" t="str">
        <f>IF(((U78='Everyset in every Game'!U78)*OR(U78&lt;&gt;"")),blue!T78,"")</f>
        <v/>
      </c>
      <c r="V78" t="str">
        <f>IF(((W78='Everyset in every Game'!W78)*OR(W78&lt;&gt;"")),blue!V78,"")</f>
        <v/>
      </c>
      <c r="X78">
        <f>IF(((Y78='Everyset in every Game'!Y78)*OR(Y78&lt;&gt;"")),blue!X78,"")</f>
        <v>1</v>
      </c>
      <c r="Y78" t="s">
        <v>1015</v>
      </c>
      <c r="Z78" t="str">
        <f>IF(((AA78='Everyset in every Game'!AA78)*OR(AA78&lt;&gt;"")),blue!Z78,"")</f>
        <v/>
      </c>
      <c r="AB78" t="str">
        <f>IF(((AC78='Everyset in every Game'!AC78)*OR(AC78&lt;&gt;"")),blue!AB78,"")</f>
        <v/>
      </c>
      <c r="AD78" t="str">
        <f>IF(((AE78='Everyset in every Game'!AE78)*OR(AE78&lt;&gt;"")),blue!AD78,"")</f>
        <v/>
      </c>
      <c r="AF78" t="str">
        <f>IF(((AG78='Everyset in every Game'!AG78)*OR(AG78&lt;&gt;"")),blue!AF78,"")</f>
        <v/>
      </c>
      <c r="AH78" t="str">
        <f>IF(((AI78='Everyset in every Game'!AI78)*OR(AI78&lt;&gt;"")),blue!AH78,"")</f>
        <v/>
      </c>
      <c r="AJ78" t="str">
        <f>IF(((AK78='Everyset in every Game'!AK78)*OR(AK78&lt;&gt;"")),blue!AJ78,"")</f>
        <v/>
      </c>
      <c r="AL78">
        <f t="shared" si="3"/>
        <v>1</v>
      </c>
      <c r="AM78">
        <f t="shared" si="4"/>
        <v>12</v>
      </c>
    </row>
    <row r="79" spans="1:39" x14ac:dyDescent="0.35">
      <c r="A79">
        <f t="shared" si="5"/>
        <v>77</v>
      </c>
      <c r="B79">
        <f>IF(((C79='Everyset in every Game'!C79)*OR(C79&lt;&gt;"")),blue!B79,"")</f>
        <v>2</v>
      </c>
      <c r="C79" t="s">
        <v>1015</v>
      </c>
      <c r="D79" t="str">
        <f>IF(((E79='Everyset in every Game'!E79)*OR(E79&lt;&gt;"")),blue!D79,"")</f>
        <v/>
      </c>
      <c r="F79" t="str">
        <f>IF(((G79='Everyset in every Game'!G79)*OR(G79&lt;&gt;"")),blue!F79,"")</f>
        <v/>
      </c>
      <c r="H79" t="str">
        <f>IF(((I79='Everyset in every Game'!I79)*OR(I79&lt;&gt;"")),blue!H79,"")</f>
        <v/>
      </c>
      <c r="J79" t="str">
        <f>IF(((K79='Everyset in every Game'!K79)*OR(K79&lt;&gt;"")),blue!J79,"")</f>
        <v/>
      </c>
      <c r="L79" t="str">
        <f>IF(((M79='Everyset in every Game'!M79)*OR(M79&lt;&gt;"")),blue!L79,"")</f>
        <v/>
      </c>
      <c r="N79" t="str">
        <f>IF(((O79='Everyset in every Game'!O79)*OR(O79&lt;&gt;"")),blue!N79,"")</f>
        <v/>
      </c>
      <c r="P79">
        <f>IF(((Q79='Everyset in every Game'!Q79)*OR(Q79&lt;&gt;"")),blue!P79,"")</f>
        <v>2</v>
      </c>
      <c r="Q79" t="s">
        <v>1015</v>
      </c>
      <c r="R79" t="str">
        <f>IF(((S79='Everyset in every Game'!S79)*OR(S79&lt;&gt;"")),blue!R79,"")</f>
        <v/>
      </c>
      <c r="T79" t="str">
        <f>IF(((U79='Everyset in every Game'!U79)*OR(U79&lt;&gt;"")),blue!T79,"")</f>
        <v/>
      </c>
      <c r="V79">
        <f>IF(((W79='Everyset in every Game'!W79)*OR(W79&lt;&gt;"")),blue!V79,"")</f>
        <v>2</v>
      </c>
      <c r="W79" t="s">
        <v>1015</v>
      </c>
      <c r="X79" t="str">
        <f>IF(((Y79='Everyset in every Game'!Y79)*OR(Y79&lt;&gt;"")),blue!X79,"")</f>
        <v/>
      </c>
      <c r="Z79" t="str">
        <f>IF(((AA79='Everyset in every Game'!AA79)*OR(AA79&lt;&gt;"")),blue!Z79,"")</f>
        <v/>
      </c>
      <c r="AB79" t="str">
        <f>IF(((AC79='Everyset in every Game'!AC79)*OR(AC79&lt;&gt;"")),blue!AB79,"")</f>
        <v/>
      </c>
      <c r="AD79">
        <f>IF(((AE79='Everyset in every Game'!AE79)*OR(AE79&lt;&gt;"")),blue!AD79,"")</f>
        <v>1</v>
      </c>
      <c r="AE79" t="s">
        <v>1015</v>
      </c>
      <c r="AF79" t="str">
        <f>IF(((AG79='Everyset in every Game'!AG79)*OR(AG79&lt;&gt;"")),blue!AF79,"")</f>
        <v/>
      </c>
      <c r="AH79" t="str">
        <f>IF(((AI79='Everyset in every Game'!AI79)*OR(AI79&lt;&gt;"")),blue!AH79,"")</f>
        <v/>
      </c>
      <c r="AJ79" t="str">
        <f>IF(((AK79='Everyset in every Game'!AK79)*OR(AK79&lt;&gt;"")),blue!AJ79,"")</f>
        <v/>
      </c>
      <c r="AL79">
        <f t="shared" si="3"/>
        <v>1</v>
      </c>
      <c r="AM79">
        <f t="shared" si="4"/>
        <v>2</v>
      </c>
    </row>
    <row r="80" spans="1:39" x14ac:dyDescent="0.35">
      <c r="A80">
        <f t="shared" si="5"/>
        <v>78</v>
      </c>
      <c r="B80" t="str">
        <f>IF(((C80='Everyset in every Game'!C80)*OR(C80&lt;&gt;"")),blue!B80,"")</f>
        <v/>
      </c>
      <c r="D80" t="str">
        <f>IF(((E80='Everyset in every Game'!E80)*OR(E80&lt;&gt;"")),blue!D80,"")</f>
        <v/>
      </c>
      <c r="F80">
        <f>IF(((G80='Everyset in every Game'!G80)*OR(G80&lt;&gt;"")),blue!F80,"")</f>
        <v>5</v>
      </c>
      <c r="G80" t="s">
        <v>1015</v>
      </c>
      <c r="H80" t="str">
        <f>IF(((I80='Everyset in every Game'!I80)*OR(I80&lt;&gt;"")),blue!H80,"")</f>
        <v/>
      </c>
      <c r="J80">
        <f>IF(((K80='Everyset in every Game'!K80)*OR(K80&lt;&gt;"")),blue!J80,"")</f>
        <v>3</v>
      </c>
      <c r="K80" t="s">
        <v>1015</v>
      </c>
      <c r="L80" t="str">
        <f>IF(((M80='Everyset in every Game'!M80)*OR(M80&lt;&gt;"")),blue!L80,"")</f>
        <v/>
      </c>
      <c r="N80" t="str">
        <f>IF(((O80='Everyset in every Game'!O80)*OR(O80&lt;&gt;"")),blue!N80,"")</f>
        <v/>
      </c>
      <c r="P80" t="str">
        <f>IF(((Q80='Everyset in every Game'!Q80)*OR(Q80&lt;&gt;"")),blue!P80,"")</f>
        <v/>
      </c>
      <c r="R80" t="str">
        <f>IF(((S80='Everyset in every Game'!S80)*OR(S80&lt;&gt;"")),blue!R80,"")</f>
        <v/>
      </c>
      <c r="T80" t="str">
        <f>IF(((U80='Everyset in every Game'!U80)*OR(U80&lt;&gt;"")),blue!T80,"")</f>
        <v/>
      </c>
      <c r="V80" t="str">
        <f>IF(((W80='Everyset in every Game'!W80)*OR(W80&lt;&gt;"")),blue!V80,"")</f>
        <v/>
      </c>
      <c r="X80">
        <f>IF(((Y80='Everyset in every Game'!Y80)*OR(Y80&lt;&gt;"")),blue!X80,"")</f>
        <v>4</v>
      </c>
      <c r="Y80" t="s">
        <v>1015</v>
      </c>
      <c r="Z80" t="str">
        <f>IF(((AA80='Everyset in every Game'!AA80)*OR(AA80&lt;&gt;"")),blue!Z80,"")</f>
        <v/>
      </c>
      <c r="AB80" t="str">
        <f>IF(((AC80='Everyset in every Game'!AC80)*OR(AC80&lt;&gt;"")),blue!AB80,"")</f>
        <v/>
      </c>
      <c r="AD80">
        <f>IF(((AE80='Everyset in every Game'!AE80)*OR(AE80&lt;&gt;"")),blue!AD80,"")</f>
        <v>6</v>
      </c>
      <c r="AE80" t="s">
        <v>1015</v>
      </c>
      <c r="AF80" t="str">
        <f>IF(((AG80='Everyset in every Game'!AG80)*OR(AG80&lt;&gt;"")),blue!AF80,"")</f>
        <v/>
      </c>
      <c r="AH80">
        <f>IF(((AI80='Everyset in every Game'!AI80)*OR(AI80&lt;&gt;"")),blue!AH80,"")</f>
        <v>1</v>
      </c>
      <c r="AI80" t="s">
        <v>1015</v>
      </c>
      <c r="AJ80" t="str">
        <f>IF(((AK80='Everyset in every Game'!AK80)*OR(AK80&lt;&gt;"")),blue!AJ80,"")</f>
        <v/>
      </c>
      <c r="AL80">
        <f t="shared" si="3"/>
        <v>1</v>
      </c>
      <c r="AM80">
        <f t="shared" si="4"/>
        <v>6</v>
      </c>
    </row>
    <row r="81" spans="1:39" x14ac:dyDescent="0.35">
      <c r="A81">
        <f t="shared" si="5"/>
        <v>79</v>
      </c>
      <c r="B81" t="str">
        <f>IF(((C81='Everyset in every Game'!C81)*OR(C81&lt;&gt;"")),blue!B81,"")</f>
        <v/>
      </c>
      <c r="D81">
        <f>IF(((E81='Everyset in every Game'!E81)*OR(E81&lt;&gt;"")),blue!D81,"")</f>
        <v>2</v>
      </c>
      <c r="E81" t="s">
        <v>1015</v>
      </c>
      <c r="F81" t="str">
        <f>IF(((G81='Everyset in every Game'!G81)*OR(G81&lt;&gt;"")),blue!F81,"")</f>
        <v/>
      </c>
      <c r="H81">
        <f>IF(((I81='Everyset in every Game'!I81)*OR(I81&lt;&gt;"")),blue!H81,"")</f>
        <v>1</v>
      </c>
      <c r="I81" t="s">
        <v>1015</v>
      </c>
      <c r="J81" t="str">
        <f>IF(((K81='Everyset in every Game'!K81)*OR(K81&lt;&gt;"")),blue!J81,"")</f>
        <v/>
      </c>
      <c r="L81" t="str">
        <f>IF(((M81='Everyset in every Game'!M81)*OR(M81&lt;&gt;"")),blue!L81,"")</f>
        <v/>
      </c>
      <c r="N81" t="str">
        <f>IF(((O81='Everyset in every Game'!O81)*OR(O81&lt;&gt;"")),blue!N81,"")</f>
        <v/>
      </c>
      <c r="P81" t="str">
        <f>IF(((Q81='Everyset in every Game'!Q81)*OR(Q81&lt;&gt;"")),blue!P81,"")</f>
        <v/>
      </c>
      <c r="R81" t="str">
        <f>IF(((S81='Everyset in every Game'!S81)*OR(S81&lt;&gt;"")),blue!R81,"")</f>
        <v/>
      </c>
      <c r="T81" t="str">
        <f>IF(((U81='Everyset in every Game'!U81)*OR(U81&lt;&gt;"")),blue!T81,"")</f>
        <v/>
      </c>
      <c r="V81" t="str">
        <f>IF(((W81='Everyset in every Game'!W81)*OR(W81&lt;&gt;"")),blue!V81,"")</f>
        <v/>
      </c>
      <c r="X81">
        <f>IF(((Y81='Everyset in every Game'!Y81)*OR(Y81&lt;&gt;"")),blue!X81,"")</f>
        <v>5</v>
      </c>
      <c r="Y81" t="s">
        <v>1015</v>
      </c>
      <c r="Z81" t="str">
        <f>IF(((AA81='Everyset in every Game'!AA81)*OR(AA81&lt;&gt;"")),blue!Z81,"")</f>
        <v/>
      </c>
      <c r="AB81">
        <f>IF(((AC81='Everyset in every Game'!AC81)*OR(AC81&lt;&gt;"")),blue!AB81,"")</f>
        <v>1</v>
      </c>
      <c r="AC81" t="s">
        <v>1015</v>
      </c>
      <c r="AD81" t="str">
        <f>IF(((AE81='Everyset in every Game'!AE81)*OR(AE81&lt;&gt;"")),blue!AD81,"")</f>
        <v/>
      </c>
      <c r="AF81">
        <f>IF(((AG81='Everyset in every Game'!AG81)*OR(AG81&lt;&gt;"")),blue!AF81,"")</f>
        <v>2</v>
      </c>
      <c r="AG81" t="s">
        <v>1015</v>
      </c>
      <c r="AH81" t="str">
        <f>IF(((AI81='Everyset in every Game'!AI81)*OR(AI81&lt;&gt;"")),blue!AH81,"")</f>
        <v/>
      </c>
      <c r="AJ81" t="str">
        <f>IF(((AK81='Everyset in every Game'!AK81)*OR(AK81&lt;&gt;"")),blue!AJ81,"")</f>
        <v/>
      </c>
      <c r="AL81">
        <f t="shared" si="3"/>
        <v>1</v>
      </c>
      <c r="AM81">
        <f t="shared" si="4"/>
        <v>5</v>
      </c>
    </row>
    <row r="82" spans="1:39" x14ac:dyDescent="0.35">
      <c r="A82">
        <f t="shared" si="5"/>
        <v>80</v>
      </c>
      <c r="B82" t="str">
        <f>IF(((C82='Everyset in every Game'!C82)*OR(C82&lt;&gt;"")),blue!B82,"")</f>
        <v/>
      </c>
      <c r="D82" t="str">
        <f>IF(((E82='Everyset in every Game'!E82)*OR(E82&lt;&gt;"")),blue!D82,"")</f>
        <v/>
      </c>
      <c r="F82" t="str">
        <f>IF(((G82='Everyset in every Game'!G82)*OR(G82&lt;&gt;"")),blue!F82,"")</f>
        <v/>
      </c>
      <c r="H82" t="str">
        <f>IF(((I82='Everyset in every Game'!I82)*OR(I82&lt;&gt;"")),blue!H82,"")</f>
        <v/>
      </c>
      <c r="J82">
        <f>IF(((K82='Everyset in every Game'!K82)*OR(K82&lt;&gt;"")),blue!J82,"")</f>
        <v>1</v>
      </c>
      <c r="K82" t="s">
        <v>1015</v>
      </c>
      <c r="L82" t="str">
        <f>IF(((M82='Everyset in every Game'!M82)*OR(M82&lt;&gt;"")),blue!L82,"")</f>
        <v/>
      </c>
      <c r="N82" t="str">
        <f>IF(((O82='Everyset in every Game'!O82)*OR(O82&lt;&gt;"")),blue!N82,"")</f>
        <v/>
      </c>
      <c r="P82" t="str">
        <f>IF(((Q82='Everyset in every Game'!Q82)*OR(Q82&lt;&gt;"")),blue!P82,"")</f>
        <v/>
      </c>
      <c r="R82" t="str">
        <f>IF(((S82='Everyset in every Game'!S82)*OR(S82&lt;&gt;"")),blue!R82,"")</f>
        <v/>
      </c>
      <c r="T82" t="str">
        <f>IF(((U82='Everyset in every Game'!U82)*OR(U82&lt;&gt;"")),blue!T82,"")</f>
        <v/>
      </c>
      <c r="V82" t="str">
        <f>IF(((W82='Everyset in every Game'!W82)*OR(W82&lt;&gt;"")),blue!V82,"")</f>
        <v/>
      </c>
      <c r="X82" t="str">
        <f>IF(((Y82='Everyset in every Game'!Y82)*OR(Y82&lt;&gt;"")),blue!X82,"")</f>
        <v/>
      </c>
      <c r="Z82" t="str">
        <f>IF(((AA82='Everyset in every Game'!AA82)*OR(AA82&lt;&gt;"")),blue!Z82,"")</f>
        <v/>
      </c>
      <c r="AB82" t="str">
        <f>IF(((AC82='Everyset in every Game'!AC82)*OR(AC82&lt;&gt;"")),blue!AB82,"")</f>
        <v/>
      </c>
      <c r="AD82" t="str">
        <f>IF(((AE82='Everyset in every Game'!AE82)*OR(AE82&lt;&gt;"")),blue!AD82,"")</f>
        <v/>
      </c>
      <c r="AF82" t="str">
        <f>IF(((AG82='Everyset in every Game'!AG82)*OR(AG82&lt;&gt;"")),blue!AF82,"")</f>
        <v/>
      </c>
      <c r="AH82" t="str">
        <f>IF(((AI82='Everyset in every Game'!AI82)*OR(AI82&lt;&gt;"")),blue!AH82,"")</f>
        <v/>
      </c>
      <c r="AJ82" t="str">
        <f>IF(((AK82='Everyset in every Game'!AK82)*OR(AK82&lt;&gt;"")),blue!AJ82,"")</f>
        <v/>
      </c>
      <c r="AL82">
        <f t="shared" si="3"/>
        <v>1</v>
      </c>
      <c r="AM82">
        <f t="shared" si="4"/>
        <v>1</v>
      </c>
    </row>
    <row r="83" spans="1:39" x14ac:dyDescent="0.35">
      <c r="A83">
        <f t="shared" si="5"/>
        <v>81</v>
      </c>
      <c r="B83">
        <f>IF(((C83='Everyset in every Game'!C83)*OR(C83&lt;&gt;"")),blue!B83,"")</f>
        <v>1</v>
      </c>
      <c r="C83" t="s">
        <v>1015</v>
      </c>
      <c r="D83" t="str">
        <f>IF(((E83='Everyset in every Game'!E83)*OR(E83&lt;&gt;"")),blue!D83,"")</f>
        <v/>
      </c>
      <c r="F83" t="str">
        <f>IF(((G83='Everyset in every Game'!G83)*OR(G83&lt;&gt;"")),blue!F83,"")</f>
        <v/>
      </c>
      <c r="H83" t="str">
        <f>IF(((I83='Everyset in every Game'!I83)*OR(I83&lt;&gt;"")),blue!H83,"")</f>
        <v/>
      </c>
      <c r="J83" t="str">
        <f>IF(((K83='Everyset in every Game'!K83)*OR(K83&lt;&gt;"")),blue!J83,"")</f>
        <v/>
      </c>
      <c r="L83">
        <f>IF(((M83='Everyset in every Game'!M83)*OR(M83&lt;&gt;"")),blue!L83,"")</f>
        <v>2</v>
      </c>
      <c r="M83" t="s">
        <v>1015</v>
      </c>
      <c r="N83">
        <f>IF(((O83='Everyset in every Game'!O83)*OR(O83&lt;&gt;"")),blue!N83,"")</f>
        <v>1</v>
      </c>
      <c r="O83" t="s">
        <v>1015</v>
      </c>
      <c r="P83" t="str">
        <f>IF(((Q83='Everyset in every Game'!Q83)*OR(Q83&lt;&gt;"")),blue!P83,"")</f>
        <v/>
      </c>
      <c r="R83" t="str">
        <f>IF(((S83='Everyset in every Game'!S83)*OR(S83&lt;&gt;"")),blue!R83,"")</f>
        <v/>
      </c>
      <c r="T83" t="str">
        <f>IF(((U83='Everyset in every Game'!U83)*OR(U83&lt;&gt;"")),blue!T83,"")</f>
        <v/>
      </c>
      <c r="V83">
        <f>IF(((W83='Everyset in every Game'!W83)*OR(W83&lt;&gt;"")),blue!V83,"")</f>
        <v>2</v>
      </c>
      <c r="W83" t="s">
        <v>1015</v>
      </c>
      <c r="X83" t="str">
        <f>IF(((Y83='Everyset in every Game'!Y83)*OR(Y83&lt;&gt;"")),blue!X83,"")</f>
        <v/>
      </c>
      <c r="Z83" t="str">
        <f>IF(((AA83='Everyset in every Game'!AA83)*OR(AA83&lt;&gt;"")),blue!Z83,"")</f>
        <v/>
      </c>
      <c r="AB83" t="str">
        <f>IF(((AC83='Everyset in every Game'!AC83)*OR(AC83&lt;&gt;"")),blue!AB83,"")</f>
        <v/>
      </c>
      <c r="AD83" t="str">
        <f>IF(((AE83='Everyset in every Game'!AE83)*OR(AE83&lt;&gt;"")),blue!AD83,"")</f>
        <v/>
      </c>
      <c r="AF83" t="str">
        <f>IF(((AG83='Everyset in every Game'!AG83)*OR(AG83&lt;&gt;"")),blue!AF83,"")</f>
        <v/>
      </c>
      <c r="AH83" t="str">
        <f>IF(((AI83='Everyset in every Game'!AI83)*OR(AI83&lt;&gt;"")),blue!AH83,"")</f>
        <v/>
      </c>
      <c r="AJ83" t="str">
        <f>IF(((AK83='Everyset in every Game'!AK83)*OR(AK83&lt;&gt;"")),blue!AJ83,"")</f>
        <v/>
      </c>
      <c r="AL83">
        <f t="shared" si="3"/>
        <v>1</v>
      </c>
      <c r="AM83">
        <f t="shared" si="4"/>
        <v>2</v>
      </c>
    </row>
    <row r="84" spans="1:39" x14ac:dyDescent="0.35">
      <c r="A84">
        <f t="shared" si="5"/>
        <v>82</v>
      </c>
      <c r="B84" t="str">
        <f>IF(((C84='Everyset in every Game'!C84)*OR(C84&lt;&gt;"")),blue!B84,"")</f>
        <v/>
      </c>
      <c r="D84" t="str">
        <f>IF(((E84='Everyset in every Game'!E84)*OR(E84&lt;&gt;"")),blue!D84,"")</f>
        <v/>
      </c>
      <c r="F84">
        <f>IF(((G84='Everyset in every Game'!G84)*OR(G84&lt;&gt;"")),blue!F84,"")</f>
        <v>8</v>
      </c>
      <c r="G84" t="s">
        <v>1015</v>
      </c>
      <c r="H84" t="str">
        <f>IF(((I84='Everyset in every Game'!I84)*OR(I84&lt;&gt;"")),blue!H84,"")</f>
        <v/>
      </c>
      <c r="J84" t="str">
        <f>IF(((K84='Everyset in every Game'!K84)*OR(K84&lt;&gt;"")),blue!J84,"")</f>
        <v/>
      </c>
      <c r="L84">
        <f>IF(((M84='Everyset in every Game'!M84)*OR(M84&lt;&gt;"")),blue!L84,"")</f>
        <v>3</v>
      </c>
      <c r="M84" t="s">
        <v>1015</v>
      </c>
      <c r="N84" t="str">
        <f>IF(((O84='Everyset in every Game'!O84)*OR(O84&lt;&gt;"")),blue!N84,"")</f>
        <v/>
      </c>
      <c r="P84">
        <f>IF(((Q84='Everyset in every Game'!Q84)*OR(Q84&lt;&gt;"")),blue!P84,"")</f>
        <v>3</v>
      </c>
      <c r="Q84" t="s">
        <v>1015</v>
      </c>
      <c r="R84" t="str">
        <f>IF(((S84='Everyset in every Game'!S84)*OR(S84&lt;&gt;"")),blue!R84,"")</f>
        <v/>
      </c>
      <c r="T84">
        <f>IF(((U84='Everyset in every Game'!U84)*OR(U84&lt;&gt;"")),blue!T84,"")</f>
        <v>2</v>
      </c>
      <c r="U84" t="s">
        <v>1015</v>
      </c>
      <c r="V84" t="str">
        <f>IF(((W84='Everyset in every Game'!W84)*OR(W84&lt;&gt;"")),blue!V84,"")</f>
        <v/>
      </c>
      <c r="X84" t="str">
        <f>IF(((Y84='Everyset in every Game'!Y84)*OR(Y84&lt;&gt;"")),blue!X84,"")</f>
        <v/>
      </c>
      <c r="Z84" t="str">
        <f>IF(((AA84='Everyset in every Game'!AA84)*OR(AA84&lt;&gt;"")),blue!Z84,"")</f>
        <v/>
      </c>
      <c r="AB84">
        <f>IF(((AC84='Everyset in every Game'!AC84)*OR(AC84&lt;&gt;"")),blue!AB84,"")</f>
        <v>1</v>
      </c>
      <c r="AC84" t="s">
        <v>1015</v>
      </c>
      <c r="AD84" t="str">
        <f>IF(((AE84='Everyset in every Game'!AE84)*OR(AE84&lt;&gt;"")),blue!AD84,"")</f>
        <v/>
      </c>
      <c r="AF84" t="str">
        <f>IF(((AG84='Everyset in every Game'!AG84)*OR(AG84&lt;&gt;"")),blue!AF84,"")</f>
        <v/>
      </c>
      <c r="AH84" t="str">
        <f>IF(((AI84='Everyset in every Game'!AI84)*OR(AI84&lt;&gt;"")),blue!AH84,"")</f>
        <v/>
      </c>
      <c r="AJ84" t="str">
        <f>IF(((AK84='Everyset in every Game'!AK84)*OR(AK84&lt;&gt;"")),blue!AJ84,"")</f>
        <v/>
      </c>
      <c r="AL84">
        <f t="shared" si="3"/>
        <v>1</v>
      </c>
      <c r="AM84">
        <f t="shared" si="4"/>
        <v>8</v>
      </c>
    </row>
    <row r="85" spans="1:39" x14ac:dyDescent="0.35">
      <c r="A85">
        <f t="shared" si="5"/>
        <v>83</v>
      </c>
      <c r="B85" t="str">
        <f>IF(((C85='Everyset in every Game'!C85)*OR(C85&lt;&gt;"")),blue!B85,"")</f>
        <v/>
      </c>
      <c r="D85" t="str">
        <f>IF(((E85='Everyset in every Game'!E85)*OR(E85&lt;&gt;"")),blue!D85,"")</f>
        <v/>
      </c>
      <c r="F85" t="str">
        <f>IF(((G85='Everyset in every Game'!G85)*OR(G85&lt;&gt;"")),blue!F85,"")</f>
        <v/>
      </c>
      <c r="H85" t="str">
        <f>IF(((I85='Everyset in every Game'!I85)*OR(I85&lt;&gt;"")),blue!H85,"")</f>
        <v/>
      </c>
      <c r="J85">
        <f>IF(((K85='Everyset in every Game'!K85)*OR(K85&lt;&gt;"")),blue!J85,"")</f>
        <v>6</v>
      </c>
      <c r="K85" t="s">
        <v>1015</v>
      </c>
      <c r="L85" t="str">
        <f>IF(((M85='Everyset in every Game'!M85)*OR(M85&lt;&gt;"")),blue!L85,"")</f>
        <v/>
      </c>
      <c r="N85" t="str">
        <f>IF(((O85='Everyset in every Game'!O85)*OR(O85&lt;&gt;"")),blue!N85,"")</f>
        <v/>
      </c>
      <c r="P85">
        <f>IF(((Q85='Everyset in every Game'!Q85)*OR(Q85&lt;&gt;"")),blue!P85,"")</f>
        <v>10</v>
      </c>
      <c r="Q85" t="s">
        <v>1015</v>
      </c>
      <c r="R85" t="str">
        <f>IF(((S85='Everyset in every Game'!S85)*OR(S85&lt;&gt;"")),blue!R85,"")</f>
        <v/>
      </c>
      <c r="T85">
        <f>IF(((U85='Everyset in every Game'!U85)*OR(U85&lt;&gt;"")),blue!T85,"")</f>
        <v>6</v>
      </c>
      <c r="U85" t="s">
        <v>1015</v>
      </c>
      <c r="V85" t="str">
        <f>IF(((W85='Everyset in every Game'!W85)*OR(W85&lt;&gt;"")),blue!V85,"")</f>
        <v/>
      </c>
      <c r="X85" t="str">
        <f>IF(((Y85='Everyset in every Game'!Y85)*OR(Y85&lt;&gt;"")),blue!X85,"")</f>
        <v/>
      </c>
      <c r="Z85" t="str">
        <f>IF(((AA85='Everyset in every Game'!AA85)*OR(AA85&lt;&gt;"")),blue!Z85,"")</f>
        <v/>
      </c>
      <c r="AB85" t="str">
        <f>IF(((AC85='Everyset in every Game'!AC85)*OR(AC85&lt;&gt;"")),blue!AB85,"")</f>
        <v/>
      </c>
      <c r="AD85" t="str">
        <f>IF(((AE85='Everyset in every Game'!AE85)*OR(AE85&lt;&gt;"")),blue!AD85,"")</f>
        <v/>
      </c>
      <c r="AF85" t="str">
        <f>IF(((AG85='Everyset in every Game'!AG85)*OR(AG85&lt;&gt;"")),blue!AF85,"")</f>
        <v/>
      </c>
      <c r="AH85" t="str">
        <f>IF(((AI85='Everyset in every Game'!AI85)*OR(AI85&lt;&gt;"")),blue!AH85,"")</f>
        <v/>
      </c>
      <c r="AJ85" t="str">
        <f>IF(((AK85='Everyset in every Game'!AK85)*OR(AK85&lt;&gt;"")),blue!AJ85,"")</f>
        <v/>
      </c>
      <c r="AL85">
        <f t="shared" si="3"/>
        <v>6</v>
      </c>
      <c r="AM85">
        <f t="shared" si="4"/>
        <v>10</v>
      </c>
    </row>
    <row r="86" spans="1:39" x14ac:dyDescent="0.35">
      <c r="A86">
        <f t="shared" si="5"/>
        <v>84</v>
      </c>
      <c r="B86">
        <f>IF(((C86='Everyset in every Game'!C86)*OR(C86&lt;&gt;"")),blue!B86,"")</f>
        <v>2</v>
      </c>
      <c r="C86" t="s">
        <v>1015</v>
      </c>
      <c r="D86" t="str">
        <f>IF(((E86='Everyset in every Game'!E86)*OR(E86&lt;&gt;"")),blue!D86,"")</f>
        <v/>
      </c>
      <c r="F86" t="str">
        <f>IF(((G86='Everyset in every Game'!G86)*OR(G86&lt;&gt;"")),blue!F86,"")</f>
        <v/>
      </c>
      <c r="H86" t="str">
        <f>IF(((I86='Everyset in every Game'!I86)*OR(I86&lt;&gt;"")),blue!H86,"")</f>
        <v/>
      </c>
      <c r="J86">
        <f>IF(((K86='Everyset in every Game'!K86)*OR(K86&lt;&gt;"")),blue!J86,"")</f>
        <v>3</v>
      </c>
      <c r="K86" t="s">
        <v>1015</v>
      </c>
      <c r="L86" t="str">
        <f>IF(((M86='Everyset in every Game'!M86)*OR(M86&lt;&gt;"")),blue!L86,"")</f>
        <v/>
      </c>
      <c r="N86">
        <f>IF(((O86='Everyset in every Game'!O86)*OR(O86&lt;&gt;"")),blue!N86,"")</f>
        <v>6</v>
      </c>
      <c r="O86" t="s">
        <v>1015</v>
      </c>
      <c r="P86" t="str">
        <f>IF(((Q86='Everyset in every Game'!Q86)*OR(Q86&lt;&gt;"")),blue!P86,"")</f>
        <v/>
      </c>
      <c r="R86" t="str">
        <f>IF(((S86='Everyset in every Game'!S86)*OR(S86&lt;&gt;"")),blue!R86,"")</f>
        <v/>
      </c>
      <c r="T86" t="str">
        <f>IF(((U86='Everyset in every Game'!U86)*OR(U86&lt;&gt;"")),blue!T86,"")</f>
        <v/>
      </c>
      <c r="V86" t="str">
        <f>IF(((W86='Everyset in every Game'!W86)*OR(W86&lt;&gt;"")),blue!V86,"")</f>
        <v/>
      </c>
      <c r="X86" t="str">
        <f>IF(((Y86='Everyset in every Game'!Y86)*OR(Y86&lt;&gt;"")),blue!X86,"")</f>
        <v/>
      </c>
      <c r="Z86" t="str">
        <f>IF(((AA86='Everyset in every Game'!AA86)*OR(AA86&lt;&gt;"")),blue!Z86,"")</f>
        <v/>
      </c>
      <c r="AB86">
        <f>IF(((AC86='Everyset in every Game'!AC86)*OR(AC86&lt;&gt;"")),blue!AB86,"")</f>
        <v>5</v>
      </c>
      <c r="AC86" t="s">
        <v>1015</v>
      </c>
      <c r="AD86" t="str">
        <f>IF(((AE86='Everyset in every Game'!AE86)*OR(AE86&lt;&gt;"")),blue!AD86,"")</f>
        <v/>
      </c>
      <c r="AF86" t="str">
        <f>IF(((AG86='Everyset in every Game'!AG86)*OR(AG86&lt;&gt;"")),blue!AF86,"")</f>
        <v/>
      </c>
      <c r="AH86" t="str">
        <f>IF(((AI86='Everyset in every Game'!AI86)*OR(AI86&lt;&gt;"")),blue!AH86,"")</f>
        <v/>
      </c>
      <c r="AJ86" t="str">
        <f>IF(((AK86='Everyset in every Game'!AK86)*OR(AK86&lt;&gt;"")),blue!AJ86,"")</f>
        <v/>
      </c>
      <c r="AL86">
        <f t="shared" si="3"/>
        <v>2</v>
      </c>
      <c r="AM86">
        <f t="shared" si="4"/>
        <v>6</v>
      </c>
    </row>
    <row r="87" spans="1:39" x14ac:dyDescent="0.35">
      <c r="A87">
        <f t="shared" si="5"/>
        <v>85</v>
      </c>
      <c r="B87" t="str">
        <f>IF(((C87='Everyset in every Game'!C87)*OR(C87&lt;&gt;"")),blue!B87,"")</f>
        <v/>
      </c>
      <c r="D87" t="str">
        <f>IF(((E87='Everyset in every Game'!E87)*OR(E87&lt;&gt;"")),blue!D87,"")</f>
        <v/>
      </c>
      <c r="F87" t="str">
        <f>IF(((G87='Everyset in every Game'!G87)*OR(G87&lt;&gt;"")),blue!F87,"")</f>
        <v/>
      </c>
      <c r="H87" t="str">
        <f>IF(((I87='Everyset in every Game'!I87)*OR(I87&lt;&gt;"")),blue!H87,"")</f>
        <v/>
      </c>
      <c r="J87" t="str">
        <f>IF(((K87='Everyset in every Game'!K87)*OR(K87&lt;&gt;"")),blue!J87,"")</f>
        <v/>
      </c>
      <c r="L87">
        <f>IF(((M87='Everyset in every Game'!M87)*OR(M87&lt;&gt;"")),blue!L87,"")</f>
        <v>2</v>
      </c>
      <c r="M87" t="s">
        <v>1015</v>
      </c>
      <c r="N87" t="str">
        <f>IF(((O87='Everyset in every Game'!O87)*OR(O87&lt;&gt;"")),blue!N87,"")</f>
        <v/>
      </c>
      <c r="P87" t="str">
        <f>IF(((Q87='Everyset in every Game'!Q87)*OR(Q87&lt;&gt;"")),blue!P87,"")</f>
        <v/>
      </c>
      <c r="R87">
        <f>IF(((S87='Everyset in every Game'!S87)*OR(S87&lt;&gt;"")),blue!R87,"")</f>
        <v>2</v>
      </c>
      <c r="S87" t="s">
        <v>1015</v>
      </c>
      <c r="T87" t="str">
        <f>IF(((U87='Everyset in every Game'!U87)*OR(U87&lt;&gt;"")),blue!T87,"")</f>
        <v/>
      </c>
      <c r="V87" t="str">
        <f>IF(((W87='Everyset in every Game'!W87)*OR(W87&lt;&gt;"")),blue!V87,"")</f>
        <v/>
      </c>
      <c r="X87">
        <f>IF(((Y87='Everyset in every Game'!Y87)*OR(Y87&lt;&gt;"")),blue!X87,"")</f>
        <v>2</v>
      </c>
      <c r="Y87" t="s">
        <v>1015</v>
      </c>
      <c r="Z87" t="str">
        <f>IF(((AA87='Everyset in every Game'!AA87)*OR(AA87&lt;&gt;"")),blue!Z87,"")</f>
        <v/>
      </c>
      <c r="AB87" t="str">
        <f>IF(((AC87='Everyset in every Game'!AC87)*OR(AC87&lt;&gt;"")),blue!AB87,"")</f>
        <v/>
      </c>
      <c r="AD87" t="str">
        <f>IF(((AE87='Everyset in every Game'!AE87)*OR(AE87&lt;&gt;"")),blue!AD87,"")</f>
        <v/>
      </c>
      <c r="AF87" t="str">
        <f>IF(((AG87='Everyset in every Game'!AG87)*OR(AG87&lt;&gt;"")),blue!AF87,"")</f>
        <v/>
      </c>
      <c r="AH87" t="str">
        <f>IF(((AI87='Everyset in every Game'!AI87)*OR(AI87&lt;&gt;"")),blue!AH87,"")</f>
        <v/>
      </c>
      <c r="AJ87" t="str">
        <f>IF(((AK87='Everyset in every Game'!AK87)*OR(AK87&lt;&gt;"")),blue!AJ87,"")</f>
        <v/>
      </c>
      <c r="AL87">
        <f t="shared" si="3"/>
        <v>2</v>
      </c>
      <c r="AM87">
        <f t="shared" si="4"/>
        <v>2</v>
      </c>
    </row>
    <row r="88" spans="1:39" x14ac:dyDescent="0.35">
      <c r="A88">
        <f t="shared" si="5"/>
        <v>86</v>
      </c>
      <c r="B88" t="str">
        <f>IF(((C88='Everyset in every Game'!C88)*OR(C88&lt;&gt;"")),blue!B88,"")</f>
        <v/>
      </c>
      <c r="D88" t="str">
        <f>IF(((E88='Everyset in every Game'!E88)*OR(E88&lt;&gt;"")),blue!D88,"")</f>
        <v/>
      </c>
      <c r="F88">
        <f>IF(((G88='Everyset in every Game'!G88)*OR(G88&lt;&gt;"")),blue!F88,"")</f>
        <v>4</v>
      </c>
      <c r="G88" t="s">
        <v>1015</v>
      </c>
      <c r="H88" t="str">
        <f>IF(((I88='Everyset in every Game'!I88)*OR(I88&lt;&gt;"")),blue!H88,"")</f>
        <v/>
      </c>
      <c r="J88" t="str">
        <f>IF(((K88='Everyset in every Game'!K88)*OR(K88&lt;&gt;"")),blue!J88,"")</f>
        <v/>
      </c>
      <c r="L88">
        <f>IF(((M88='Everyset in every Game'!M88)*OR(M88&lt;&gt;"")),blue!L88,"")</f>
        <v>4</v>
      </c>
      <c r="M88" t="s">
        <v>1015</v>
      </c>
      <c r="N88" t="str">
        <f>IF(((O88='Everyset in every Game'!O88)*OR(O88&lt;&gt;"")),blue!N88,"")</f>
        <v/>
      </c>
      <c r="P88" t="str">
        <f>IF(((Q88='Everyset in every Game'!Q88)*OR(Q88&lt;&gt;"")),blue!P88,"")</f>
        <v/>
      </c>
      <c r="R88">
        <f>IF(((S88='Everyset in every Game'!S88)*OR(S88&lt;&gt;"")),blue!R88,"")</f>
        <v>4</v>
      </c>
      <c r="S88" t="s">
        <v>1015</v>
      </c>
      <c r="T88">
        <f>IF(((U88='Everyset in every Game'!U88)*OR(U88&lt;&gt;"")),blue!T88,"")</f>
        <v>1</v>
      </c>
      <c r="U88" t="s">
        <v>1015</v>
      </c>
      <c r="V88" t="str">
        <f>IF(((W88='Everyset in every Game'!W88)*OR(W88&lt;&gt;"")),blue!V88,"")</f>
        <v/>
      </c>
      <c r="X88" t="str">
        <f>IF(((Y88='Everyset in every Game'!Y88)*OR(Y88&lt;&gt;"")),blue!X88,"")</f>
        <v/>
      </c>
      <c r="Z88" t="str">
        <f>IF(((AA88='Everyset in every Game'!AA88)*OR(AA88&lt;&gt;"")),blue!Z88,"")</f>
        <v/>
      </c>
      <c r="AB88" t="str">
        <f>IF(((AC88='Everyset in every Game'!AC88)*OR(AC88&lt;&gt;"")),blue!AB88,"")</f>
        <v/>
      </c>
      <c r="AD88" t="str">
        <f>IF(((AE88='Everyset in every Game'!AE88)*OR(AE88&lt;&gt;"")),blue!AD88,"")</f>
        <v/>
      </c>
      <c r="AF88" t="str">
        <f>IF(((AG88='Everyset in every Game'!AG88)*OR(AG88&lt;&gt;"")),blue!AF88,"")</f>
        <v/>
      </c>
      <c r="AH88" t="str">
        <f>IF(((AI88='Everyset in every Game'!AI88)*OR(AI88&lt;&gt;"")),blue!AH88,"")</f>
        <v/>
      </c>
      <c r="AJ88" t="str">
        <f>IF(((AK88='Everyset in every Game'!AK88)*OR(AK88&lt;&gt;"")),blue!AJ88,"")</f>
        <v/>
      </c>
      <c r="AL88">
        <f t="shared" si="3"/>
        <v>1</v>
      </c>
      <c r="AM88">
        <f t="shared" si="4"/>
        <v>4</v>
      </c>
    </row>
    <row r="89" spans="1:39" x14ac:dyDescent="0.35">
      <c r="A89">
        <f t="shared" si="5"/>
        <v>87</v>
      </c>
      <c r="B89" t="str">
        <f>IF(((C89='Everyset in every Game'!C89)*OR(C89&lt;&gt;"")),blue!B89,"")</f>
        <v/>
      </c>
      <c r="D89" t="str">
        <f>IF(((E89='Everyset in every Game'!E89)*OR(E89&lt;&gt;"")),blue!D89,"")</f>
        <v/>
      </c>
      <c r="F89">
        <f>IF(((G89='Everyset in every Game'!G89)*OR(G89&lt;&gt;"")),blue!F89,"")</f>
        <v>15</v>
      </c>
      <c r="G89" t="s">
        <v>1015</v>
      </c>
      <c r="H89">
        <f>IF(((I89='Everyset in every Game'!I89)*OR(I89&lt;&gt;"")),blue!H89,"")</f>
        <v>4</v>
      </c>
      <c r="I89" t="s">
        <v>1015</v>
      </c>
      <c r="J89" t="str">
        <f>IF(((K89='Everyset in every Game'!K89)*OR(K89&lt;&gt;"")),blue!J89,"")</f>
        <v/>
      </c>
      <c r="L89" t="str">
        <f>IF(((M89='Everyset in every Game'!M89)*OR(M89&lt;&gt;"")),blue!L89,"")</f>
        <v/>
      </c>
      <c r="N89" t="str">
        <f>IF(((O89='Everyset in every Game'!O89)*OR(O89&lt;&gt;"")),blue!N89,"")</f>
        <v/>
      </c>
      <c r="P89">
        <f>IF(((Q89='Everyset in every Game'!Q89)*OR(Q89&lt;&gt;"")),blue!P89,"")</f>
        <v>11</v>
      </c>
      <c r="Q89" t="s">
        <v>1015</v>
      </c>
      <c r="R89" t="str">
        <f>IF(((S89='Everyset in every Game'!S89)*OR(S89&lt;&gt;"")),blue!R89,"")</f>
        <v/>
      </c>
      <c r="T89" t="str">
        <f>IF(((U89='Everyset in every Game'!U89)*OR(U89&lt;&gt;"")),blue!T89,"")</f>
        <v/>
      </c>
      <c r="V89" t="str">
        <f>IF(((W89='Everyset in every Game'!W89)*OR(W89&lt;&gt;"")),blue!V89,"")</f>
        <v/>
      </c>
      <c r="X89">
        <f>IF(((Y89='Everyset in every Game'!Y89)*OR(Y89&lt;&gt;"")),blue!X89,"")</f>
        <v>16</v>
      </c>
      <c r="Y89" t="s">
        <v>1015</v>
      </c>
      <c r="Z89" t="str">
        <f>IF(((AA89='Everyset in every Game'!AA89)*OR(AA89&lt;&gt;"")),blue!Z89,"")</f>
        <v/>
      </c>
      <c r="AB89">
        <f>IF(((AC89='Everyset in every Game'!AC89)*OR(AC89&lt;&gt;"")),blue!AB89,"")</f>
        <v>10</v>
      </c>
      <c r="AC89" t="s">
        <v>1015</v>
      </c>
      <c r="AD89" t="str">
        <f>IF(((AE89='Everyset in every Game'!AE89)*OR(AE89&lt;&gt;"")),blue!AD89,"")</f>
        <v/>
      </c>
      <c r="AF89">
        <f>IF(((AG89='Everyset in every Game'!AG89)*OR(AG89&lt;&gt;"")),blue!AF89,"")</f>
        <v>15</v>
      </c>
      <c r="AG89" t="s">
        <v>1015</v>
      </c>
      <c r="AH89" t="str">
        <f>IF(((AI89='Everyset in every Game'!AI89)*OR(AI89&lt;&gt;"")),blue!AH89,"")</f>
        <v/>
      </c>
      <c r="AJ89" t="str">
        <f>IF(((AK89='Everyset in every Game'!AK89)*OR(AK89&lt;&gt;"")),blue!AJ89,"")</f>
        <v/>
      </c>
      <c r="AL89">
        <f t="shared" si="3"/>
        <v>4</v>
      </c>
      <c r="AM89">
        <f t="shared" si="4"/>
        <v>16</v>
      </c>
    </row>
    <row r="90" spans="1:39" x14ac:dyDescent="0.35">
      <c r="A90">
        <f t="shared" si="5"/>
        <v>88</v>
      </c>
      <c r="B90" t="str">
        <f>IF(((C90='Everyset in every Game'!C90)*OR(C90&lt;&gt;"")),blue!B90,"")</f>
        <v/>
      </c>
      <c r="D90">
        <f>IF(((E90='Everyset in every Game'!E90)*OR(E90&lt;&gt;"")),blue!D90,"")</f>
        <v>10</v>
      </c>
      <c r="E90" t="s">
        <v>1015</v>
      </c>
      <c r="F90" t="str">
        <f>IF(((G90='Everyset in every Game'!G90)*OR(G90&lt;&gt;"")),blue!F90,"")</f>
        <v/>
      </c>
      <c r="H90">
        <f>IF(((I90='Everyset in every Game'!I90)*OR(I90&lt;&gt;"")),blue!H90,"")</f>
        <v>4</v>
      </c>
      <c r="I90" t="s">
        <v>1015</v>
      </c>
      <c r="J90" t="str">
        <f>IF(((K90='Everyset in every Game'!K90)*OR(K90&lt;&gt;"")),blue!J90,"")</f>
        <v/>
      </c>
      <c r="L90" t="str">
        <f>IF(((M90='Everyset in every Game'!M90)*OR(M90&lt;&gt;"")),blue!L90,"")</f>
        <v/>
      </c>
      <c r="N90" t="str">
        <f>IF(((O90='Everyset in every Game'!O90)*OR(O90&lt;&gt;"")),blue!N90,"")</f>
        <v/>
      </c>
      <c r="P90">
        <f>IF(((Q90='Everyset in every Game'!Q90)*OR(Q90&lt;&gt;"")),blue!P90,"")</f>
        <v>1</v>
      </c>
      <c r="Q90" t="s">
        <v>1015</v>
      </c>
      <c r="R90" t="str">
        <f>IF(((S90='Everyset in every Game'!S90)*OR(S90&lt;&gt;"")),blue!R90,"")</f>
        <v/>
      </c>
      <c r="T90">
        <f>IF(((U90='Everyset in every Game'!U90)*OR(U90&lt;&gt;"")),blue!T90,"")</f>
        <v>13</v>
      </c>
      <c r="U90" t="s">
        <v>1015</v>
      </c>
      <c r="V90" t="str">
        <f>IF(((W90='Everyset in every Game'!W90)*OR(W90&lt;&gt;"")),blue!V90,"")</f>
        <v/>
      </c>
      <c r="X90" t="str">
        <f>IF(((Y90='Everyset in every Game'!Y90)*OR(Y90&lt;&gt;"")),blue!X90,"")</f>
        <v/>
      </c>
      <c r="Z90" t="str">
        <f>IF(((AA90='Everyset in every Game'!AA90)*OR(AA90&lt;&gt;"")),blue!Z90,"")</f>
        <v/>
      </c>
      <c r="AB90">
        <f>IF(((AC90='Everyset in every Game'!AC90)*OR(AC90&lt;&gt;"")),blue!AB90,"")</f>
        <v>16</v>
      </c>
      <c r="AC90" t="s">
        <v>1015</v>
      </c>
      <c r="AD90" t="str">
        <f>IF(((AE90='Everyset in every Game'!AE90)*OR(AE90&lt;&gt;"")),blue!AD90,"")</f>
        <v/>
      </c>
      <c r="AF90" t="str">
        <f>IF(((AG90='Everyset in every Game'!AG90)*OR(AG90&lt;&gt;"")),blue!AF90,"")</f>
        <v/>
      </c>
      <c r="AH90" t="str">
        <f>IF(((AI90='Everyset in every Game'!AI90)*OR(AI90&lt;&gt;"")),blue!AH90,"")</f>
        <v/>
      </c>
      <c r="AJ90" t="str">
        <f>IF(((AK90='Everyset in every Game'!AK90)*OR(AK90&lt;&gt;"")),blue!AJ90,"")</f>
        <v/>
      </c>
      <c r="AL90">
        <f t="shared" si="3"/>
        <v>1</v>
      </c>
      <c r="AM90">
        <f t="shared" si="4"/>
        <v>16</v>
      </c>
    </row>
    <row r="91" spans="1:39" x14ac:dyDescent="0.35">
      <c r="A91">
        <f t="shared" si="5"/>
        <v>89</v>
      </c>
      <c r="B91">
        <f>IF(((C91='Everyset in every Game'!C91)*OR(C91&lt;&gt;"")),blue!B91,"")</f>
        <v>5</v>
      </c>
      <c r="C91" t="s">
        <v>1015</v>
      </c>
      <c r="D91" t="str">
        <f>IF(((E91='Everyset in every Game'!E91)*OR(E91&lt;&gt;"")),blue!D91,"")</f>
        <v/>
      </c>
      <c r="F91" t="str">
        <f>IF(((G91='Everyset in every Game'!G91)*OR(G91&lt;&gt;"")),blue!F91,"")</f>
        <v/>
      </c>
      <c r="H91" t="str">
        <f>IF(((I91='Everyset in every Game'!I91)*OR(I91&lt;&gt;"")),blue!H91,"")</f>
        <v/>
      </c>
      <c r="J91">
        <f>IF(((K91='Everyset in every Game'!K91)*OR(K91&lt;&gt;"")),blue!J91,"")</f>
        <v>11</v>
      </c>
      <c r="K91" t="s">
        <v>1015</v>
      </c>
      <c r="L91" t="str">
        <f>IF(((M91='Everyset in every Game'!M91)*OR(M91&lt;&gt;"")),blue!L91,"")</f>
        <v/>
      </c>
      <c r="N91" t="str">
        <f>IF(((O91='Everyset in every Game'!O91)*OR(O91&lt;&gt;"")),blue!N91,"")</f>
        <v/>
      </c>
      <c r="P91" t="str">
        <f>IF(((Q91='Everyset in every Game'!Q91)*OR(Q91&lt;&gt;"")),blue!P91,"")</f>
        <v/>
      </c>
      <c r="R91">
        <f>IF(((S91='Everyset in every Game'!S91)*OR(S91&lt;&gt;"")),blue!R91,"")</f>
        <v>7</v>
      </c>
      <c r="S91" t="s">
        <v>1015</v>
      </c>
      <c r="T91" t="str">
        <f>IF(((U91='Everyset in every Game'!U91)*OR(U91&lt;&gt;"")),blue!T91,"")</f>
        <v/>
      </c>
      <c r="V91" t="str">
        <f>IF(((W91='Everyset in every Game'!W91)*OR(W91&lt;&gt;"")),blue!V91,"")</f>
        <v/>
      </c>
      <c r="X91">
        <f>IF(((Y91='Everyset in every Game'!Y91)*OR(Y91&lt;&gt;"")),blue!X91,"")</f>
        <v>20</v>
      </c>
      <c r="Y91" t="s">
        <v>1015</v>
      </c>
      <c r="Z91" t="str">
        <f>IF(((AA91='Everyset in every Game'!AA91)*OR(AA91&lt;&gt;"")),blue!Z91,"")</f>
        <v/>
      </c>
      <c r="AB91" t="str">
        <f>IF(((AC91='Everyset in every Game'!AC91)*OR(AC91&lt;&gt;"")),blue!AB91,"")</f>
        <v/>
      </c>
      <c r="AD91">
        <f>IF(((AE91='Everyset in every Game'!AE91)*OR(AE91&lt;&gt;"")),blue!AD91,"")</f>
        <v>10</v>
      </c>
      <c r="AE91" t="s">
        <v>1015</v>
      </c>
      <c r="AF91">
        <f>IF(((AG91='Everyset in every Game'!AG91)*OR(AG91&lt;&gt;"")),blue!AF91,"")</f>
        <v>7</v>
      </c>
      <c r="AG91" t="s">
        <v>1015</v>
      </c>
      <c r="AH91" t="str">
        <f>IF(((AI91='Everyset in every Game'!AI91)*OR(AI91&lt;&gt;"")),blue!AH91,"")</f>
        <v/>
      </c>
      <c r="AJ91" t="str">
        <f>IF(((AK91='Everyset in every Game'!AK91)*OR(AK91&lt;&gt;"")),blue!AJ91,"")</f>
        <v/>
      </c>
      <c r="AL91">
        <f t="shared" si="3"/>
        <v>5</v>
      </c>
      <c r="AM91">
        <f t="shared" si="4"/>
        <v>20</v>
      </c>
    </row>
    <row r="92" spans="1:39" x14ac:dyDescent="0.35">
      <c r="A92">
        <f t="shared" si="5"/>
        <v>90</v>
      </c>
      <c r="B92" t="str">
        <f>IF(((C92='Everyset in every Game'!C92)*OR(C92&lt;&gt;"")),blue!B92,"")</f>
        <v/>
      </c>
      <c r="D92" t="str">
        <f>IF(((E92='Everyset in every Game'!E92)*OR(E92&lt;&gt;"")),blue!D92,"")</f>
        <v/>
      </c>
      <c r="F92">
        <f>IF(((G92='Everyset in every Game'!G92)*OR(G92&lt;&gt;"")),blue!F92,"")</f>
        <v>4</v>
      </c>
      <c r="G92" t="s">
        <v>1015</v>
      </c>
      <c r="H92" t="str">
        <f>IF(((I92='Everyset in every Game'!I92)*OR(I92&lt;&gt;"")),blue!H92,"")</f>
        <v/>
      </c>
      <c r="J92">
        <f>IF(((K92='Everyset in every Game'!K92)*OR(K92&lt;&gt;"")),blue!J92,"")</f>
        <v>9</v>
      </c>
      <c r="K92" t="s">
        <v>1015</v>
      </c>
      <c r="L92" t="str">
        <f>IF(((M92='Everyset in every Game'!M92)*OR(M92&lt;&gt;"")),blue!L92,"")</f>
        <v/>
      </c>
      <c r="N92" t="str">
        <f>IF(((O92='Everyset in every Game'!O92)*OR(O92&lt;&gt;"")),blue!N92,"")</f>
        <v/>
      </c>
      <c r="P92" t="str">
        <f>IF(((Q92='Everyset in every Game'!Q92)*OR(Q92&lt;&gt;"")),blue!P92,"")</f>
        <v/>
      </c>
      <c r="R92" t="str">
        <f>IF(((S92='Everyset in every Game'!S92)*OR(S92&lt;&gt;"")),blue!R92,"")</f>
        <v/>
      </c>
      <c r="T92" t="str">
        <f>IF(((U92='Everyset in every Game'!U92)*OR(U92&lt;&gt;"")),blue!T92,"")</f>
        <v/>
      </c>
      <c r="V92" t="str">
        <f>IF(((W92='Everyset in every Game'!W92)*OR(W92&lt;&gt;"")),blue!V92,"")</f>
        <v/>
      </c>
      <c r="X92">
        <f>IF(((Y92='Everyset in every Game'!Y92)*OR(Y92&lt;&gt;"")),blue!X92,"")</f>
        <v>3</v>
      </c>
      <c r="Y92" t="s">
        <v>1015</v>
      </c>
      <c r="Z92" t="str">
        <f>IF(((AA92='Everyset in every Game'!AA92)*OR(AA92&lt;&gt;"")),blue!Z92,"")</f>
        <v/>
      </c>
      <c r="AB92" t="str">
        <f>IF(((AC92='Everyset in every Game'!AC92)*OR(AC92&lt;&gt;"")),blue!AB92,"")</f>
        <v/>
      </c>
      <c r="AD92">
        <f>IF(((AE92='Everyset in every Game'!AE92)*OR(AE92&lt;&gt;"")),blue!AD92,"")</f>
        <v>2</v>
      </c>
      <c r="AE92" t="s">
        <v>1015</v>
      </c>
      <c r="AF92" t="str">
        <f>IF(((AG92='Everyset in every Game'!AG92)*OR(AG92&lt;&gt;"")),blue!AF92,"")</f>
        <v/>
      </c>
      <c r="AH92" t="str">
        <f>IF(((AI92='Everyset in every Game'!AI92)*OR(AI92&lt;&gt;"")),blue!AH92,"")</f>
        <v/>
      </c>
      <c r="AJ92" t="str">
        <f>IF(((AK92='Everyset in every Game'!AK92)*OR(AK92&lt;&gt;"")),blue!AJ92,"")</f>
        <v/>
      </c>
      <c r="AL92">
        <f t="shared" si="3"/>
        <v>2</v>
      </c>
      <c r="AM92">
        <f t="shared" si="4"/>
        <v>9</v>
      </c>
    </row>
    <row r="93" spans="1:39" x14ac:dyDescent="0.35">
      <c r="A93">
        <f t="shared" si="5"/>
        <v>91</v>
      </c>
      <c r="B93" t="str">
        <f>IF(((C93='Everyset in every Game'!C93)*OR(C93&lt;&gt;"")),blue!B93,"")</f>
        <v/>
      </c>
      <c r="D93">
        <f>IF(((E93='Everyset in every Game'!E93)*OR(E93&lt;&gt;"")),blue!D93,"")</f>
        <v>13</v>
      </c>
      <c r="E93" t="s">
        <v>1015</v>
      </c>
      <c r="F93" t="str">
        <f>IF(((G93='Everyset in every Game'!G93)*OR(G93&lt;&gt;"")),blue!F93,"")</f>
        <v/>
      </c>
      <c r="H93" t="str">
        <f>IF(((I93='Everyset in every Game'!I93)*OR(I93&lt;&gt;"")),blue!H93,"")</f>
        <v/>
      </c>
      <c r="J93" t="str">
        <f>IF(((K93='Everyset in every Game'!K93)*OR(K93&lt;&gt;"")),blue!J93,"")</f>
        <v/>
      </c>
      <c r="L93">
        <f>IF(((M93='Everyset in every Game'!M93)*OR(M93&lt;&gt;"")),blue!L93,"")</f>
        <v>5</v>
      </c>
      <c r="M93" t="s">
        <v>1015</v>
      </c>
      <c r="N93">
        <f>IF(((O93='Everyset in every Game'!O93)*OR(O93&lt;&gt;"")),blue!N93,"")</f>
        <v>10</v>
      </c>
      <c r="O93" t="s">
        <v>1015</v>
      </c>
      <c r="P93" t="str">
        <f>IF(((Q93='Everyset in every Game'!Q93)*OR(Q93&lt;&gt;"")),blue!P93,"")</f>
        <v/>
      </c>
      <c r="R93" t="str">
        <f>IF(((S93='Everyset in every Game'!S93)*OR(S93&lt;&gt;"")),blue!R93,"")</f>
        <v/>
      </c>
      <c r="T93">
        <f>IF(((U93='Everyset in every Game'!U93)*OR(U93&lt;&gt;"")),blue!T93,"")</f>
        <v>3</v>
      </c>
      <c r="U93" t="s">
        <v>1015</v>
      </c>
      <c r="V93" t="str">
        <f>IF(((W93='Everyset in every Game'!W93)*OR(W93&lt;&gt;"")),blue!V93,"")</f>
        <v/>
      </c>
      <c r="X93" t="str">
        <f>IF(((Y93='Everyset in every Game'!Y93)*OR(Y93&lt;&gt;"")),blue!X93,"")</f>
        <v/>
      </c>
      <c r="Z93">
        <f>IF(((AA93='Everyset in every Game'!AA93)*OR(AA93&lt;&gt;"")),blue!Z93,"")</f>
        <v>5</v>
      </c>
      <c r="AA93" t="s">
        <v>1015</v>
      </c>
      <c r="AB93" t="str">
        <f>IF(((AC93='Everyset in every Game'!AC93)*OR(AC93&lt;&gt;"")),blue!AB93,"")</f>
        <v/>
      </c>
      <c r="AD93" t="str">
        <f>IF(((AE93='Everyset in every Game'!AE93)*OR(AE93&lt;&gt;"")),blue!AD93,"")</f>
        <v/>
      </c>
      <c r="AF93" t="str">
        <f>IF(((AG93='Everyset in every Game'!AG93)*OR(AG93&lt;&gt;"")),blue!AF93,"")</f>
        <v/>
      </c>
      <c r="AH93" t="str">
        <f>IF(((AI93='Everyset in every Game'!AI93)*OR(AI93&lt;&gt;"")),blue!AH93,"")</f>
        <v/>
      </c>
      <c r="AJ93" t="str">
        <f>IF(((AK93='Everyset in every Game'!AK93)*OR(AK93&lt;&gt;"")),blue!AJ93,"")</f>
        <v/>
      </c>
      <c r="AL93">
        <f t="shared" si="3"/>
        <v>3</v>
      </c>
      <c r="AM93">
        <f t="shared" si="4"/>
        <v>13</v>
      </c>
    </row>
    <row r="94" spans="1:39" x14ac:dyDescent="0.35">
      <c r="A94">
        <f t="shared" si="5"/>
        <v>92</v>
      </c>
      <c r="B94">
        <f>IF(((C94='Everyset in every Game'!C94)*OR(C94&lt;&gt;"")),blue!B94,"")</f>
        <v>8</v>
      </c>
      <c r="C94" t="s">
        <v>1015</v>
      </c>
      <c r="D94" t="str">
        <f>IF(((E94='Everyset in every Game'!E94)*OR(E94&lt;&gt;"")),blue!D94,"")</f>
        <v/>
      </c>
      <c r="F94" t="str">
        <f>IF(((G94='Everyset in every Game'!G94)*OR(G94&lt;&gt;"")),blue!F94,"")</f>
        <v/>
      </c>
      <c r="H94">
        <f>IF(((I94='Everyset in every Game'!I94)*OR(I94&lt;&gt;"")),blue!H94,"")</f>
        <v>3</v>
      </c>
      <c r="I94" t="s">
        <v>1015</v>
      </c>
      <c r="J94" t="str">
        <f>IF(((K94='Everyset in every Game'!K94)*OR(K94&lt;&gt;"")),blue!J94,"")</f>
        <v/>
      </c>
      <c r="L94" t="str">
        <f>IF(((M94='Everyset in every Game'!M94)*OR(M94&lt;&gt;"")),blue!L94,"")</f>
        <v/>
      </c>
      <c r="N94" t="str">
        <f>IF(((O94='Everyset in every Game'!O94)*OR(O94&lt;&gt;"")),blue!N94,"")</f>
        <v/>
      </c>
      <c r="P94" t="str">
        <f>IF(((Q94='Everyset in every Game'!Q94)*OR(Q94&lt;&gt;"")),blue!P94,"")</f>
        <v/>
      </c>
      <c r="R94">
        <f>IF(((S94='Everyset in every Game'!S94)*OR(S94&lt;&gt;"")),blue!R94,"")</f>
        <v>14</v>
      </c>
      <c r="S94" t="s">
        <v>1015</v>
      </c>
      <c r="T94">
        <f>IF(((U94='Everyset in every Game'!U94)*OR(U94&lt;&gt;"")),blue!T94,"")</f>
        <v>6</v>
      </c>
      <c r="U94" t="s">
        <v>1015</v>
      </c>
      <c r="V94" t="str">
        <f>IF(((W94='Everyset in every Game'!W94)*OR(W94&lt;&gt;"")),blue!V94,"")</f>
        <v/>
      </c>
      <c r="X94" t="str">
        <f>IF(((Y94='Everyset in every Game'!Y94)*OR(Y94&lt;&gt;"")),blue!X94,"")</f>
        <v/>
      </c>
      <c r="Z94">
        <f>IF(((AA94='Everyset in every Game'!AA94)*OR(AA94&lt;&gt;"")),blue!Z94,"")</f>
        <v>15</v>
      </c>
      <c r="AA94" t="s">
        <v>1015</v>
      </c>
      <c r="AB94" t="str">
        <f>IF(((AC94='Everyset in every Game'!AC94)*OR(AC94&lt;&gt;"")),blue!AB94,"")</f>
        <v/>
      </c>
      <c r="AD94" t="str">
        <f>IF(((AE94='Everyset in every Game'!AE94)*OR(AE94&lt;&gt;"")),blue!AD94,"")</f>
        <v/>
      </c>
      <c r="AF94">
        <f>IF(((AG94='Everyset in every Game'!AG94)*OR(AG94&lt;&gt;"")),blue!AF94,"")</f>
        <v>4</v>
      </c>
      <c r="AG94" t="s">
        <v>1015</v>
      </c>
      <c r="AH94" t="str">
        <f>IF(((AI94='Everyset in every Game'!AI94)*OR(AI94&lt;&gt;"")),blue!AH94,"")</f>
        <v/>
      </c>
      <c r="AJ94" t="str">
        <f>IF(((AK94='Everyset in every Game'!AK94)*OR(AK94&lt;&gt;"")),blue!AJ94,"")</f>
        <v/>
      </c>
      <c r="AL94">
        <f t="shared" si="3"/>
        <v>3</v>
      </c>
      <c r="AM94">
        <f t="shared" si="4"/>
        <v>15</v>
      </c>
    </row>
    <row r="95" spans="1:39" x14ac:dyDescent="0.35">
      <c r="A95">
        <f t="shared" si="5"/>
        <v>93</v>
      </c>
      <c r="B95">
        <f>IF(((C95='Everyset in every Game'!C95)*OR(C95&lt;&gt;"")),blue!B95,"")</f>
        <v>3</v>
      </c>
      <c r="C95" t="s">
        <v>1015</v>
      </c>
      <c r="D95" t="str">
        <f>IF(((E95='Everyset in every Game'!E95)*OR(E95&lt;&gt;"")),blue!D95,"")</f>
        <v/>
      </c>
      <c r="F95" t="str">
        <f>IF(((G95='Everyset in every Game'!G95)*OR(G95&lt;&gt;"")),blue!F95,"")</f>
        <v/>
      </c>
      <c r="H95">
        <f>IF(((I95='Everyset in every Game'!I95)*OR(I95&lt;&gt;"")),blue!H95,"")</f>
        <v>9</v>
      </c>
      <c r="I95" t="s">
        <v>1015</v>
      </c>
      <c r="J95" t="str">
        <f>IF(((K95='Everyset in every Game'!K95)*OR(K95&lt;&gt;"")),blue!J95,"")</f>
        <v/>
      </c>
      <c r="L95" t="str">
        <f>IF(((M95='Everyset in every Game'!M95)*OR(M95&lt;&gt;"")),blue!L95,"")</f>
        <v/>
      </c>
      <c r="N95">
        <f>IF(((O95='Everyset in every Game'!O95)*OR(O95&lt;&gt;"")),blue!N95,"")</f>
        <v>6</v>
      </c>
      <c r="O95" t="s">
        <v>1015</v>
      </c>
      <c r="P95" t="str">
        <f>IF(((Q95='Everyset in every Game'!Q95)*OR(Q95&lt;&gt;"")),blue!P95,"")</f>
        <v/>
      </c>
      <c r="R95" t="str">
        <f>IF(((S95='Everyset in every Game'!S95)*OR(S95&lt;&gt;"")),blue!R95,"")</f>
        <v/>
      </c>
      <c r="T95" t="str">
        <f>IF(((U95='Everyset in every Game'!U95)*OR(U95&lt;&gt;"")),blue!T95,"")</f>
        <v/>
      </c>
      <c r="V95">
        <f>IF(((W95='Everyset in every Game'!W95)*OR(W95&lt;&gt;"")),blue!V95,"")</f>
        <v>5</v>
      </c>
      <c r="W95" t="s">
        <v>1015</v>
      </c>
      <c r="X95" t="str">
        <f>IF(((Y95='Everyset in every Game'!Y95)*OR(Y95&lt;&gt;"")),blue!X95,"")</f>
        <v/>
      </c>
      <c r="Z95">
        <f>IF(((AA95='Everyset in every Game'!AA95)*OR(AA95&lt;&gt;"")),blue!Z95,"")</f>
        <v>3</v>
      </c>
      <c r="AA95" t="s">
        <v>1015</v>
      </c>
      <c r="AB95" t="str">
        <f>IF(((AC95='Everyset in every Game'!AC95)*OR(AC95&lt;&gt;"")),blue!AB95,"")</f>
        <v/>
      </c>
      <c r="AD95" t="str">
        <f>IF(((AE95='Everyset in every Game'!AE95)*OR(AE95&lt;&gt;"")),blue!AD95,"")</f>
        <v/>
      </c>
      <c r="AF95" t="str">
        <f>IF(((AG95='Everyset in every Game'!AG95)*OR(AG95&lt;&gt;"")),blue!AF95,"")</f>
        <v/>
      </c>
      <c r="AH95" t="str">
        <f>IF(((AI95='Everyset in every Game'!AI95)*OR(AI95&lt;&gt;"")),blue!AH95,"")</f>
        <v/>
      </c>
      <c r="AJ95" t="str">
        <f>IF(((AK95='Everyset in every Game'!AK95)*OR(AK95&lt;&gt;"")),blue!AJ95,"")</f>
        <v/>
      </c>
      <c r="AL95">
        <f t="shared" si="3"/>
        <v>3</v>
      </c>
      <c r="AM95">
        <f t="shared" si="4"/>
        <v>9</v>
      </c>
    </row>
    <row r="96" spans="1:39" x14ac:dyDescent="0.35">
      <c r="A96">
        <f t="shared" si="5"/>
        <v>94</v>
      </c>
      <c r="B96">
        <f>IF(((C96='Everyset in every Game'!C96)*OR(C96&lt;&gt;"")),blue!B96,"")</f>
        <v>7</v>
      </c>
      <c r="C96" t="s">
        <v>1015</v>
      </c>
      <c r="D96" t="str">
        <f>IF(((E96='Everyset in every Game'!E96)*OR(E96&lt;&gt;"")),blue!D96,"")</f>
        <v/>
      </c>
      <c r="F96" t="str">
        <f>IF(((G96='Everyset in every Game'!G96)*OR(G96&lt;&gt;"")),blue!F96,"")</f>
        <v/>
      </c>
      <c r="H96">
        <f>IF(((I96='Everyset in every Game'!I96)*OR(I96&lt;&gt;"")),blue!H96,"")</f>
        <v>4</v>
      </c>
      <c r="I96" t="s">
        <v>1015</v>
      </c>
      <c r="J96" t="str">
        <f>IF(((K96='Everyset in every Game'!K96)*OR(K96&lt;&gt;"")),blue!J96,"")</f>
        <v/>
      </c>
      <c r="L96" t="str">
        <f>IF(((M96='Everyset in every Game'!M96)*OR(M96&lt;&gt;"")),blue!L96,"")</f>
        <v/>
      </c>
      <c r="N96">
        <f>IF(((O96='Everyset in every Game'!O96)*OR(O96&lt;&gt;"")),blue!N96,"")</f>
        <v>8</v>
      </c>
      <c r="O96" t="s">
        <v>1015</v>
      </c>
      <c r="P96" t="str">
        <f>IF(((Q96='Everyset in every Game'!Q96)*OR(Q96&lt;&gt;"")),blue!P96,"")</f>
        <v/>
      </c>
      <c r="R96" t="str">
        <f>IF(((S96='Everyset in every Game'!S96)*OR(S96&lt;&gt;"")),blue!R96,"")</f>
        <v/>
      </c>
      <c r="T96" t="str">
        <f>IF(((U96='Everyset in every Game'!U96)*OR(U96&lt;&gt;"")),blue!T96,"")</f>
        <v/>
      </c>
      <c r="V96" t="str">
        <f>IF(((W96='Everyset in every Game'!W96)*OR(W96&lt;&gt;"")),blue!V96,"")</f>
        <v/>
      </c>
      <c r="X96" t="str">
        <f>IF(((Y96='Everyset in every Game'!Y96)*OR(Y96&lt;&gt;"")),blue!X96,"")</f>
        <v/>
      </c>
      <c r="Z96" t="str">
        <f>IF(((AA96='Everyset in every Game'!AA96)*OR(AA96&lt;&gt;"")),blue!Z96,"")</f>
        <v/>
      </c>
      <c r="AB96" t="str">
        <f>IF(((AC96='Everyset in every Game'!AC96)*OR(AC96&lt;&gt;"")),blue!AB96,"")</f>
        <v/>
      </c>
      <c r="AD96" t="str">
        <f>IF(((AE96='Everyset in every Game'!AE96)*OR(AE96&lt;&gt;"")),blue!AD96,"")</f>
        <v/>
      </c>
      <c r="AF96" t="str">
        <f>IF(((AG96='Everyset in every Game'!AG96)*OR(AG96&lt;&gt;"")),blue!AF96,"")</f>
        <v/>
      </c>
      <c r="AH96" t="str">
        <f>IF(((AI96='Everyset in every Game'!AI96)*OR(AI96&lt;&gt;"")),blue!AH96,"")</f>
        <v/>
      </c>
      <c r="AJ96" t="str">
        <f>IF(((AK96='Everyset in every Game'!AK96)*OR(AK96&lt;&gt;"")),blue!AJ96,"")</f>
        <v/>
      </c>
      <c r="AL96">
        <f t="shared" si="3"/>
        <v>4</v>
      </c>
      <c r="AM96">
        <f t="shared" si="4"/>
        <v>8</v>
      </c>
    </row>
    <row r="97" spans="1:39" x14ac:dyDescent="0.35">
      <c r="A97">
        <f t="shared" si="5"/>
        <v>95</v>
      </c>
      <c r="B97" t="str">
        <f>IF(((C97='Everyset in every Game'!C97)*OR(C97&lt;&gt;"")),blue!B97,"")</f>
        <v/>
      </c>
      <c r="D97" t="str">
        <f>IF(((E97='Everyset in every Game'!E97)*OR(E97&lt;&gt;"")),blue!D97,"")</f>
        <v/>
      </c>
      <c r="F97">
        <f>IF(((G97='Everyset in every Game'!G97)*OR(G97&lt;&gt;"")),blue!F97,"")</f>
        <v>13</v>
      </c>
      <c r="G97" t="s">
        <v>1015</v>
      </c>
      <c r="H97" t="str">
        <f>IF(((I97='Everyset in every Game'!I97)*OR(I97&lt;&gt;"")),blue!H97,"")</f>
        <v/>
      </c>
      <c r="J97" t="str">
        <f>IF(((K97='Everyset in every Game'!K97)*OR(K97&lt;&gt;"")),blue!J97,"")</f>
        <v/>
      </c>
      <c r="L97">
        <f>IF(((M97='Everyset in every Game'!M97)*OR(M97&lt;&gt;"")),blue!L97,"")</f>
        <v>12</v>
      </c>
      <c r="M97" t="s">
        <v>1015</v>
      </c>
      <c r="N97">
        <f>IF(((O97='Everyset in every Game'!O97)*OR(O97&lt;&gt;"")),blue!N97,"")</f>
        <v>18</v>
      </c>
      <c r="O97" t="s">
        <v>1015</v>
      </c>
      <c r="P97" t="str">
        <f>IF(((Q97='Everyset in every Game'!Q97)*OR(Q97&lt;&gt;"")),blue!P97,"")</f>
        <v/>
      </c>
      <c r="R97" t="str">
        <f>IF(((S97='Everyset in every Game'!S97)*OR(S97&lt;&gt;"")),blue!R97,"")</f>
        <v/>
      </c>
      <c r="T97" t="str">
        <f>IF(((U97='Everyset in every Game'!U97)*OR(U97&lt;&gt;"")),blue!T97,"")</f>
        <v/>
      </c>
      <c r="V97" t="str">
        <f>IF(((W97='Everyset in every Game'!W97)*OR(W97&lt;&gt;"")),blue!V97,"")</f>
        <v/>
      </c>
      <c r="X97">
        <f>IF(((Y97='Everyset in every Game'!Y97)*OR(Y97&lt;&gt;"")),blue!X97,"")</f>
        <v>17</v>
      </c>
      <c r="Y97" t="s">
        <v>1015</v>
      </c>
      <c r="Z97" t="str">
        <f>IF(((AA97='Everyset in every Game'!AA97)*OR(AA97&lt;&gt;"")),blue!Z97,"")</f>
        <v/>
      </c>
      <c r="AB97" t="str">
        <f>IF(((AC97='Everyset in every Game'!AC97)*OR(AC97&lt;&gt;"")),blue!AB97,"")</f>
        <v/>
      </c>
      <c r="AD97">
        <f>IF(((AE97='Everyset in every Game'!AE97)*OR(AE97&lt;&gt;"")),blue!AD97,"")</f>
        <v>6</v>
      </c>
      <c r="AE97" t="s">
        <v>1015</v>
      </c>
      <c r="AF97" t="str">
        <f>IF(((AG97='Everyset in every Game'!AG97)*OR(AG97&lt;&gt;"")),blue!AF97,"")</f>
        <v/>
      </c>
      <c r="AH97" t="str">
        <f>IF(((AI97='Everyset in every Game'!AI97)*OR(AI97&lt;&gt;"")),blue!AH97,"")</f>
        <v/>
      </c>
      <c r="AJ97">
        <f>IF(((AK97='Everyset in every Game'!AK97)*OR(AK97&lt;&gt;"")),blue!AJ97,"")</f>
        <v>4</v>
      </c>
      <c r="AK97" t="s">
        <v>1015</v>
      </c>
      <c r="AL97">
        <f t="shared" si="3"/>
        <v>4</v>
      </c>
      <c r="AM97">
        <f t="shared" si="4"/>
        <v>18</v>
      </c>
    </row>
    <row r="98" spans="1:39" x14ac:dyDescent="0.35">
      <c r="A98">
        <f t="shared" si="5"/>
        <v>96</v>
      </c>
      <c r="B98">
        <f>IF(((C98='Everyset in every Game'!C98)*OR(C98&lt;&gt;"")),blue!B98,"")</f>
        <v>8</v>
      </c>
      <c r="C98" t="s">
        <v>1015</v>
      </c>
      <c r="D98" t="str">
        <f>IF(((E98='Everyset in every Game'!E98)*OR(E98&lt;&gt;"")),blue!D98,"")</f>
        <v/>
      </c>
      <c r="F98" t="str">
        <f>IF(((G98='Everyset in every Game'!G98)*OR(G98&lt;&gt;"")),blue!F98,"")</f>
        <v/>
      </c>
      <c r="H98" t="str">
        <f>IF(((I98='Everyset in every Game'!I98)*OR(I98&lt;&gt;"")),blue!H98,"")</f>
        <v/>
      </c>
      <c r="J98">
        <f>IF(((K98='Everyset in every Game'!K98)*OR(K98&lt;&gt;"")),blue!J98,"")</f>
        <v>10</v>
      </c>
      <c r="K98" t="s">
        <v>1015</v>
      </c>
      <c r="L98" t="str">
        <f>IF(((M98='Everyset in every Game'!M98)*OR(M98&lt;&gt;"")),blue!L98,"")</f>
        <v/>
      </c>
      <c r="N98">
        <f>IF(((O98='Everyset in every Game'!O98)*OR(O98&lt;&gt;"")),blue!N98,"")</f>
        <v>5</v>
      </c>
      <c r="O98" t="s">
        <v>1015</v>
      </c>
      <c r="P98" t="str">
        <f>IF(((Q98='Everyset in every Game'!Q98)*OR(Q98&lt;&gt;"")),blue!P98,"")</f>
        <v/>
      </c>
      <c r="R98" t="str">
        <f>IF(((S98='Everyset in every Game'!S98)*OR(S98&lt;&gt;"")),blue!R98,"")</f>
        <v/>
      </c>
      <c r="T98">
        <f>IF(((U98='Everyset in every Game'!U98)*OR(U98&lt;&gt;"")),blue!T98,"")</f>
        <v>2</v>
      </c>
      <c r="U98" t="s">
        <v>1015</v>
      </c>
      <c r="V98" t="str">
        <f>IF(((W98='Everyset in every Game'!W98)*OR(W98&lt;&gt;"")),blue!V98,"")</f>
        <v/>
      </c>
      <c r="X98" t="str">
        <f>IF(((Y98='Everyset in every Game'!Y98)*OR(Y98&lt;&gt;"")),blue!X98,"")</f>
        <v/>
      </c>
      <c r="Z98" t="str">
        <f>IF(((AA98='Everyset in every Game'!AA98)*OR(AA98&lt;&gt;"")),blue!Z98,"")</f>
        <v/>
      </c>
      <c r="AB98" t="str">
        <f>IF(((AC98='Everyset in every Game'!AC98)*OR(AC98&lt;&gt;"")),blue!AB98,"")</f>
        <v/>
      </c>
      <c r="AD98" t="str">
        <f>IF(((AE98='Everyset in every Game'!AE98)*OR(AE98&lt;&gt;"")),blue!AD98,"")</f>
        <v/>
      </c>
      <c r="AF98" t="str">
        <f>IF(((AG98='Everyset in every Game'!AG98)*OR(AG98&lt;&gt;"")),blue!AF98,"")</f>
        <v/>
      </c>
      <c r="AH98" t="str">
        <f>IF(((AI98='Everyset in every Game'!AI98)*OR(AI98&lt;&gt;"")),blue!AH98,"")</f>
        <v/>
      </c>
      <c r="AJ98" t="str">
        <f>IF(((AK98='Everyset in every Game'!AK98)*OR(AK98&lt;&gt;"")),blue!AJ98,"")</f>
        <v/>
      </c>
      <c r="AL98">
        <f t="shared" si="3"/>
        <v>2</v>
      </c>
      <c r="AM98">
        <f t="shared" si="4"/>
        <v>10</v>
      </c>
    </row>
    <row r="99" spans="1:39" x14ac:dyDescent="0.35">
      <c r="A99">
        <f t="shared" si="5"/>
        <v>97</v>
      </c>
      <c r="B99" t="str">
        <f>IF(((C99='Everyset in every Game'!C99)*OR(C99&lt;&gt;"")),blue!B99,"")</f>
        <v/>
      </c>
      <c r="D99">
        <f>IF(((E99='Everyset in every Game'!E99)*OR(E99&lt;&gt;"")),blue!D99,"")</f>
        <v>1</v>
      </c>
      <c r="E99" t="s">
        <v>1015</v>
      </c>
      <c r="F99" t="str">
        <f>IF(((G99='Everyset in every Game'!G99)*OR(G99&lt;&gt;"")),blue!F99,"")</f>
        <v/>
      </c>
      <c r="H99" t="str">
        <f>IF(((I99='Everyset in every Game'!I99)*OR(I99&lt;&gt;"")),blue!H99,"")</f>
        <v/>
      </c>
      <c r="J99" t="str">
        <f>IF(((K99='Everyset in every Game'!K99)*OR(K99&lt;&gt;"")),blue!J99,"")</f>
        <v/>
      </c>
      <c r="L99">
        <f>IF(((M99='Everyset in every Game'!M99)*OR(M99&lt;&gt;"")),blue!L99,"")</f>
        <v>1</v>
      </c>
      <c r="M99" t="s">
        <v>1015</v>
      </c>
      <c r="N99" t="str">
        <f>IF(((O99='Everyset in every Game'!O99)*OR(O99&lt;&gt;"")),blue!N99,"")</f>
        <v/>
      </c>
      <c r="P99" t="str">
        <f>IF(((Q99='Everyset in every Game'!Q99)*OR(Q99&lt;&gt;"")),blue!P99,"")</f>
        <v/>
      </c>
      <c r="R99" t="str">
        <f>IF(((S99='Everyset in every Game'!S99)*OR(S99&lt;&gt;"")),blue!R99,"")</f>
        <v/>
      </c>
      <c r="T99" t="str">
        <f>IF(((U99='Everyset in every Game'!U99)*OR(U99&lt;&gt;"")),blue!T99,"")</f>
        <v/>
      </c>
      <c r="V99" t="str">
        <f>IF(((W99='Everyset in every Game'!W99)*OR(W99&lt;&gt;"")),blue!V99,"")</f>
        <v/>
      </c>
      <c r="X99">
        <f>IF(((Y99='Everyset in every Game'!Y99)*OR(Y99&lt;&gt;"")),blue!X99,"")</f>
        <v>1</v>
      </c>
      <c r="Y99" t="s">
        <v>1015</v>
      </c>
      <c r="Z99" t="str">
        <f>IF(((AA99='Everyset in every Game'!AA99)*OR(AA99&lt;&gt;"")),blue!Z99,"")</f>
        <v/>
      </c>
      <c r="AB99" t="str">
        <f>IF(((AC99='Everyset in every Game'!AC99)*OR(AC99&lt;&gt;"")),blue!AB99,"")</f>
        <v/>
      </c>
      <c r="AD99">
        <f>IF(((AE99='Everyset in every Game'!AE99)*OR(AE99&lt;&gt;"")),blue!AD99,"")</f>
        <v>1</v>
      </c>
      <c r="AE99" t="s">
        <v>1015</v>
      </c>
      <c r="AF99" t="str">
        <f>IF(((AG99='Everyset in every Game'!AG99)*OR(AG99&lt;&gt;"")),blue!AF99,"")</f>
        <v/>
      </c>
      <c r="AH99" t="str">
        <f>IF(((AI99='Everyset in every Game'!AI99)*OR(AI99&lt;&gt;"")),blue!AH99,"")</f>
        <v/>
      </c>
      <c r="AJ99" t="str">
        <f>IF(((AK99='Everyset in every Game'!AK99)*OR(AK99&lt;&gt;"")),blue!AJ99,"")</f>
        <v/>
      </c>
      <c r="AL99">
        <f t="shared" si="3"/>
        <v>1</v>
      </c>
      <c r="AM99">
        <f t="shared" si="4"/>
        <v>1</v>
      </c>
    </row>
    <row r="100" spans="1:39" x14ac:dyDescent="0.35">
      <c r="A100">
        <f t="shared" si="5"/>
        <v>98</v>
      </c>
      <c r="B100" t="str">
        <f>IF(((C100='Everyset in every Game'!C100)*OR(C100&lt;&gt;"")),blue!B100,"")</f>
        <v/>
      </c>
      <c r="D100">
        <f>IF(((E100='Everyset in every Game'!E100)*OR(E100&lt;&gt;"")),blue!D100,"")</f>
        <v>4</v>
      </c>
      <c r="E100" t="s">
        <v>1015</v>
      </c>
      <c r="F100" t="str">
        <f>IF(((G100='Everyset in every Game'!G100)*OR(G100&lt;&gt;"")),blue!F100,"")</f>
        <v/>
      </c>
      <c r="H100">
        <f>IF(((I100='Everyset in every Game'!I100)*OR(I100&lt;&gt;"")),blue!H100,"")</f>
        <v>3</v>
      </c>
      <c r="I100" t="s">
        <v>1015</v>
      </c>
      <c r="J100" t="str">
        <f>IF(((K100='Everyset in every Game'!K100)*OR(K100&lt;&gt;"")),blue!J100,"")</f>
        <v/>
      </c>
      <c r="L100" t="str">
        <f>IF(((M100='Everyset in every Game'!M100)*OR(M100&lt;&gt;"")),blue!L100,"")</f>
        <v/>
      </c>
      <c r="N100">
        <f>IF(((O100='Everyset in every Game'!O100)*OR(O100&lt;&gt;"")),blue!N100,"")</f>
        <v>2</v>
      </c>
      <c r="O100" t="s">
        <v>1015</v>
      </c>
      <c r="P100" t="str">
        <f>IF(((Q100='Everyset in every Game'!Q100)*OR(Q100&lt;&gt;"")),blue!P100,"")</f>
        <v/>
      </c>
      <c r="R100" t="str">
        <f>IF(((S100='Everyset in every Game'!S100)*OR(S100&lt;&gt;"")),blue!R100,"")</f>
        <v/>
      </c>
      <c r="T100" t="str">
        <f>IF(((U100='Everyset in every Game'!U100)*OR(U100&lt;&gt;"")),blue!T100,"")</f>
        <v/>
      </c>
      <c r="V100" t="str">
        <f>IF(((W100='Everyset in every Game'!W100)*OR(W100&lt;&gt;"")),blue!V100,"")</f>
        <v/>
      </c>
      <c r="X100">
        <f>IF(((Y100='Everyset in every Game'!Y100)*OR(Y100&lt;&gt;"")),blue!X100,"")</f>
        <v>1</v>
      </c>
      <c r="Y100" t="s">
        <v>1015</v>
      </c>
      <c r="Z100" t="str">
        <f>IF(((AA100='Everyset in every Game'!AA100)*OR(AA100&lt;&gt;"")),blue!Z100,"")</f>
        <v/>
      </c>
      <c r="AB100" t="str">
        <f>IF(((AC100='Everyset in every Game'!AC100)*OR(AC100&lt;&gt;"")),blue!AB100,"")</f>
        <v/>
      </c>
      <c r="AD100">
        <f>IF(((AE100='Everyset in every Game'!AE100)*OR(AE100&lt;&gt;"")),blue!AD100,"")</f>
        <v>1</v>
      </c>
      <c r="AE100" t="s">
        <v>1015</v>
      </c>
      <c r="AF100" t="str">
        <f>IF(((AG100='Everyset in every Game'!AG100)*OR(AG100&lt;&gt;"")),blue!AF100,"")</f>
        <v/>
      </c>
      <c r="AH100" t="str">
        <f>IF(((AI100='Everyset in every Game'!AI100)*OR(AI100&lt;&gt;"")),blue!AH100,"")</f>
        <v/>
      </c>
      <c r="AJ100" t="str">
        <f>IF(((AK100='Everyset in every Game'!AK100)*OR(AK100&lt;&gt;"")),blue!AJ100,"")</f>
        <v/>
      </c>
      <c r="AL100">
        <f t="shared" si="3"/>
        <v>1</v>
      </c>
      <c r="AM100">
        <f t="shared" si="4"/>
        <v>4</v>
      </c>
    </row>
    <row r="101" spans="1:39" x14ac:dyDescent="0.35">
      <c r="A101">
        <f t="shared" si="5"/>
        <v>99</v>
      </c>
      <c r="B101">
        <f>IF(((C101='Everyset in every Game'!C101)*OR(C101&lt;&gt;"")),blue!B101,"")</f>
        <v>6</v>
      </c>
      <c r="C101" t="s">
        <v>1015</v>
      </c>
      <c r="D101" t="str">
        <f>IF(((E101='Everyset in every Game'!E101)*OR(E101&lt;&gt;"")),blue!D101,"")</f>
        <v/>
      </c>
      <c r="F101" t="str">
        <f>IF(((G101='Everyset in every Game'!G101)*OR(G101&lt;&gt;"")),blue!F101,"")</f>
        <v/>
      </c>
      <c r="H101" t="str">
        <f>IF(((I101='Everyset in every Game'!I101)*OR(I101&lt;&gt;"")),blue!H101,"")</f>
        <v/>
      </c>
      <c r="J101" t="str">
        <f>IF(((K101='Everyset in every Game'!K101)*OR(K101&lt;&gt;"")),blue!J101,"")</f>
        <v/>
      </c>
      <c r="L101">
        <f>IF(((M101='Everyset in every Game'!M101)*OR(M101&lt;&gt;"")),blue!L101,"")</f>
        <v>8</v>
      </c>
      <c r="M101" t="s">
        <v>1015</v>
      </c>
      <c r="N101" t="str">
        <f>IF(((O101='Everyset in every Game'!O101)*OR(O101&lt;&gt;"")),blue!N101,"")</f>
        <v/>
      </c>
      <c r="P101">
        <f>IF(((Q101='Everyset in every Game'!Q101)*OR(Q101&lt;&gt;"")),blue!P101,"")</f>
        <v>11</v>
      </c>
      <c r="Q101" t="s">
        <v>1015</v>
      </c>
      <c r="R101" t="str">
        <f>IF(((S101='Everyset in every Game'!S101)*OR(S101&lt;&gt;"")),blue!R101,"")</f>
        <v/>
      </c>
      <c r="T101" t="str">
        <f>IF(((U101='Everyset in every Game'!U101)*OR(U101&lt;&gt;"")),blue!T101,"")</f>
        <v/>
      </c>
      <c r="V101" t="str">
        <f>IF(((W101='Everyset in every Game'!W101)*OR(W101&lt;&gt;"")),blue!V101,"")</f>
        <v/>
      </c>
      <c r="X101">
        <f>IF(((Y101='Everyset in every Game'!Y101)*OR(Y101&lt;&gt;"")),blue!X101,"")</f>
        <v>1</v>
      </c>
      <c r="Y101" t="s">
        <v>1015</v>
      </c>
      <c r="Z101" t="str">
        <f>IF(((AA101='Everyset in every Game'!AA101)*OR(AA101&lt;&gt;"")),blue!Z101,"")</f>
        <v/>
      </c>
      <c r="AB101" t="str">
        <f>IF(((AC101='Everyset in every Game'!AC101)*OR(AC101&lt;&gt;"")),blue!AB101,"")</f>
        <v/>
      </c>
      <c r="AD101" t="str">
        <f>IF(((AE101='Everyset in every Game'!AE101)*OR(AE101&lt;&gt;"")),blue!AD101,"")</f>
        <v/>
      </c>
      <c r="AF101" t="str">
        <f>IF(((AG101='Everyset in every Game'!AG101)*OR(AG101&lt;&gt;"")),blue!AF101,"")</f>
        <v/>
      </c>
      <c r="AH101" t="str">
        <f>IF(((AI101='Everyset in every Game'!AI101)*OR(AI101&lt;&gt;"")),blue!AH101,"")</f>
        <v/>
      </c>
      <c r="AJ101" t="str">
        <f>IF(((AK101='Everyset in every Game'!AK101)*OR(AK101&lt;&gt;"")),blue!AJ101,"")</f>
        <v/>
      </c>
      <c r="AL101">
        <f t="shared" si="3"/>
        <v>1</v>
      </c>
      <c r="AM101">
        <f t="shared" si="4"/>
        <v>11</v>
      </c>
    </row>
    <row r="102" spans="1:39" x14ac:dyDescent="0.35">
      <c r="A102">
        <f t="shared" si="5"/>
        <v>100</v>
      </c>
      <c r="B102" t="str">
        <f>IF(((C102='Everyset in every Game'!C102)*OR(C102&lt;&gt;"")),blue!B102,"")</f>
        <v/>
      </c>
      <c r="D102">
        <f>IF(((E102='Everyset in every Game'!E102)*OR(E102&lt;&gt;"")),blue!D102,"")</f>
        <v>3</v>
      </c>
      <c r="E102" t="s">
        <v>1015</v>
      </c>
      <c r="F102" t="str">
        <f>IF(((G102='Everyset in every Game'!G102)*OR(G102&lt;&gt;"")),blue!F102,"")</f>
        <v/>
      </c>
      <c r="H102" t="str">
        <f>IF(((I102='Everyset in every Game'!I102)*OR(I102&lt;&gt;"")),blue!H102,"")</f>
        <v/>
      </c>
      <c r="J102" t="str">
        <f>IF(((K102='Everyset in every Game'!K102)*OR(K102&lt;&gt;"")),blue!J102,"")</f>
        <v/>
      </c>
      <c r="L102" t="str">
        <f>IF(((M102='Everyset in every Game'!M102)*OR(M102&lt;&gt;"")),blue!L102,"")</f>
        <v/>
      </c>
      <c r="N102" t="str">
        <f>IF(((O102='Everyset in every Game'!O102)*OR(O102&lt;&gt;"")),blue!N102,"")</f>
        <v/>
      </c>
      <c r="P102" t="str">
        <f>IF(((Q102='Everyset in every Game'!Q102)*OR(Q102&lt;&gt;"")),blue!P102,"")</f>
        <v/>
      </c>
      <c r="R102" t="str">
        <f>IF(((S102='Everyset in every Game'!S102)*OR(S102&lt;&gt;"")),blue!R102,"")</f>
        <v/>
      </c>
      <c r="T102">
        <f>IF(((U102='Everyset in every Game'!U102)*OR(U102&lt;&gt;"")),blue!T102,"")</f>
        <v>1</v>
      </c>
      <c r="U102" t="s">
        <v>1015</v>
      </c>
      <c r="V102" t="str">
        <f>IF(((W102='Everyset in every Game'!W102)*OR(W102&lt;&gt;"")),blue!V102,"")</f>
        <v/>
      </c>
      <c r="X102" t="str">
        <f>IF(((Y102='Everyset in every Game'!Y102)*OR(Y102&lt;&gt;"")),blue!X102,"")</f>
        <v/>
      </c>
      <c r="Z102" t="str">
        <f>IF(((AA102='Everyset in every Game'!AA102)*OR(AA102&lt;&gt;"")),blue!Z102,"")</f>
        <v/>
      </c>
      <c r="AB102">
        <f>IF(((AC102='Everyset in every Game'!AC102)*OR(AC102&lt;&gt;"")),blue!AB102,"")</f>
        <v>5</v>
      </c>
      <c r="AC102" t="s">
        <v>1015</v>
      </c>
      <c r="AD102" t="str">
        <f>IF(((AE102='Everyset in every Game'!AE102)*OR(AE102&lt;&gt;"")),blue!AD102,"")</f>
        <v/>
      </c>
      <c r="AF102">
        <f>IF(((AG102='Everyset in every Game'!AG102)*OR(AG102&lt;&gt;"")),blue!AF102,"")</f>
        <v>12</v>
      </c>
      <c r="AG102" t="s">
        <v>1015</v>
      </c>
      <c r="AH102" t="str">
        <f>IF(((AI102='Everyset in every Game'!AI102)*OR(AI102&lt;&gt;"")),blue!AH102,"")</f>
        <v/>
      </c>
      <c r="AJ102" t="str">
        <f>IF(((AK102='Everyset in every Game'!AK102)*OR(AK102&lt;&gt;"")),blue!AJ102,"")</f>
        <v/>
      </c>
      <c r="AL102">
        <f t="shared" si="3"/>
        <v>1</v>
      </c>
      <c r="AM102">
        <f t="shared" si="4"/>
        <v>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94BCA-8890-4DF5-998C-FEEBB5579056}">
  <dimension ref="A1:M104"/>
  <sheetViews>
    <sheetView tabSelected="1" topLeftCell="A84" workbookViewId="0">
      <selection activeCell="J100" sqref="J100"/>
    </sheetView>
  </sheetViews>
  <sheetFormatPr defaultRowHeight="14.5" x14ac:dyDescent="0.35"/>
  <sheetData>
    <row r="1" spans="1:13" x14ac:dyDescent="0.35">
      <c r="B1" t="s">
        <v>1017</v>
      </c>
      <c r="E1" t="s">
        <v>1019</v>
      </c>
    </row>
    <row r="2" spans="1:13" x14ac:dyDescent="0.35">
      <c r="E2" t="s">
        <v>1023</v>
      </c>
      <c r="H2" t="s">
        <v>1024</v>
      </c>
    </row>
    <row r="3" spans="1:13" x14ac:dyDescent="0.35">
      <c r="A3" t="s">
        <v>200</v>
      </c>
      <c r="B3" t="s">
        <v>1013</v>
      </c>
      <c r="C3" t="s">
        <v>1014</v>
      </c>
      <c r="D3" t="s">
        <v>1015</v>
      </c>
      <c r="E3" t="s">
        <v>1013</v>
      </c>
      <c r="F3" t="s">
        <v>1014</v>
      </c>
      <c r="G3" t="s">
        <v>1015</v>
      </c>
      <c r="H3" t="s">
        <v>1013</v>
      </c>
      <c r="I3" t="s">
        <v>1014</v>
      </c>
      <c r="J3" t="s">
        <v>1015</v>
      </c>
      <c r="K3" t="s">
        <v>1020</v>
      </c>
      <c r="L3" t="s">
        <v>1021</v>
      </c>
      <c r="M3" t="s">
        <v>1022</v>
      </c>
    </row>
    <row r="4" spans="1:13" x14ac:dyDescent="0.35">
      <c r="A4">
        <v>1</v>
      </c>
      <c r="B4">
        <f>'red clean'!AL3</f>
        <v>1</v>
      </c>
      <c r="C4">
        <f>'green clean'!AL3</f>
        <v>7</v>
      </c>
      <c r="D4">
        <f>'blue clean'!AL3</f>
        <v>3</v>
      </c>
      <c r="E4">
        <f>IF(('red clean'!AM3)&lt;=12,'red clean'!AM3,0)</f>
        <v>0</v>
      </c>
      <c r="F4">
        <f>IF('green clean'!AM3&lt;=13,'green clean'!AM3,0)</f>
        <v>0</v>
      </c>
      <c r="G4">
        <f>IF('blue clean'!AM3&lt;=14,'blue clean'!AM3,0)</f>
        <v>6</v>
      </c>
      <c r="H4">
        <f>'red clean'!AM3</f>
        <v>15</v>
      </c>
      <c r="I4">
        <f>'green clean'!AM3</f>
        <v>18</v>
      </c>
      <c r="J4">
        <f>'blue clean'!AM3</f>
        <v>6</v>
      </c>
      <c r="K4">
        <f>B4*D4*C4</f>
        <v>21</v>
      </c>
      <c r="L4">
        <f>H4*I4*J4</f>
        <v>1620</v>
      </c>
      <c r="M4">
        <f>E4*F4*G4</f>
        <v>0</v>
      </c>
    </row>
    <row r="5" spans="1:13" x14ac:dyDescent="0.35">
      <c r="A5">
        <f>A4+1</f>
        <v>2</v>
      </c>
      <c r="B5">
        <f>'red clean'!AL4</f>
        <v>1</v>
      </c>
      <c r="C5">
        <f>'green clean'!AL4</f>
        <v>8</v>
      </c>
      <c r="D5">
        <f>'blue clean'!AL4</f>
        <v>1</v>
      </c>
      <c r="E5">
        <f>IF(('red clean'!AM4)&lt;=12,'red clean'!AM4,0)</f>
        <v>10</v>
      </c>
      <c r="F5">
        <f>IF('green clean'!AM4&lt;=13,'green clean'!AM4,0)</f>
        <v>13</v>
      </c>
      <c r="G5">
        <f>IF('blue clean'!AM4&lt;=14,'blue clean'!AM4,0)</f>
        <v>1</v>
      </c>
      <c r="H5">
        <f>'red clean'!AM4</f>
        <v>10</v>
      </c>
      <c r="I5">
        <f>'green clean'!AM4</f>
        <v>13</v>
      </c>
      <c r="J5">
        <f>'blue clean'!AM4</f>
        <v>1</v>
      </c>
      <c r="K5">
        <f>B5*D5*C5</f>
        <v>8</v>
      </c>
      <c r="L5">
        <f t="shared" ref="L5:L68" si="0">H5*I5*J5</f>
        <v>130</v>
      </c>
      <c r="M5">
        <f t="shared" ref="M5:M68" si="1">E5*F5*G5</f>
        <v>130</v>
      </c>
    </row>
    <row r="6" spans="1:13" x14ac:dyDescent="0.35">
      <c r="A6">
        <f t="shared" ref="A6:A69" si="2">A5+1</f>
        <v>3</v>
      </c>
      <c r="B6">
        <f>'red clean'!AL5</f>
        <v>1</v>
      </c>
      <c r="C6">
        <f>'green clean'!AL5</f>
        <v>1</v>
      </c>
      <c r="D6">
        <f>'blue clean'!AL5</f>
        <v>1</v>
      </c>
      <c r="E6">
        <f>IF(('red clean'!AM5)&lt;=12,'red clean'!AM5,0)</f>
        <v>2</v>
      </c>
      <c r="F6">
        <f>IF('green clean'!AM5&lt;=13,'green clean'!AM5,0)</f>
        <v>7</v>
      </c>
      <c r="G6">
        <f>IF('blue clean'!AM5&lt;=14,'blue clean'!AM5,0)</f>
        <v>1</v>
      </c>
      <c r="H6">
        <f>'red clean'!AM5</f>
        <v>2</v>
      </c>
      <c r="I6">
        <f>'green clean'!AM5</f>
        <v>7</v>
      </c>
      <c r="J6">
        <f>'blue clean'!AM5</f>
        <v>1</v>
      </c>
      <c r="K6">
        <f>B6*D6*C6</f>
        <v>1</v>
      </c>
      <c r="L6">
        <f t="shared" si="0"/>
        <v>14</v>
      </c>
      <c r="M6">
        <f t="shared" si="1"/>
        <v>14</v>
      </c>
    </row>
    <row r="7" spans="1:13" x14ac:dyDescent="0.35">
      <c r="A7">
        <f t="shared" si="2"/>
        <v>4</v>
      </c>
      <c r="B7">
        <f>'red clean'!AL6</f>
        <v>5</v>
      </c>
      <c r="C7">
        <f>'green clean'!AL6</f>
        <v>1</v>
      </c>
      <c r="D7">
        <f>'blue clean'!AL6</f>
        <v>5</v>
      </c>
      <c r="E7">
        <f>IF(('red clean'!AM6)&lt;=12,'red clean'!AM6,0)</f>
        <v>5</v>
      </c>
      <c r="F7">
        <f>IF('green clean'!AM6&lt;=13,'green clean'!AM6,0)</f>
        <v>9</v>
      </c>
      <c r="G7">
        <f>IF('blue clean'!AM6&lt;=14,'blue clean'!AM6,0)</f>
        <v>14</v>
      </c>
      <c r="H7">
        <f>'red clean'!AM6</f>
        <v>5</v>
      </c>
      <c r="I7">
        <f>'green clean'!AM6</f>
        <v>9</v>
      </c>
      <c r="J7">
        <f>'blue clean'!AM6</f>
        <v>14</v>
      </c>
      <c r="K7">
        <f>B7*D7*C7</f>
        <v>25</v>
      </c>
      <c r="L7">
        <f t="shared" si="0"/>
        <v>630</v>
      </c>
      <c r="M7">
        <f t="shared" si="1"/>
        <v>630</v>
      </c>
    </row>
    <row r="8" spans="1:13" x14ac:dyDescent="0.35">
      <c r="A8">
        <f t="shared" si="2"/>
        <v>5</v>
      </c>
      <c r="B8">
        <f>'red clean'!AL7</f>
        <v>2</v>
      </c>
      <c r="C8">
        <f>'green clean'!AL7</f>
        <v>3</v>
      </c>
      <c r="D8">
        <f>'blue clean'!AL7</f>
        <v>6</v>
      </c>
      <c r="E8">
        <f>IF(('red clean'!AM7)&lt;=12,'red clean'!AM7,0)</f>
        <v>5</v>
      </c>
      <c r="F8">
        <f>IF('green clean'!AM7&lt;=13,'green clean'!AM7,0)</f>
        <v>12</v>
      </c>
      <c r="G8">
        <f>IF('blue clean'!AM7&lt;=14,'blue clean'!AM7,0)</f>
        <v>12</v>
      </c>
      <c r="H8">
        <f>'red clean'!AM7</f>
        <v>5</v>
      </c>
      <c r="I8">
        <f>'green clean'!AM7</f>
        <v>12</v>
      </c>
      <c r="J8">
        <f>'blue clean'!AM7</f>
        <v>12</v>
      </c>
      <c r="K8">
        <f>B8*D8*C8</f>
        <v>36</v>
      </c>
      <c r="L8">
        <f t="shared" si="0"/>
        <v>720</v>
      </c>
      <c r="M8">
        <f t="shared" si="1"/>
        <v>720</v>
      </c>
    </row>
    <row r="9" spans="1:13" x14ac:dyDescent="0.35">
      <c r="A9">
        <f t="shared" si="2"/>
        <v>6</v>
      </c>
      <c r="B9">
        <f>'red clean'!AL8</f>
        <v>1</v>
      </c>
      <c r="C9">
        <f>'green clean'!AL8</f>
        <v>10</v>
      </c>
      <c r="D9">
        <f>'blue clean'!AL8</f>
        <v>5</v>
      </c>
      <c r="E9">
        <f>IF(('red clean'!AM8)&lt;=12,'red clean'!AM8,0)</f>
        <v>1</v>
      </c>
      <c r="F9">
        <f>IF('green clean'!AM8&lt;=13,'green clean'!AM8,0)</f>
        <v>0</v>
      </c>
      <c r="G9">
        <f>IF('blue clean'!AM8&lt;=14,'blue clean'!AM8,0)</f>
        <v>8</v>
      </c>
      <c r="H9">
        <f>'red clean'!AM8</f>
        <v>1</v>
      </c>
      <c r="I9">
        <f>'green clean'!AM8</f>
        <v>17</v>
      </c>
      <c r="J9">
        <f>'blue clean'!AM8</f>
        <v>8</v>
      </c>
      <c r="K9">
        <f>B9*D9*C9</f>
        <v>50</v>
      </c>
      <c r="L9">
        <f t="shared" si="0"/>
        <v>136</v>
      </c>
      <c r="M9">
        <f t="shared" si="1"/>
        <v>0</v>
      </c>
    </row>
    <row r="10" spans="1:13" x14ac:dyDescent="0.35">
      <c r="A10">
        <f t="shared" si="2"/>
        <v>7</v>
      </c>
      <c r="B10">
        <f>'red clean'!AL9</f>
        <v>1</v>
      </c>
      <c r="C10">
        <f>'green clean'!AL9</f>
        <v>2</v>
      </c>
      <c r="D10">
        <f>'blue clean'!AL9</f>
        <v>1</v>
      </c>
      <c r="E10">
        <f>IF(('red clean'!AM9)&lt;=12,'red clean'!AM9,0)</f>
        <v>2</v>
      </c>
      <c r="F10">
        <f>IF('green clean'!AM9&lt;=13,'green clean'!AM9,0)</f>
        <v>3</v>
      </c>
      <c r="G10">
        <f>IF('blue clean'!AM9&lt;=14,'blue clean'!AM9,0)</f>
        <v>3</v>
      </c>
      <c r="H10">
        <f>'red clean'!AM9</f>
        <v>2</v>
      </c>
      <c r="I10">
        <f>'green clean'!AM9</f>
        <v>3</v>
      </c>
      <c r="J10">
        <f>'blue clean'!AM9</f>
        <v>3</v>
      </c>
      <c r="K10">
        <f>B10*D10*C10</f>
        <v>2</v>
      </c>
      <c r="L10">
        <f t="shared" si="0"/>
        <v>18</v>
      </c>
      <c r="M10">
        <f t="shared" si="1"/>
        <v>18</v>
      </c>
    </row>
    <row r="11" spans="1:13" x14ac:dyDescent="0.35">
      <c r="A11">
        <f t="shared" si="2"/>
        <v>8</v>
      </c>
      <c r="B11">
        <f>'red clean'!AL10</f>
        <v>9</v>
      </c>
      <c r="C11">
        <f>'green clean'!AL10</f>
        <v>1</v>
      </c>
      <c r="D11">
        <f>'blue clean'!AL10</f>
        <v>9</v>
      </c>
      <c r="E11">
        <f>IF(('red clean'!AM10)&lt;=12,'red clean'!AM10,0)</f>
        <v>12</v>
      </c>
      <c r="F11">
        <f>IF('green clean'!AM10&lt;=13,'green clean'!AM10,0)</f>
        <v>3</v>
      </c>
      <c r="G11">
        <f>IF('blue clean'!AM10&lt;=14,'blue clean'!AM10,0)</f>
        <v>0</v>
      </c>
      <c r="H11">
        <f>'red clean'!AM10</f>
        <v>12</v>
      </c>
      <c r="I11">
        <f>'green clean'!AM10</f>
        <v>3</v>
      </c>
      <c r="J11">
        <f>'blue clean'!AM10</f>
        <v>15</v>
      </c>
      <c r="K11">
        <f>B11*D11*C11</f>
        <v>81</v>
      </c>
      <c r="L11">
        <f t="shared" si="0"/>
        <v>540</v>
      </c>
      <c r="M11">
        <f t="shared" si="1"/>
        <v>0</v>
      </c>
    </row>
    <row r="12" spans="1:13" x14ac:dyDescent="0.35">
      <c r="A12">
        <f t="shared" si="2"/>
        <v>9</v>
      </c>
      <c r="B12">
        <f>'red clean'!AL11</f>
        <v>13</v>
      </c>
      <c r="C12">
        <f>'green clean'!AL11</f>
        <v>1</v>
      </c>
      <c r="D12">
        <f>'blue clean'!AL11</f>
        <v>1</v>
      </c>
      <c r="E12">
        <f>IF(('red clean'!AM11)&lt;=12,'red clean'!AM11,0)</f>
        <v>0</v>
      </c>
      <c r="F12">
        <f>IF('green clean'!AM11&lt;=13,'green clean'!AM11,0)</f>
        <v>4</v>
      </c>
      <c r="G12">
        <f>IF('blue clean'!AM11&lt;=14,'blue clean'!AM11,0)</f>
        <v>10</v>
      </c>
      <c r="H12">
        <f>'red clean'!AM11</f>
        <v>16</v>
      </c>
      <c r="I12">
        <f>'green clean'!AM11</f>
        <v>4</v>
      </c>
      <c r="J12">
        <f>'blue clean'!AM11</f>
        <v>10</v>
      </c>
      <c r="K12">
        <f>B12*D12*C12</f>
        <v>13</v>
      </c>
      <c r="L12">
        <f t="shared" si="0"/>
        <v>640</v>
      </c>
      <c r="M12">
        <f t="shared" si="1"/>
        <v>0</v>
      </c>
    </row>
    <row r="13" spans="1:13" x14ac:dyDescent="0.35">
      <c r="A13">
        <f t="shared" si="2"/>
        <v>10</v>
      </c>
      <c r="B13">
        <f>'red clean'!AL12</f>
        <v>2</v>
      </c>
      <c r="C13">
        <f>'green clean'!AL12</f>
        <v>3</v>
      </c>
      <c r="D13">
        <f>'blue clean'!AL12</f>
        <v>4</v>
      </c>
      <c r="E13">
        <f>IF(('red clean'!AM12)&lt;=12,'red clean'!AM12,0)</f>
        <v>9</v>
      </c>
      <c r="F13">
        <f>IF('green clean'!AM12&lt;=13,'green clean'!AM12,0)</f>
        <v>12</v>
      </c>
      <c r="G13">
        <f>IF('blue clean'!AM12&lt;=14,'blue clean'!AM12,0)</f>
        <v>7</v>
      </c>
      <c r="H13">
        <f>'red clean'!AM12</f>
        <v>9</v>
      </c>
      <c r="I13">
        <f>'green clean'!AM12</f>
        <v>12</v>
      </c>
      <c r="J13">
        <f>'blue clean'!AM12</f>
        <v>7</v>
      </c>
      <c r="K13">
        <f>B13*D13*C13</f>
        <v>24</v>
      </c>
      <c r="L13">
        <f t="shared" si="0"/>
        <v>756</v>
      </c>
      <c r="M13">
        <f t="shared" si="1"/>
        <v>756</v>
      </c>
    </row>
    <row r="14" spans="1:13" x14ac:dyDescent="0.35">
      <c r="A14">
        <f t="shared" si="2"/>
        <v>11</v>
      </c>
      <c r="B14">
        <f>'red clean'!AL13</f>
        <v>4</v>
      </c>
      <c r="C14">
        <f>'green clean'!AL13</f>
        <v>1</v>
      </c>
      <c r="D14">
        <f>'blue clean'!AL13</f>
        <v>1</v>
      </c>
      <c r="E14">
        <f>IF(('red clean'!AM13)&lt;=12,'red clean'!AM13,0)</f>
        <v>7</v>
      </c>
      <c r="F14">
        <f>IF('green clean'!AM13&lt;=13,'green clean'!AM13,0)</f>
        <v>9</v>
      </c>
      <c r="G14">
        <f>IF('blue clean'!AM13&lt;=14,'blue clean'!AM13,0)</f>
        <v>6</v>
      </c>
      <c r="H14">
        <f>'red clean'!AM13</f>
        <v>7</v>
      </c>
      <c r="I14">
        <f>'green clean'!AM13</f>
        <v>9</v>
      </c>
      <c r="J14">
        <f>'blue clean'!AM13</f>
        <v>6</v>
      </c>
      <c r="K14">
        <f>B14*D14*C14</f>
        <v>4</v>
      </c>
      <c r="L14">
        <f t="shared" si="0"/>
        <v>378</v>
      </c>
      <c r="M14">
        <f t="shared" si="1"/>
        <v>378</v>
      </c>
    </row>
    <row r="15" spans="1:13" x14ac:dyDescent="0.35">
      <c r="A15">
        <f t="shared" si="2"/>
        <v>12</v>
      </c>
      <c r="B15">
        <f>'red clean'!AL14</f>
        <v>3</v>
      </c>
      <c r="C15">
        <f>'green clean'!AL14</f>
        <v>7</v>
      </c>
      <c r="D15">
        <f>'blue clean'!AL14</f>
        <v>5</v>
      </c>
      <c r="E15">
        <f>IF(('red clean'!AM14)&lt;=12,'red clean'!AM14,0)</f>
        <v>4</v>
      </c>
      <c r="F15">
        <f>IF('green clean'!AM14&lt;=13,'green clean'!AM14,0)</f>
        <v>0</v>
      </c>
      <c r="G15">
        <f>IF('blue clean'!AM14&lt;=14,'blue clean'!AM14,0)</f>
        <v>12</v>
      </c>
      <c r="H15">
        <f>'red clean'!AM14</f>
        <v>4</v>
      </c>
      <c r="I15">
        <f>'green clean'!AM14</f>
        <v>18</v>
      </c>
      <c r="J15">
        <f>'blue clean'!AM14</f>
        <v>12</v>
      </c>
      <c r="K15">
        <f>B15*D15*C15</f>
        <v>105</v>
      </c>
      <c r="L15">
        <f t="shared" si="0"/>
        <v>864</v>
      </c>
      <c r="M15">
        <f t="shared" si="1"/>
        <v>0</v>
      </c>
    </row>
    <row r="16" spans="1:13" x14ac:dyDescent="0.35">
      <c r="A16">
        <f t="shared" si="2"/>
        <v>13</v>
      </c>
      <c r="B16">
        <f>'red clean'!AL15</f>
        <v>1</v>
      </c>
      <c r="C16">
        <f>'green clean'!AL15</f>
        <v>6</v>
      </c>
      <c r="D16">
        <f>'blue clean'!AL15</f>
        <v>1</v>
      </c>
      <c r="E16">
        <f>IF(('red clean'!AM15)&lt;=12,'red clean'!AM15,0)</f>
        <v>2</v>
      </c>
      <c r="F16">
        <f>IF('green clean'!AM15&lt;=13,'green clean'!AM15,0)</f>
        <v>0</v>
      </c>
      <c r="G16">
        <f>IF('blue clean'!AM15&lt;=14,'blue clean'!AM15,0)</f>
        <v>5</v>
      </c>
      <c r="H16">
        <f>'red clean'!AM15</f>
        <v>2</v>
      </c>
      <c r="I16">
        <f>'green clean'!AM15</f>
        <v>16</v>
      </c>
      <c r="J16">
        <f>'blue clean'!AM15</f>
        <v>5</v>
      </c>
      <c r="K16">
        <f>B16*D16*C16</f>
        <v>6</v>
      </c>
      <c r="L16">
        <f t="shared" si="0"/>
        <v>160</v>
      </c>
      <c r="M16">
        <f t="shared" si="1"/>
        <v>0</v>
      </c>
    </row>
    <row r="17" spans="1:13" x14ac:dyDescent="0.35">
      <c r="A17">
        <f t="shared" si="2"/>
        <v>14</v>
      </c>
      <c r="B17">
        <f>'red clean'!AL16</f>
        <v>1</v>
      </c>
      <c r="C17">
        <f>'green clean'!AL16</f>
        <v>1</v>
      </c>
      <c r="D17">
        <f>'blue clean'!AL16</f>
        <v>2</v>
      </c>
      <c r="E17">
        <f>IF(('red clean'!AM16)&lt;=12,'red clean'!AM16,0)</f>
        <v>1</v>
      </c>
      <c r="F17">
        <f>IF('green clean'!AM16&lt;=13,'green clean'!AM16,0)</f>
        <v>4</v>
      </c>
      <c r="G17">
        <f>IF('blue clean'!AM16&lt;=14,'blue clean'!AM16,0)</f>
        <v>5</v>
      </c>
      <c r="H17">
        <f>'red clean'!AM16</f>
        <v>1</v>
      </c>
      <c r="I17">
        <f>'green clean'!AM16</f>
        <v>4</v>
      </c>
      <c r="J17">
        <f>'blue clean'!AM16</f>
        <v>5</v>
      </c>
      <c r="K17">
        <f>B17*D17*C17</f>
        <v>2</v>
      </c>
      <c r="L17">
        <f t="shared" si="0"/>
        <v>20</v>
      </c>
      <c r="M17">
        <f t="shared" si="1"/>
        <v>20</v>
      </c>
    </row>
    <row r="18" spans="1:13" x14ac:dyDescent="0.35">
      <c r="A18">
        <f t="shared" si="2"/>
        <v>15</v>
      </c>
      <c r="B18">
        <f>'red clean'!AL17</f>
        <v>2</v>
      </c>
      <c r="C18">
        <f>'green clean'!AL17</f>
        <v>1</v>
      </c>
      <c r="D18">
        <f>'blue clean'!AL17</f>
        <v>5</v>
      </c>
      <c r="E18">
        <f>IF(('red clean'!AM17)&lt;=12,'red clean'!AM17,0)</f>
        <v>5</v>
      </c>
      <c r="F18">
        <f>IF('green clean'!AM17&lt;=13,'green clean'!AM17,0)</f>
        <v>2</v>
      </c>
      <c r="G18">
        <f>IF('blue clean'!AM17&lt;=14,'blue clean'!AM17,0)</f>
        <v>12</v>
      </c>
      <c r="H18">
        <f>'red clean'!AM17</f>
        <v>5</v>
      </c>
      <c r="I18">
        <f>'green clean'!AM17</f>
        <v>2</v>
      </c>
      <c r="J18">
        <f>'blue clean'!AM17</f>
        <v>12</v>
      </c>
      <c r="K18">
        <f>B18*D18*C18</f>
        <v>10</v>
      </c>
      <c r="L18">
        <f t="shared" si="0"/>
        <v>120</v>
      </c>
      <c r="M18">
        <f t="shared" si="1"/>
        <v>120</v>
      </c>
    </row>
    <row r="19" spans="1:13" x14ac:dyDescent="0.35">
      <c r="A19">
        <f t="shared" si="2"/>
        <v>16</v>
      </c>
      <c r="B19">
        <f>'red clean'!AL18</f>
        <v>4</v>
      </c>
      <c r="C19">
        <f>'green clean'!AL18</f>
        <v>1</v>
      </c>
      <c r="D19">
        <f>'blue clean'!AL18</f>
        <v>1</v>
      </c>
      <c r="E19">
        <f>IF(('red clean'!AM18)&lt;=12,'red clean'!AM18,0)</f>
        <v>8</v>
      </c>
      <c r="F19">
        <f>IF('green clean'!AM18&lt;=13,'green clean'!AM18,0)</f>
        <v>4</v>
      </c>
      <c r="G19">
        <f>IF('blue clean'!AM18&lt;=14,'blue clean'!AM18,0)</f>
        <v>0</v>
      </c>
      <c r="H19">
        <f>'red clean'!AM18</f>
        <v>8</v>
      </c>
      <c r="I19">
        <f>'green clean'!AM18</f>
        <v>4</v>
      </c>
      <c r="J19">
        <f>'blue clean'!AM18</f>
        <v>15</v>
      </c>
      <c r="K19">
        <f>B19*D19*C19</f>
        <v>4</v>
      </c>
      <c r="L19">
        <f t="shared" si="0"/>
        <v>480</v>
      </c>
      <c r="M19">
        <f t="shared" si="1"/>
        <v>0</v>
      </c>
    </row>
    <row r="20" spans="1:13" x14ac:dyDescent="0.35">
      <c r="A20">
        <f t="shared" si="2"/>
        <v>17</v>
      </c>
      <c r="B20">
        <f>'red clean'!AL19</f>
        <v>1</v>
      </c>
      <c r="C20">
        <f>'green clean'!AL19</f>
        <v>4</v>
      </c>
      <c r="D20">
        <f>'blue clean'!AL19</f>
        <v>1</v>
      </c>
      <c r="E20">
        <f>IF(('red clean'!AM19)&lt;=12,'red clean'!AM19,0)</f>
        <v>12</v>
      </c>
      <c r="F20">
        <f>IF('green clean'!AM19&lt;=13,'green clean'!AM19,0)</f>
        <v>9</v>
      </c>
      <c r="G20">
        <f>IF('blue clean'!AM19&lt;=14,'blue clean'!AM19,0)</f>
        <v>2</v>
      </c>
      <c r="H20">
        <f>'red clean'!AM19</f>
        <v>12</v>
      </c>
      <c r="I20">
        <f>'green clean'!AM19</f>
        <v>9</v>
      </c>
      <c r="J20">
        <f>'blue clean'!AM19</f>
        <v>2</v>
      </c>
      <c r="K20">
        <f>B20*D20*C20</f>
        <v>4</v>
      </c>
      <c r="L20">
        <f t="shared" si="0"/>
        <v>216</v>
      </c>
      <c r="M20">
        <f t="shared" si="1"/>
        <v>216</v>
      </c>
    </row>
    <row r="21" spans="1:13" x14ac:dyDescent="0.35">
      <c r="A21">
        <f t="shared" si="2"/>
        <v>18</v>
      </c>
      <c r="B21">
        <f>'red clean'!AL20</f>
        <v>4</v>
      </c>
      <c r="C21">
        <f>'green clean'!AL20</f>
        <v>1</v>
      </c>
      <c r="D21">
        <f>'blue clean'!AL20</f>
        <v>1</v>
      </c>
      <c r="E21">
        <f>IF(('red clean'!AM20)&lt;=12,'red clean'!AM20,0)</f>
        <v>11</v>
      </c>
      <c r="F21">
        <f>IF('green clean'!AM20&lt;=13,'green clean'!AM20,0)</f>
        <v>3</v>
      </c>
      <c r="G21">
        <f>IF('blue clean'!AM20&lt;=14,'blue clean'!AM20,0)</f>
        <v>7</v>
      </c>
      <c r="H21">
        <f>'red clean'!AM20</f>
        <v>11</v>
      </c>
      <c r="I21">
        <f>'green clean'!AM20</f>
        <v>3</v>
      </c>
      <c r="J21">
        <f>'blue clean'!AM20</f>
        <v>7</v>
      </c>
      <c r="K21">
        <f>B21*D21*C21</f>
        <v>4</v>
      </c>
      <c r="L21">
        <f t="shared" si="0"/>
        <v>231</v>
      </c>
      <c r="M21">
        <f t="shared" si="1"/>
        <v>231</v>
      </c>
    </row>
    <row r="22" spans="1:13" x14ac:dyDescent="0.35">
      <c r="A22">
        <f t="shared" si="2"/>
        <v>19</v>
      </c>
      <c r="B22">
        <f>'red clean'!AL21</f>
        <v>8</v>
      </c>
      <c r="C22">
        <f>'green clean'!AL21</f>
        <v>3</v>
      </c>
      <c r="D22">
        <f>'blue clean'!AL21</f>
        <v>4</v>
      </c>
      <c r="E22">
        <f>IF(('red clean'!AM21)&lt;=12,'red clean'!AM21,0)</f>
        <v>0</v>
      </c>
      <c r="F22">
        <f>IF('green clean'!AM21&lt;=13,'green clean'!AM21,0)</f>
        <v>6</v>
      </c>
      <c r="G22">
        <f>IF('blue clean'!AM21&lt;=14,'blue clean'!AM21,0)</f>
        <v>11</v>
      </c>
      <c r="H22">
        <f>'red clean'!AM21</f>
        <v>15</v>
      </c>
      <c r="I22">
        <f>'green clean'!AM21</f>
        <v>6</v>
      </c>
      <c r="J22">
        <f>'blue clean'!AM21</f>
        <v>11</v>
      </c>
      <c r="K22">
        <f>B22*D22*C22</f>
        <v>96</v>
      </c>
      <c r="L22">
        <f t="shared" si="0"/>
        <v>990</v>
      </c>
      <c r="M22">
        <f t="shared" si="1"/>
        <v>0</v>
      </c>
    </row>
    <row r="23" spans="1:13" x14ac:dyDescent="0.35">
      <c r="A23">
        <f t="shared" si="2"/>
        <v>20</v>
      </c>
      <c r="B23">
        <f>'red clean'!AL22</f>
        <v>2</v>
      </c>
      <c r="C23">
        <f>'green clean'!AL22</f>
        <v>4</v>
      </c>
      <c r="D23">
        <f>'blue clean'!AL22</f>
        <v>1</v>
      </c>
      <c r="E23">
        <f>IF(('red clean'!AM22)&lt;=12,'red clean'!AM22,0)</f>
        <v>4</v>
      </c>
      <c r="F23">
        <f>IF('green clean'!AM22&lt;=13,'green clean'!AM22,0)</f>
        <v>9</v>
      </c>
      <c r="G23">
        <f>IF('blue clean'!AM22&lt;=14,'blue clean'!AM22,0)</f>
        <v>2</v>
      </c>
      <c r="H23">
        <f>'red clean'!AM22</f>
        <v>4</v>
      </c>
      <c r="I23">
        <f>'green clean'!AM22</f>
        <v>9</v>
      </c>
      <c r="J23">
        <f>'blue clean'!AM22</f>
        <v>2</v>
      </c>
      <c r="K23">
        <f>B23*D23*C23</f>
        <v>8</v>
      </c>
      <c r="L23">
        <f t="shared" si="0"/>
        <v>72</v>
      </c>
      <c r="M23">
        <f t="shared" si="1"/>
        <v>72</v>
      </c>
    </row>
    <row r="24" spans="1:13" x14ac:dyDescent="0.35">
      <c r="A24">
        <f t="shared" si="2"/>
        <v>21</v>
      </c>
      <c r="B24">
        <f>'red clean'!AL23</f>
        <v>1</v>
      </c>
      <c r="C24">
        <f>'green clean'!AL23</f>
        <v>3</v>
      </c>
      <c r="D24">
        <f>'blue clean'!AL23</f>
        <v>1</v>
      </c>
      <c r="E24">
        <f>IF(('red clean'!AM23)&lt;=12,'red clean'!AM23,0)</f>
        <v>3</v>
      </c>
      <c r="F24">
        <f>IF('green clean'!AM23&lt;=13,'green clean'!AM23,0)</f>
        <v>13</v>
      </c>
      <c r="G24">
        <f>IF('blue clean'!AM23&lt;=14,'blue clean'!AM23,0)</f>
        <v>11</v>
      </c>
      <c r="H24">
        <f>'red clean'!AM23</f>
        <v>3</v>
      </c>
      <c r="I24">
        <f>'green clean'!AM23</f>
        <v>13</v>
      </c>
      <c r="J24">
        <f>'blue clean'!AM23</f>
        <v>11</v>
      </c>
      <c r="K24">
        <f>B24*D24*C24</f>
        <v>3</v>
      </c>
      <c r="L24">
        <f t="shared" si="0"/>
        <v>429</v>
      </c>
      <c r="M24">
        <f t="shared" si="1"/>
        <v>429</v>
      </c>
    </row>
    <row r="25" spans="1:13" x14ac:dyDescent="0.35">
      <c r="A25">
        <f t="shared" si="2"/>
        <v>22</v>
      </c>
      <c r="B25">
        <f>'red clean'!AL24</f>
        <v>2</v>
      </c>
      <c r="C25">
        <f>'green clean'!AL24</f>
        <v>3</v>
      </c>
      <c r="D25">
        <f>'blue clean'!AL24</f>
        <v>2</v>
      </c>
      <c r="E25">
        <f>IF(('red clean'!AM24)&lt;=12,'red clean'!AM24,0)</f>
        <v>11</v>
      </c>
      <c r="F25">
        <f>IF('green clean'!AM24&lt;=13,'green clean'!AM24,0)</f>
        <v>8</v>
      </c>
      <c r="G25">
        <f>IF('blue clean'!AM24&lt;=14,'blue clean'!AM24,0)</f>
        <v>8</v>
      </c>
      <c r="H25">
        <f>'red clean'!AM24</f>
        <v>11</v>
      </c>
      <c r="I25">
        <f>'green clean'!AM24</f>
        <v>8</v>
      </c>
      <c r="J25">
        <f>'blue clean'!AM24</f>
        <v>8</v>
      </c>
      <c r="K25">
        <f>B25*D25*C25</f>
        <v>12</v>
      </c>
      <c r="L25">
        <f t="shared" si="0"/>
        <v>704</v>
      </c>
      <c r="M25">
        <f t="shared" si="1"/>
        <v>704</v>
      </c>
    </row>
    <row r="26" spans="1:13" x14ac:dyDescent="0.35">
      <c r="A26">
        <f t="shared" si="2"/>
        <v>23</v>
      </c>
      <c r="B26">
        <f>'red clean'!AL25</f>
        <v>1</v>
      </c>
      <c r="C26">
        <f>'green clean'!AL25</f>
        <v>1</v>
      </c>
      <c r="D26">
        <f>'blue clean'!AL25</f>
        <v>1</v>
      </c>
      <c r="E26">
        <f>IF(('red clean'!AM25)&lt;=12,'red clean'!AM25,0)</f>
        <v>3</v>
      </c>
      <c r="F26">
        <f>IF('green clean'!AM25&lt;=13,'green clean'!AM25,0)</f>
        <v>1</v>
      </c>
      <c r="G26">
        <f>IF('blue clean'!AM25&lt;=14,'blue clean'!AM25,0)</f>
        <v>2</v>
      </c>
      <c r="H26">
        <f>'red clean'!AM25</f>
        <v>3</v>
      </c>
      <c r="I26">
        <f>'green clean'!AM25</f>
        <v>1</v>
      </c>
      <c r="J26">
        <f>'blue clean'!AM25</f>
        <v>2</v>
      </c>
      <c r="K26">
        <f>B26*D26*C26</f>
        <v>1</v>
      </c>
      <c r="L26">
        <f t="shared" si="0"/>
        <v>6</v>
      </c>
      <c r="M26">
        <f t="shared" si="1"/>
        <v>6</v>
      </c>
    </row>
    <row r="27" spans="1:13" x14ac:dyDescent="0.35">
      <c r="A27">
        <f t="shared" si="2"/>
        <v>24</v>
      </c>
      <c r="B27">
        <f>'red clean'!AL26</f>
        <v>2</v>
      </c>
      <c r="C27">
        <f>'green clean'!AL26</f>
        <v>8</v>
      </c>
      <c r="D27">
        <f>'blue clean'!AL26</f>
        <v>2</v>
      </c>
      <c r="E27">
        <f>IF(('red clean'!AM26)&lt;=12,'red clean'!AM26,0)</f>
        <v>4</v>
      </c>
      <c r="F27">
        <f>IF('green clean'!AM26&lt;=13,'green clean'!AM26,0)</f>
        <v>12</v>
      </c>
      <c r="G27">
        <f>IF('blue clean'!AM26&lt;=14,'blue clean'!AM26,0)</f>
        <v>5</v>
      </c>
      <c r="H27">
        <f>'red clean'!AM26</f>
        <v>4</v>
      </c>
      <c r="I27">
        <f>'green clean'!AM26</f>
        <v>12</v>
      </c>
      <c r="J27">
        <f>'blue clean'!AM26</f>
        <v>5</v>
      </c>
      <c r="K27">
        <f>B27*D27*C27</f>
        <v>32</v>
      </c>
      <c r="L27">
        <f t="shared" si="0"/>
        <v>240</v>
      </c>
      <c r="M27">
        <f t="shared" si="1"/>
        <v>240</v>
      </c>
    </row>
    <row r="28" spans="1:13" x14ac:dyDescent="0.35">
      <c r="A28">
        <f t="shared" si="2"/>
        <v>25</v>
      </c>
      <c r="B28">
        <f>'red clean'!AL27</f>
        <v>1</v>
      </c>
      <c r="C28">
        <f>'green clean'!AL27</f>
        <v>1</v>
      </c>
      <c r="D28">
        <f>'blue clean'!AL27</f>
        <v>3</v>
      </c>
      <c r="E28">
        <f>IF(('red clean'!AM27)&lt;=12,'red clean'!AM27,0)</f>
        <v>5</v>
      </c>
      <c r="F28">
        <f>IF('green clean'!AM27&lt;=13,'green clean'!AM27,0)</f>
        <v>9</v>
      </c>
      <c r="G28">
        <f>IF('blue clean'!AM27&lt;=14,'blue clean'!AM27,0)</f>
        <v>4</v>
      </c>
      <c r="H28">
        <f>'red clean'!AM27</f>
        <v>5</v>
      </c>
      <c r="I28">
        <f>'green clean'!AM27</f>
        <v>9</v>
      </c>
      <c r="J28">
        <f>'blue clean'!AM27</f>
        <v>4</v>
      </c>
      <c r="K28">
        <f>B28*D28*C28</f>
        <v>3</v>
      </c>
      <c r="L28">
        <f t="shared" si="0"/>
        <v>180</v>
      </c>
      <c r="M28">
        <f t="shared" si="1"/>
        <v>180</v>
      </c>
    </row>
    <row r="29" spans="1:13" x14ac:dyDescent="0.35">
      <c r="A29">
        <f t="shared" si="2"/>
        <v>26</v>
      </c>
      <c r="B29">
        <f>'red clean'!AL28</f>
        <v>1</v>
      </c>
      <c r="C29">
        <f>'green clean'!AL28</f>
        <v>1</v>
      </c>
      <c r="D29">
        <f>'blue clean'!AL28</f>
        <v>2</v>
      </c>
      <c r="E29">
        <f>IF(('red clean'!AM28)&lt;=12,'red clean'!AM28,0)</f>
        <v>7</v>
      </c>
      <c r="F29">
        <f>IF('green clean'!AM28&lt;=13,'green clean'!AM28,0)</f>
        <v>2</v>
      </c>
      <c r="G29">
        <f>IF('blue clean'!AM28&lt;=14,'blue clean'!AM28,0)</f>
        <v>11</v>
      </c>
      <c r="H29">
        <f>'red clean'!AM28</f>
        <v>7</v>
      </c>
      <c r="I29">
        <f>'green clean'!AM28</f>
        <v>2</v>
      </c>
      <c r="J29">
        <f>'blue clean'!AM28</f>
        <v>11</v>
      </c>
      <c r="K29">
        <f>B29*D29*C29</f>
        <v>2</v>
      </c>
      <c r="L29">
        <f t="shared" si="0"/>
        <v>154</v>
      </c>
      <c r="M29">
        <f t="shared" si="1"/>
        <v>154</v>
      </c>
    </row>
    <row r="30" spans="1:13" x14ac:dyDescent="0.35">
      <c r="A30">
        <f t="shared" si="2"/>
        <v>27</v>
      </c>
      <c r="B30">
        <f>'red clean'!AL29</f>
        <v>2</v>
      </c>
      <c r="C30">
        <f>'green clean'!AL29</f>
        <v>3</v>
      </c>
      <c r="D30">
        <f>'blue clean'!AL29</f>
        <v>4</v>
      </c>
      <c r="E30">
        <f>IF(('red clean'!AM29)&lt;=12,'red clean'!AM29,0)</f>
        <v>7</v>
      </c>
      <c r="F30">
        <f>IF('green clean'!AM29&lt;=13,'green clean'!AM29,0)</f>
        <v>0</v>
      </c>
      <c r="G30">
        <f>IF('blue clean'!AM29&lt;=14,'blue clean'!AM29,0)</f>
        <v>7</v>
      </c>
      <c r="H30">
        <f>'red clean'!AM29</f>
        <v>7</v>
      </c>
      <c r="I30">
        <f>'green clean'!AM29</f>
        <v>15</v>
      </c>
      <c r="J30">
        <f>'blue clean'!AM29</f>
        <v>7</v>
      </c>
      <c r="K30">
        <f>B30*D30*C30</f>
        <v>24</v>
      </c>
      <c r="L30">
        <f t="shared" si="0"/>
        <v>735</v>
      </c>
      <c r="M30">
        <f t="shared" si="1"/>
        <v>0</v>
      </c>
    </row>
    <row r="31" spans="1:13" x14ac:dyDescent="0.35">
      <c r="A31">
        <f t="shared" si="2"/>
        <v>28</v>
      </c>
      <c r="B31">
        <f>'red clean'!AL30</f>
        <v>3</v>
      </c>
      <c r="C31">
        <f>'green clean'!AL30</f>
        <v>1</v>
      </c>
      <c r="D31">
        <f>'blue clean'!AL30</f>
        <v>5</v>
      </c>
      <c r="E31">
        <f>IF(('red clean'!AM30)&lt;=12,'red clean'!AM30,0)</f>
        <v>0</v>
      </c>
      <c r="F31">
        <f>IF('green clean'!AM30&lt;=13,'green clean'!AM30,0)</f>
        <v>11</v>
      </c>
      <c r="G31">
        <f>IF('blue clean'!AM30&lt;=14,'blue clean'!AM30,0)</f>
        <v>7</v>
      </c>
      <c r="H31">
        <f>'red clean'!AM30</f>
        <v>14</v>
      </c>
      <c r="I31">
        <f>'green clean'!AM30</f>
        <v>11</v>
      </c>
      <c r="J31">
        <f>'blue clean'!AM30</f>
        <v>7</v>
      </c>
      <c r="K31">
        <f>B31*D31*C31</f>
        <v>15</v>
      </c>
      <c r="L31">
        <f t="shared" si="0"/>
        <v>1078</v>
      </c>
      <c r="M31">
        <f t="shared" si="1"/>
        <v>0</v>
      </c>
    </row>
    <row r="32" spans="1:13" x14ac:dyDescent="0.35">
      <c r="A32">
        <f t="shared" si="2"/>
        <v>29</v>
      </c>
      <c r="B32">
        <f>'red clean'!AL31</f>
        <v>4</v>
      </c>
      <c r="C32">
        <f>'green clean'!AL31</f>
        <v>2</v>
      </c>
      <c r="D32">
        <f>'blue clean'!AL31</f>
        <v>1</v>
      </c>
      <c r="E32">
        <f>IF(('red clean'!AM31)&lt;=12,'red clean'!AM31,0)</f>
        <v>12</v>
      </c>
      <c r="F32">
        <f>IF('green clean'!AM31&lt;=13,'green clean'!AM31,0)</f>
        <v>6</v>
      </c>
      <c r="G32">
        <f>IF('blue clean'!AM31&lt;=14,'blue clean'!AM31,0)</f>
        <v>6</v>
      </c>
      <c r="H32">
        <f>'red clean'!AM31</f>
        <v>12</v>
      </c>
      <c r="I32">
        <f>'green clean'!AM31</f>
        <v>6</v>
      </c>
      <c r="J32">
        <f>'blue clean'!AM31</f>
        <v>6</v>
      </c>
      <c r="K32">
        <f>B32*D32*C32</f>
        <v>8</v>
      </c>
      <c r="L32">
        <f t="shared" si="0"/>
        <v>432</v>
      </c>
      <c r="M32">
        <f t="shared" si="1"/>
        <v>432</v>
      </c>
    </row>
    <row r="33" spans="1:13" x14ac:dyDescent="0.35">
      <c r="A33">
        <f t="shared" si="2"/>
        <v>30</v>
      </c>
      <c r="B33">
        <f>'red clean'!AL32</f>
        <v>7</v>
      </c>
      <c r="C33">
        <f>'green clean'!AL32</f>
        <v>7</v>
      </c>
      <c r="D33">
        <f>'blue clean'!AL32</f>
        <v>1</v>
      </c>
      <c r="E33">
        <f>IF(('red clean'!AM32)&lt;=12,'red clean'!AM32,0)</f>
        <v>11</v>
      </c>
      <c r="F33">
        <f>IF('green clean'!AM32&lt;=13,'green clean'!AM32,0)</f>
        <v>13</v>
      </c>
      <c r="G33">
        <f>IF('blue clean'!AM32&lt;=14,'blue clean'!AM32,0)</f>
        <v>11</v>
      </c>
      <c r="H33">
        <f>'red clean'!AM32</f>
        <v>11</v>
      </c>
      <c r="I33">
        <f>'green clean'!AM32</f>
        <v>13</v>
      </c>
      <c r="J33">
        <f>'blue clean'!AM32</f>
        <v>11</v>
      </c>
      <c r="K33">
        <f>B33*D33*C33</f>
        <v>49</v>
      </c>
      <c r="L33">
        <f t="shared" si="0"/>
        <v>1573</v>
      </c>
      <c r="M33">
        <f t="shared" si="1"/>
        <v>1573</v>
      </c>
    </row>
    <row r="34" spans="1:13" x14ac:dyDescent="0.35">
      <c r="A34">
        <f t="shared" si="2"/>
        <v>31</v>
      </c>
      <c r="B34">
        <f>'red clean'!AL33</f>
        <v>1</v>
      </c>
      <c r="C34">
        <f>'green clean'!AL33</f>
        <v>1</v>
      </c>
      <c r="D34">
        <f>'blue clean'!AL33</f>
        <v>1</v>
      </c>
      <c r="E34">
        <f>IF(('red clean'!AM33)&lt;=12,'red clean'!AM33,0)</f>
        <v>8</v>
      </c>
      <c r="F34">
        <f>IF('green clean'!AM33&lt;=13,'green clean'!AM33,0)</f>
        <v>0</v>
      </c>
      <c r="G34">
        <f>IF('blue clean'!AM33&lt;=14,'blue clean'!AM33,0)</f>
        <v>2</v>
      </c>
      <c r="H34">
        <f>'red clean'!AM33</f>
        <v>8</v>
      </c>
      <c r="I34">
        <f>'green clean'!AM33</f>
        <v>14</v>
      </c>
      <c r="J34">
        <f>'blue clean'!AM33</f>
        <v>2</v>
      </c>
      <c r="K34">
        <f>B34*D34*C34</f>
        <v>1</v>
      </c>
      <c r="L34">
        <f t="shared" si="0"/>
        <v>224</v>
      </c>
      <c r="M34">
        <f t="shared" si="1"/>
        <v>0</v>
      </c>
    </row>
    <row r="35" spans="1:13" x14ac:dyDescent="0.35">
      <c r="A35">
        <f t="shared" si="2"/>
        <v>32</v>
      </c>
      <c r="B35">
        <f>'red clean'!AL34</f>
        <v>4</v>
      </c>
      <c r="C35">
        <f>'green clean'!AL34</f>
        <v>2</v>
      </c>
      <c r="D35">
        <f>'blue clean'!AL34</f>
        <v>4</v>
      </c>
      <c r="E35">
        <f>IF(('red clean'!AM34)&lt;=12,'red clean'!AM34,0)</f>
        <v>4</v>
      </c>
      <c r="F35">
        <f>IF('green clean'!AM34&lt;=13,'green clean'!AM34,0)</f>
        <v>0</v>
      </c>
      <c r="G35">
        <f>IF('blue clean'!AM34&lt;=14,'blue clean'!AM34,0)</f>
        <v>14</v>
      </c>
      <c r="H35">
        <f>'red clean'!AM34</f>
        <v>4</v>
      </c>
      <c r="I35">
        <f>'green clean'!AM34</f>
        <v>14</v>
      </c>
      <c r="J35">
        <f>'blue clean'!AM34</f>
        <v>14</v>
      </c>
      <c r="K35">
        <f>B35*D35*C35</f>
        <v>32</v>
      </c>
      <c r="L35">
        <f t="shared" si="0"/>
        <v>784</v>
      </c>
      <c r="M35">
        <f t="shared" si="1"/>
        <v>0</v>
      </c>
    </row>
    <row r="36" spans="1:13" x14ac:dyDescent="0.35">
      <c r="A36">
        <f t="shared" si="2"/>
        <v>33</v>
      </c>
      <c r="B36">
        <f>'red clean'!AL35</f>
        <v>4</v>
      </c>
      <c r="C36">
        <f>'green clean'!AL35</f>
        <v>1</v>
      </c>
      <c r="D36">
        <f>'blue clean'!AL35</f>
        <v>2</v>
      </c>
      <c r="E36">
        <f>IF(('red clean'!AM35)&lt;=12,'red clean'!AM35,0)</f>
        <v>12</v>
      </c>
      <c r="F36">
        <f>IF('green clean'!AM35&lt;=13,'green clean'!AM35,0)</f>
        <v>1</v>
      </c>
      <c r="G36">
        <f>IF('blue clean'!AM35&lt;=14,'blue clean'!AM35,0)</f>
        <v>5</v>
      </c>
      <c r="H36">
        <f>'red clean'!AM35</f>
        <v>12</v>
      </c>
      <c r="I36">
        <f>'green clean'!AM35</f>
        <v>1</v>
      </c>
      <c r="J36">
        <f>'blue clean'!AM35</f>
        <v>5</v>
      </c>
      <c r="K36">
        <f>B36*D36*C36</f>
        <v>8</v>
      </c>
      <c r="L36">
        <f t="shared" si="0"/>
        <v>60</v>
      </c>
      <c r="M36">
        <f t="shared" si="1"/>
        <v>60</v>
      </c>
    </row>
    <row r="37" spans="1:13" x14ac:dyDescent="0.35">
      <c r="A37">
        <f t="shared" si="2"/>
        <v>34</v>
      </c>
      <c r="B37">
        <f>'red clean'!AL36</f>
        <v>1</v>
      </c>
      <c r="C37">
        <f>'green clean'!AL36</f>
        <v>1</v>
      </c>
      <c r="D37">
        <f>'blue clean'!AL36</f>
        <v>1</v>
      </c>
      <c r="E37">
        <f>IF(('red clean'!AM36)&lt;=12,'red clean'!AM36,0)</f>
        <v>5</v>
      </c>
      <c r="F37">
        <f>IF('green clean'!AM36&lt;=13,'green clean'!AM36,0)</f>
        <v>1</v>
      </c>
      <c r="G37">
        <f>IF('blue clean'!AM36&lt;=14,'blue clean'!AM36,0)</f>
        <v>3</v>
      </c>
      <c r="H37">
        <f>'red clean'!AM36</f>
        <v>5</v>
      </c>
      <c r="I37">
        <f>'green clean'!AM36</f>
        <v>1</v>
      </c>
      <c r="J37">
        <f>'blue clean'!AM36</f>
        <v>3</v>
      </c>
      <c r="K37">
        <f>B37*D37*C37</f>
        <v>1</v>
      </c>
      <c r="L37">
        <f t="shared" si="0"/>
        <v>15</v>
      </c>
      <c r="M37">
        <f t="shared" si="1"/>
        <v>15</v>
      </c>
    </row>
    <row r="38" spans="1:13" x14ac:dyDescent="0.35">
      <c r="A38">
        <f t="shared" si="2"/>
        <v>35</v>
      </c>
      <c r="B38">
        <f>'red clean'!AL37</f>
        <v>1</v>
      </c>
      <c r="C38">
        <f>'green clean'!AL37</f>
        <v>3</v>
      </c>
      <c r="D38">
        <f>'blue clean'!AL37</f>
        <v>2</v>
      </c>
      <c r="E38">
        <f>IF(('red clean'!AM37)&lt;=12,'red clean'!AM37,0)</f>
        <v>2</v>
      </c>
      <c r="F38">
        <f>IF('green clean'!AM37&lt;=13,'green clean'!AM37,0)</f>
        <v>8</v>
      </c>
      <c r="G38">
        <f>IF('blue clean'!AM37&lt;=14,'blue clean'!AM37,0)</f>
        <v>8</v>
      </c>
      <c r="H38">
        <f>'red clean'!AM37</f>
        <v>2</v>
      </c>
      <c r="I38">
        <f>'green clean'!AM37</f>
        <v>8</v>
      </c>
      <c r="J38">
        <f>'blue clean'!AM37</f>
        <v>8</v>
      </c>
      <c r="K38">
        <f>B38*D38*C38</f>
        <v>6</v>
      </c>
      <c r="L38">
        <f t="shared" si="0"/>
        <v>128</v>
      </c>
      <c r="M38">
        <f t="shared" si="1"/>
        <v>128</v>
      </c>
    </row>
    <row r="39" spans="1:13" x14ac:dyDescent="0.35">
      <c r="A39">
        <f t="shared" si="2"/>
        <v>36</v>
      </c>
      <c r="B39">
        <f>'red clean'!AL38</f>
        <v>2</v>
      </c>
      <c r="C39">
        <f>'green clean'!AL38</f>
        <v>3</v>
      </c>
      <c r="D39">
        <f>'blue clean'!AL38</f>
        <v>2</v>
      </c>
      <c r="E39">
        <f>IF(('red clean'!AM38)&lt;=12,'red clean'!AM38,0)</f>
        <v>8</v>
      </c>
      <c r="F39">
        <f>IF('green clean'!AM38&lt;=13,'green clean'!AM38,0)</f>
        <v>0</v>
      </c>
      <c r="G39">
        <f>IF('blue clean'!AM38&lt;=14,'blue clean'!AM38,0)</f>
        <v>13</v>
      </c>
      <c r="H39">
        <f>'red clean'!AM38</f>
        <v>8</v>
      </c>
      <c r="I39">
        <f>'green clean'!AM38</f>
        <v>14</v>
      </c>
      <c r="J39">
        <f>'blue clean'!AM38</f>
        <v>13</v>
      </c>
      <c r="K39">
        <f>B39*D39*C39</f>
        <v>12</v>
      </c>
      <c r="L39">
        <f t="shared" si="0"/>
        <v>1456</v>
      </c>
      <c r="M39">
        <f t="shared" si="1"/>
        <v>0</v>
      </c>
    </row>
    <row r="40" spans="1:13" x14ac:dyDescent="0.35">
      <c r="A40">
        <f t="shared" si="2"/>
        <v>37</v>
      </c>
      <c r="B40">
        <f>'red clean'!AL39</f>
        <v>1</v>
      </c>
      <c r="C40">
        <f>'green clean'!AL39</f>
        <v>1</v>
      </c>
      <c r="D40">
        <f>'blue clean'!AL39</f>
        <v>1</v>
      </c>
      <c r="E40">
        <f>IF(('red clean'!AM39)&lt;=12,'red clean'!AM39,0)</f>
        <v>11</v>
      </c>
      <c r="F40">
        <f>IF('green clean'!AM39&lt;=13,'green clean'!AM39,0)</f>
        <v>0</v>
      </c>
      <c r="G40">
        <f>IF('blue clean'!AM39&lt;=14,'blue clean'!AM39,0)</f>
        <v>2</v>
      </c>
      <c r="H40">
        <f>'red clean'!AM39</f>
        <v>11</v>
      </c>
      <c r="I40">
        <f>'green clean'!AM39</f>
        <v>14</v>
      </c>
      <c r="J40">
        <f>'blue clean'!AM39</f>
        <v>2</v>
      </c>
      <c r="K40">
        <f>B40*D40*C40</f>
        <v>1</v>
      </c>
      <c r="L40">
        <f t="shared" si="0"/>
        <v>308</v>
      </c>
      <c r="M40">
        <f t="shared" si="1"/>
        <v>0</v>
      </c>
    </row>
    <row r="41" spans="1:13" x14ac:dyDescent="0.35">
      <c r="A41">
        <f t="shared" si="2"/>
        <v>38</v>
      </c>
      <c r="B41">
        <f>'red clean'!AL40</f>
        <v>3</v>
      </c>
      <c r="C41">
        <f>'green clean'!AL40</f>
        <v>1</v>
      </c>
      <c r="D41">
        <f>'blue clean'!AL40</f>
        <v>6</v>
      </c>
      <c r="E41">
        <f>IF(('red clean'!AM40)&lt;=12,'red clean'!AM40,0)</f>
        <v>0</v>
      </c>
      <c r="F41">
        <f>IF('green clean'!AM40&lt;=13,'green clean'!AM40,0)</f>
        <v>6</v>
      </c>
      <c r="G41">
        <f>IF('blue clean'!AM40&lt;=14,'blue clean'!AM40,0)</f>
        <v>0</v>
      </c>
      <c r="H41">
        <f>'red clean'!AM40</f>
        <v>19</v>
      </c>
      <c r="I41">
        <f>'green clean'!AM40</f>
        <v>6</v>
      </c>
      <c r="J41">
        <f>'blue clean'!AM40</f>
        <v>17</v>
      </c>
      <c r="K41">
        <f>B41*D41*C41</f>
        <v>18</v>
      </c>
      <c r="L41">
        <f t="shared" si="0"/>
        <v>1938</v>
      </c>
      <c r="M41">
        <f t="shared" si="1"/>
        <v>0</v>
      </c>
    </row>
    <row r="42" spans="1:13" x14ac:dyDescent="0.35">
      <c r="A42">
        <f t="shared" si="2"/>
        <v>39</v>
      </c>
      <c r="B42">
        <f>'red clean'!AL41</f>
        <v>1</v>
      </c>
      <c r="C42">
        <f>'green clean'!AL41</f>
        <v>1</v>
      </c>
      <c r="D42">
        <f>'blue clean'!AL41</f>
        <v>9</v>
      </c>
      <c r="E42">
        <f>IF(('red clean'!AM41)&lt;=12,'red clean'!AM41,0)</f>
        <v>0</v>
      </c>
      <c r="F42">
        <f>IF('green clean'!AM41&lt;=13,'green clean'!AM41,0)</f>
        <v>1</v>
      </c>
      <c r="G42">
        <f>IF('blue clean'!AM41&lt;=14,'blue clean'!AM41,0)</f>
        <v>10</v>
      </c>
      <c r="H42">
        <f>'red clean'!AM41</f>
        <v>17</v>
      </c>
      <c r="I42">
        <f>'green clean'!AM41</f>
        <v>1</v>
      </c>
      <c r="J42">
        <f>'blue clean'!AM41</f>
        <v>10</v>
      </c>
      <c r="K42">
        <f>B42*D42*C42</f>
        <v>9</v>
      </c>
      <c r="L42">
        <f t="shared" si="0"/>
        <v>170</v>
      </c>
      <c r="M42">
        <f t="shared" si="1"/>
        <v>0</v>
      </c>
    </row>
    <row r="43" spans="1:13" x14ac:dyDescent="0.35">
      <c r="A43">
        <f t="shared" si="2"/>
        <v>40</v>
      </c>
      <c r="B43">
        <f>'red clean'!AL42</f>
        <v>4</v>
      </c>
      <c r="C43">
        <f>'green clean'!AL42</f>
        <v>2</v>
      </c>
      <c r="D43">
        <f>'blue clean'!AL42</f>
        <v>3</v>
      </c>
      <c r="E43">
        <f>IF(('red clean'!AM42)&lt;=12,'red clean'!AM42,0)</f>
        <v>8</v>
      </c>
      <c r="F43">
        <f>IF('green clean'!AM42&lt;=13,'green clean'!AM42,0)</f>
        <v>6</v>
      </c>
      <c r="G43">
        <f>IF('blue clean'!AM42&lt;=14,'blue clean'!AM42,0)</f>
        <v>9</v>
      </c>
      <c r="H43">
        <f>'red clean'!AM42</f>
        <v>8</v>
      </c>
      <c r="I43">
        <f>'green clean'!AM42</f>
        <v>6</v>
      </c>
      <c r="J43">
        <f>'blue clean'!AM42</f>
        <v>9</v>
      </c>
      <c r="K43">
        <f>B43*D43*C43</f>
        <v>24</v>
      </c>
      <c r="L43">
        <f t="shared" si="0"/>
        <v>432</v>
      </c>
      <c r="M43">
        <f t="shared" si="1"/>
        <v>432</v>
      </c>
    </row>
    <row r="44" spans="1:13" x14ac:dyDescent="0.35">
      <c r="A44">
        <f t="shared" si="2"/>
        <v>41</v>
      </c>
      <c r="B44">
        <f>'red clean'!AL43</f>
        <v>6</v>
      </c>
      <c r="C44">
        <f>'green clean'!AL43</f>
        <v>3</v>
      </c>
      <c r="D44">
        <f>'blue clean'!AL43</f>
        <v>1</v>
      </c>
      <c r="E44">
        <f>IF(('red clean'!AM43)&lt;=12,'red clean'!AM43,0)</f>
        <v>10</v>
      </c>
      <c r="F44">
        <f>IF('green clean'!AM43&lt;=13,'green clean'!AM43,0)</f>
        <v>6</v>
      </c>
      <c r="G44">
        <f>IF('blue clean'!AM43&lt;=14,'blue clean'!AM43,0)</f>
        <v>5</v>
      </c>
      <c r="H44">
        <f>'red clean'!AM43</f>
        <v>10</v>
      </c>
      <c r="I44">
        <f>'green clean'!AM43</f>
        <v>6</v>
      </c>
      <c r="J44">
        <f>'blue clean'!AM43</f>
        <v>5</v>
      </c>
      <c r="K44">
        <f>B44*D44*C44</f>
        <v>18</v>
      </c>
      <c r="L44">
        <f t="shared" si="0"/>
        <v>300</v>
      </c>
      <c r="M44">
        <f t="shared" si="1"/>
        <v>300</v>
      </c>
    </row>
    <row r="45" spans="1:13" x14ac:dyDescent="0.35">
      <c r="A45">
        <f t="shared" si="2"/>
        <v>42</v>
      </c>
      <c r="B45">
        <f>'red clean'!AL44</f>
        <v>1</v>
      </c>
      <c r="C45">
        <f>'green clean'!AL44</f>
        <v>2</v>
      </c>
      <c r="D45">
        <f>'blue clean'!AL44</f>
        <v>4</v>
      </c>
      <c r="E45">
        <f>IF(('red clean'!AM44)&lt;=12,'red clean'!AM44,0)</f>
        <v>7</v>
      </c>
      <c r="F45">
        <f>IF('green clean'!AM44&lt;=13,'green clean'!AM44,0)</f>
        <v>5</v>
      </c>
      <c r="G45">
        <f>IF('blue clean'!AM44&lt;=14,'blue clean'!AM44,0)</f>
        <v>7</v>
      </c>
      <c r="H45">
        <f>'red clean'!AM44</f>
        <v>7</v>
      </c>
      <c r="I45">
        <f>'green clean'!AM44</f>
        <v>5</v>
      </c>
      <c r="J45">
        <f>'blue clean'!AM44</f>
        <v>7</v>
      </c>
      <c r="K45">
        <f>B45*D45*C45</f>
        <v>8</v>
      </c>
      <c r="L45">
        <f t="shared" si="0"/>
        <v>245</v>
      </c>
      <c r="M45">
        <f t="shared" si="1"/>
        <v>245</v>
      </c>
    </row>
    <row r="46" spans="1:13" x14ac:dyDescent="0.35">
      <c r="A46">
        <f t="shared" si="2"/>
        <v>43</v>
      </c>
      <c r="B46">
        <f>'red clean'!AL45</f>
        <v>5</v>
      </c>
      <c r="C46">
        <f>'green clean'!AL45</f>
        <v>1</v>
      </c>
      <c r="D46">
        <f>'blue clean'!AL45</f>
        <v>1</v>
      </c>
      <c r="E46">
        <f>IF(('red clean'!AM45)&lt;=12,'red clean'!AM45,0)</f>
        <v>0</v>
      </c>
      <c r="F46">
        <f>IF('green clean'!AM45&lt;=13,'green clean'!AM45,0)</f>
        <v>4</v>
      </c>
      <c r="G46">
        <f>IF('blue clean'!AM45&lt;=14,'blue clean'!AM45,0)</f>
        <v>8</v>
      </c>
      <c r="H46">
        <f>'red clean'!AM45</f>
        <v>18</v>
      </c>
      <c r="I46">
        <f>'green clean'!AM45</f>
        <v>4</v>
      </c>
      <c r="J46">
        <f>'blue clean'!AM45</f>
        <v>8</v>
      </c>
      <c r="K46">
        <f>B46*D46*C46</f>
        <v>5</v>
      </c>
      <c r="L46">
        <f t="shared" si="0"/>
        <v>576</v>
      </c>
      <c r="M46">
        <f t="shared" si="1"/>
        <v>0</v>
      </c>
    </row>
    <row r="47" spans="1:13" x14ac:dyDescent="0.35">
      <c r="A47">
        <f t="shared" si="2"/>
        <v>44</v>
      </c>
      <c r="B47">
        <f>'red clean'!AL46</f>
        <v>2</v>
      </c>
      <c r="C47">
        <f>'green clean'!AL46</f>
        <v>3</v>
      </c>
      <c r="D47">
        <f>'blue clean'!AL46</f>
        <v>1</v>
      </c>
      <c r="E47">
        <f>IF(('red clean'!AM46)&lt;=12,'red clean'!AM46,0)</f>
        <v>5</v>
      </c>
      <c r="F47">
        <f>IF('green clean'!AM46&lt;=13,'green clean'!AM46,0)</f>
        <v>0</v>
      </c>
      <c r="G47">
        <f>IF('blue clean'!AM46&lt;=14,'blue clean'!AM46,0)</f>
        <v>6</v>
      </c>
      <c r="H47">
        <f>'red clean'!AM46</f>
        <v>5</v>
      </c>
      <c r="I47">
        <f>'green clean'!AM46</f>
        <v>14</v>
      </c>
      <c r="J47">
        <f>'blue clean'!AM46</f>
        <v>6</v>
      </c>
      <c r="K47">
        <f>B47*D47*C47</f>
        <v>6</v>
      </c>
      <c r="L47">
        <f t="shared" si="0"/>
        <v>420</v>
      </c>
      <c r="M47">
        <f t="shared" si="1"/>
        <v>0</v>
      </c>
    </row>
    <row r="48" spans="1:13" x14ac:dyDescent="0.35">
      <c r="A48">
        <f t="shared" si="2"/>
        <v>45</v>
      </c>
      <c r="B48">
        <f>'red clean'!AL47</f>
        <v>1</v>
      </c>
      <c r="C48">
        <f>'green clean'!AL47</f>
        <v>3</v>
      </c>
      <c r="D48">
        <f>'blue clean'!AL47</f>
        <v>1</v>
      </c>
      <c r="E48">
        <f>IF(('red clean'!AM47)&lt;=12,'red clean'!AM47,0)</f>
        <v>12</v>
      </c>
      <c r="F48">
        <f>IF('green clean'!AM47&lt;=13,'green clean'!AM47,0)</f>
        <v>0</v>
      </c>
      <c r="G48">
        <f>IF('blue clean'!AM47&lt;=14,'blue clean'!AM47,0)</f>
        <v>7</v>
      </c>
      <c r="H48">
        <f>'red clean'!AM47</f>
        <v>12</v>
      </c>
      <c r="I48">
        <f>'green clean'!AM47</f>
        <v>16</v>
      </c>
      <c r="J48">
        <f>'blue clean'!AM47</f>
        <v>7</v>
      </c>
      <c r="K48">
        <f>B48*D48*C48</f>
        <v>3</v>
      </c>
      <c r="L48">
        <f t="shared" si="0"/>
        <v>1344</v>
      </c>
      <c r="M48">
        <f t="shared" si="1"/>
        <v>0</v>
      </c>
    </row>
    <row r="49" spans="1:13" x14ac:dyDescent="0.35">
      <c r="A49">
        <f t="shared" si="2"/>
        <v>46</v>
      </c>
      <c r="B49">
        <f>'red clean'!AL48</f>
        <v>3</v>
      </c>
      <c r="C49">
        <f>'green clean'!AL48</f>
        <v>1</v>
      </c>
      <c r="D49">
        <f>'blue clean'!AL48</f>
        <v>17</v>
      </c>
      <c r="E49">
        <f>IF(('red clean'!AM48)&lt;=12,'red clean'!AM48,0)</f>
        <v>12</v>
      </c>
      <c r="F49">
        <f>IF('green clean'!AM48&lt;=13,'green clean'!AM48,0)</f>
        <v>3</v>
      </c>
      <c r="G49">
        <f>IF('blue clean'!AM48&lt;=14,'blue clean'!AM48,0)</f>
        <v>0</v>
      </c>
      <c r="H49">
        <f>'red clean'!AM48</f>
        <v>12</v>
      </c>
      <c r="I49">
        <f>'green clean'!AM48</f>
        <v>3</v>
      </c>
      <c r="J49">
        <f>'blue clean'!AM48</f>
        <v>17</v>
      </c>
      <c r="K49">
        <f>B49*D49*C49</f>
        <v>51</v>
      </c>
      <c r="L49">
        <f t="shared" si="0"/>
        <v>612</v>
      </c>
      <c r="M49">
        <f t="shared" si="1"/>
        <v>0</v>
      </c>
    </row>
    <row r="50" spans="1:13" x14ac:dyDescent="0.35">
      <c r="A50">
        <f t="shared" si="2"/>
        <v>47</v>
      </c>
      <c r="B50">
        <f>'red clean'!AL49</f>
        <v>3</v>
      </c>
      <c r="C50">
        <f>'green clean'!AL49</f>
        <v>3</v>
      </c>
      <c r="D50">
        <f>'blue clean'!AL49</f>
        <v>1</v>
      </c>
      <c r="E50">
        <f>IF(('red clean'!AM49)&lt;=12,'red clean'!AM49,0)</f>
        <v>10</v>
      </c>
      <c r="F50">
        <f>IF('green clean'!AM49&lt;=13,'green clean'!AM49,0)</f>
        <v>0</v>
      </c>
      <c r="G50">
        <f>IF('blue clean'!AM49&lt;=14,'blue clean'!AM49,0)</f>
        <v>3</v>
      </c>
      <c r="H50">
        <f>'red clean'!AM49</f>
        <v>10</v>
      </c>
      <c r="I50">
        <f>'green clean'!AM49</f>
        <v>15</v>
      </c>
      <c r="J50">
        <f>'blue clean'!AM49</f>
        <v>3</v>
      </c>
      <c r="K50">
        <f>B50*D50*C50</f>
        <v>9</v>
      </c>
      <c r="L50">
        <f t="shared" si="0"/>
        <v>450</v>
      </c>
      <c r="M50">
        <f t="shared" si="1"/>
        <v>0</v>
      </c>
    </row>
    <row r="51" spans="1:13" x14ac:dyDescent="0.35">
      <c r="A51">
        <f t="shared" si="2"/>
        <v>48</v>
      </c>
      <c r="B51">
        <f>'red clean'!AL50</f>
        <v>3</v>
      </c>
      <c r="C51">
        <f>'green clean'!AL50</f>
        <v>4</v>
      </c>
      <c r="D51">
        <f>'blue clean'!AL50</f>
        <v>2</v>
      </c>
      <c r="E51">
        <f>IF(('red clean'!AM50)&lt;=12,'red clean'!AM50,0)</f>
        <v>0</v>
      </c>
      <c r="F51">
        <f>IF('green clean'!AM50&lt;=13,'green clean'!AM50,0)</f>
        <v>13</v>
      </c>
      <c r="G51">
        <f>IF('blue clean'!AM50&lt;=14,'blue clean'!AM50,0)</f>
        <v>0</v>
      </c>
      <c r="H51">
        <f>'red clean'!AM50</f>
        <v>13</v>
      </c>
      <c r="I51">
        <f>'green clean'!AM50</f>
        <v>13</v>
      </c>
      <c r="J51">
        <f>'blue clean'!AM50</f>
        <v>15</v>
      </c>
      <c r="K51">
        <f>B51*D51*C51</f>
        <v>24</v>
      </c>
      <c r="L51">
        <f t="shared" si="0"/>
        <v>2535</v>
      </c>
      <c r="M51">
        <f t="shared" si="1"/>
        <v>0</v>
      </c>
    </row>
    <row r="52" spans="1:13" x14ac:dyDescent="0.35">
      <c r="A52">
        <f t="shared" si="2"/>
        <v>49</v>
      </c>
      <c r="B52">
        <f>'red clean'!AL51</f>
        <v>2</v>
      </c>
      <c r="C52">
        <f>'green clean'!AL51</f>
        <v>1</v>
      </c>
      <c r="D52">
        <f>'blue clean'!AL51</f>
        <v>3</v>
      </c>
      <c r="E52">
        <f>IF(('red clean'!AM51)&lt;=12,'red clean'!AM51,0)</f>
        <v>7</v>
      </c>
      <c r="F52">
        <f>IF('green clean'!AM51&lt;=13,'green clean'!AM51,0)</f>
        <v>2</v>
      </c>
      <c r="G52">
        <f>IF('blue clean'!AM51&lt;=14,'blue clean'!AM51,0)</f>
        <v>0</v>
      </c>
      <c r="H52">
        <f>'red clean'!AM51</f>
        <v>7</v>
      </c>
      <c r="I52">
        <f>'green clean'!AM51</f>
        <v>2</v>
      </c>
      <c r="J52">
        <f>'blue clean'!AM51</f>
        <v>15</v>
      </c>
      <c r="K52">
        <f>B52*D52*C52</f>
        <v>6</v>
      </c>
      <c r="L52">
        <f t="shared" si="0"/>
        <v>210</v>
      </c>
      <c r="M52">
        <f t="shared" si="1"/>
        <v>0</v>
      </c>
    </row>
    <row r="53" spans="1:13" x14ac:dyDescent="0.35">
      <c r="A53">
        <f t="shared" si="2"/>
        <v>50</v>
      </c>
      <c r="B53">
        <f>'red clean'!AL52</f>
        <v>5</v>
      </c>
      <c r="C53">
        <f>'green clean'!AL52</f>
        <v>1</v>
      </c>
      <c r="D53">
        <f>'blue clean'!AL52</f>
        <v>2</v>
      </c>
      <c r="E53">
        <f>IF(('red clean'!AM52)&lt;=12,'red clean'!AM52,0)</f>
        <v>10</v>
      </c>
      <c r="F53">
        <f>IF('green clean'!AM52&lt;=13,'green clean'!AM52,0)</f>
        <v>5</v>
      </c>
      <c r="G53">
        <f>IF('blue clean'!AM52&lt;=14,'blue clean'!AM52,0)</f>
        <v>2</v>
      </c>
      <c r="H53">
        <f>'red clean'!AM52</f>
        <v>10</v>
      </c>
      <c r="I53">
        <f>'green clean'!AM52</f>
        <v>5</v>
      </c>
      <c r="J53">
        <f>'blue clean'!AM52</f>
        <v>2</v>
      </c>
      <c r="K53">
        <f>B53*D53*C53</f>
        <v>10</v>
      </c>
      <c r="L53">
        <f t="shared" si="0"/>
        <v>100</v>
      </c>
      <c r="M53">
        <f t="shared" si="1"/>
        <v>100</v>
      </c>
    </row>
    <row r="54" spans="1:13" x14ac:dyDescent="0.35">
      <c r="A54">
        <f t="shared" si="2"/>
        <v>51</v>
      </c>
      <c r="B54">
        <f>'red clean'!AL53</f>
        <v>3</v>
      </c>
      <c r="C54">
        <f>'green clean'!AL53</f>
        <v>3</v>
      </c>
      <c r="D54">
        <f>'blue clean'!AL53</f>
        <v>1</v>
      </c>
      <c r="E54">
        <f>IF(('red clean'!AM53)&lt;=12,'red clean'!AM53,0)</f>
        <v>6</v>
      </c>
      <c r="F54">
        <f>IF('green clean'!AM53&lt;=13,'green clean'!AM53,0)</f>
        <v>4</v>
      </c>
      <c r="G54">
        <f>IF('blue clean'!AM53&lt;=14,'blue clean'!AM53,0)</f>
        <v>7</v>
      </c>
      <c r="H54">
        <f>'red clean'!AM53</f>
        <v>6</v>
      </c>
      <c r="I54">
        <f>'green clean'!AM53</f>
        <v>4</v>
      </c>
      <c r="J54">
        <f>'blue clean'!AM53</f>
        <v>7</v>
      </c>
      <c r="K54">
        <f>B54*D54*C54</f>
        <v>9</v>
      </c>
      <c r="L54">
        <f t="shared" si="0"/>
        <v>168</v>
      </c>
      <c r="M54">
        <f t="shared" si="1"/>
        <v>168</v>
      </c>
    </row>
    <row r="55" spans="1:13" x14ac:dyDescent="0.35">
      <c r="A55">
        <f t="shared" si="2"/>
        <v>52</v>
      </c>
      <c r="B55">
        <f>'red clean'!AL54</f>
        <v>3</v>
      </c>
      <c r="C55">
        <f>'green clean'!AL54</f>
        <v>2</v>
      </c>
      <c r="D55">
        <f>'blue clean'!AL54</f>
        <v>2</v>
      </c>
      <c r="E55">
        <f>IF(('red clean'!AM54)&lt;=12,'red clean'!AM54,0)</f>
        <v>12</v>
      </c>
      <c r="F55">
        <f>IF('green clean'!AM54&lt;=13,'green clean'!AM54,0)</f>
        <v>0</v>
      </c>
      <c r="G55">
        <f>IF('blue clean'!AM54&lt;=14,'blue clean'!AM54,0)</f>
        <v>3</v>
      </c>
      <c r="H55">
        <f>'red clean'!AM54</f>
        <v>12</v>
      </c>
      <c r="I55">
        <f>'green clean'!AM54</f>
        <v>18</v>
      </c>
      <c r="J55">
        <f>'blue clean'!AM54</f>
        <v>3</v>
      </c>
      <c r="K55">
        <f>B55*D55*C55</f>
        <v>12</v>
      </c>
      <c r="L55">
        <f t="shared" si="0"/>
        <v>648</v>
      </c>
      <c r="M55">
        <f t="shared" si="1"/>
        <v>0</v>
      </c>
    </row>
    <row r="56" spans="1:13" x14ac:dyDescent="0.35">
      <c r="A56">
        <f t="shared" si="2"/>
        <v>53</v>
      </c>
      <c r="B56">
        <f>'red clean'!AL55</f>
        <v>1</v>
      </c>
      <c r="C56">
        <f>'green clean'!AL55</f>
        <v>1</v>
      </c>
      <c r="D56">
        <f>'blue clean'!AL55</f>
        <v>11</v>
      </c>
      <c r="E56">
        <f>IF(('red clean'!AM55)&lt;=12,'red clean'!AM55,0)</f>
        <v>8</v>
      </c>
      <c r="F56">
        <f>IF('green clean'!AM55&lt;=13,'green clean'!AM55,0)</f>
        <v>2</v>
      </c>
      <c r="G56">
        <f>IF('blue clean'!AM55&lt;=14,'blue clean'!AM55,0)</f>
        <v>13</v>
      </c>
      <c r="H56">
        <f>'red clean'!AM55</f>
        <v>8</v>
      </c>
      <c r="I56">
        <f>'green clean'!AM55</f>
        <v>2</v>
      </c>
      <c r="J56">
        <f>'blue clean'!AM55</f>
        <v>13</v>
      </c>
      <c r="K56">
        <f>B56*D56*C56</f>
        <v>11</v>
      </c>
      <c r="L56">
        <f t="shared" si="0"/>
        <v>208</v>
      </c>
      <c r="M56">
        <f t="shared" si="1"/>
        <v>208</v>
      </c>
    </row>
    <row r="57" spans="1:13" x14ac:dyDescent="0.35">
      <c r="A57">
        <f t="shared" si="2"/>
        <v>54</v>
      </c>
      <c r="B57">
        <f>'red clean'!AL56</f>
        <v>2</v>
      </c>
      <c r="C57">
        <f>'green clean'!AL56</f>
        <v>14</v>
      </c>
      <c r="D57">
        <f>'blue clean'!AL56</f>
        <v>7</v>
      </c>
      <c r="E57">
        <f>IF(('red clean'!AM56)&lt;=12,'red clean'!AM56,0)</f>
        <v>0</v>
      </c>
      <c r="F57">
        <f>IF('green clean'!AM56&lt;=13,'green clean'!AM56,0)</f>
        <v>0</v>
      </c>
      <c r="G57">
        <f>IF('blue clean'!AM56&lt;=14,'blue clean'!AM56,0)</f>
        <v>0</v>
      </c>
      <c r="H57">
        <f>'red clean'!AM56</f>
        <v>17</v>
      </c>
      <c r="I57">
        <f>'green clean'!AM56</f>
        <v>16</v>
      </c>
      <c r="J57">
        <f>'blue clean'!AM56</f>
        <v>15</v>
      </c>
      <c r="K57">
        <f>B57*D57*C57</f>
        <v>196</v>
      </c>
      <c r="L57">
        <f t="shared" si="0"/>
        <v>4080</v>
      </c>
      <c r="M57">
        <f t="shared" si="1"/>
        <v>0</v>
      </c>
    </row>
    <row r="58" spans="1:13" x14ac:dyDescent="0.35">
      <c r="A58">
        <f t="shared" si="2"/>
        <v>55</v>
      </c>
      <c r="B58">
        <f>'red clean'!AL57</f>
        <v>1</v>
      </c>
      <c r="C58">
        <f>'green clean'!AL57</f>
        <v>2</v>
      </c>
      <c r="D58">
        <f>'blue clean'!AL57</f>
        <v>1</v>
      </c>
      <c r="E58">
        <f>IF(('red clean'!AM57)&lt;=12,'red clean'!AM57,0)</f>
        <v>8</v>
      </c>
      <c r="F58">
        <f>IF('green clean'!AM57&lt;=13,'green clean'!AM57,0)</f>
        <v>10</v>
      </c>
      <c r="G58">
        <f>IF('blue clean'!AM57&lt;=14,'blue clean'!AM57,0)</f>
        <v>4</v>
      </c>
      <c r="H58">
        <f>'red clean'!AM57</f>
        <v>8</v>
      </c>
      <c r="I58">
        <f>'green clean'!AM57</f>
        <v>10</v>
      </c>
      <c r="J58">
        <f>'blue clean'!AM57</f>
        <v>4</v>
      </c>
      <c r="K58">
        <f>B58*D58*C58</f>
        <v>2</v>
      </c>
      <c r="L58">
        <f t="shared" si="0"/>
        <v>320</v>
      </c>
      <c r="M58">
        <f t="shared" si="1"/>
        <v>320</v>
      </c>
    </row>
    <row r="59" spans="1:13" x14ac:dyDescent="0.35">
      <c r="A59">
        <f t="shared" si="2"/>
        <v>56</v>
      </c>
      <c r="B59">
        <f>'red clean'!AL58</f>
        <v>5</v>
      </c>
      <c r="C59">
        <f>'green clean'!AL58</f>
        <v>3</v>
      </c>
      <c r="D59">
        <f>'blue clean'!AL58</f>
        <v>1</v>
      </c>
      <c r="E59">
        <f>IF(('red clean'!AM58)&lt;=12,'red clean'!AM58,0)</f>
        <v>12</v>
      </c>
      <c r="F59">
        <f>IF('green clean'!AM58&lt;=13,'green clean'!AM58,0)</f>
        <v>8</v>
      </c>
      <c r="G59">
        <f>IF('blue clean'!AM58&lt;=14,'blue clean'!AM58,0)</f>
        <v>7</v>
      </c>
      <c r="H59">
        <f>'red clean'!AM58</f>
        <v>12</v>
      </c>
      <c r="I59">
        <f>'green clean'!AM58</f>
        <v>8</v>
      </c>
      <c r="J59">
        <f>'blue clean'!AM58</f>
        <v>7</v>
      </c>
      <c r="K59">
        <f>B59*D59*C59</f>
        <v>15</v>
      </c>
      <c r="L59">
        <f t="shared" si="0"/>
        <v>672</v>
      </c>
      <c r="M59">
        <f t="shared" si="1"/>
        <v>672</v>
      </c>
    </row>
    <row r="60" spans="1:13" x14ac:dyDescent="0.35">
      <c r="A60">
        <f t="shared" si="2"/>
        <v>57</v>
      </c>
      <c r="B60">
        <f>'red clean'!AL59</f>
        <v>1</v>
      </c>
      <c r="C60">
        <f>'green clean'!AL59</f>
        <v>4</v>
      </c>
      <c r="D60">
        <f>'blue clean'!AL59</f>
        <v>3</v>
      </c>
      <c r="E60">
        <f>IF(('red clean'!AM59)&lt;=12,'red clean'!AM59,0)</f>
        <v>7</v>
      </c>
      <c r="F60">
        <f>IF('green clean'!AM59&lt;=13,'green clean'!AM59,0)</f>
        <v>0</v>
      </c>
      <c r="G60">
        <f>IF('blue clean'!AM59&lt;=14,'blue clean'!AM59,0)</f>
        <v>10</v>
      </c>
      <c r="H60">
        <f>'red clean'!AM59</f>
        <v>7</v>
      </c>
      <c r="I60">
        <f>'green clean'!AM59</f>
        <v>20</v>
      </c>
      <c r="J60">
        <f>'blue clean'!AM59</f>
        <v>10</v>
      </c>
      <c r="K60">
        <f>B60*D60*C60</f>
        <v>12</v>
      </c>
      <c r="L60">
        <f t="shared" si="0"/>
        <v>1400</v>
      </c>
      <c r="M60">
        <f t="shared" si="1"/>
        <v>0</v>
      </c>
    </row>
    <row r="61" spans="1:13" x14ac:dyDescent="0.35">
      <c r="A61">
        <f t="shared" si="2"/>
        <v>58</v>
      </c>
      <c r="B61">
        <f>'red clean'!AL60</f>
        <v>4</v>
      </c>
      <c r="C61">
        <f>'green clean'!AL60</f>
        <v>2</v>
      </c>
      <c r="D61">
        <f>'blue clean'!AL60</f>
        <v>8</v>
      </c>
      <c r="E61">
        <f>IF(('red clean'!AM60)&lt;=12,'red clean'!AM60,0)</f>
        <v>8</v>
      </c>
      <c r="F61">
        <f>IF('green clean'!AM60&lt;=13,'green clean'!AM60,0)</f>
        <v>7</v>
      </c>
      <c r="G61">
        <f>IF('blue clean'!AM60&lt;=14,'blue clean'!AM60,0)</f>
        <v>11</v>
      </c>
      <c r="H61">
        <f>'red clean'!AM60</f>
        <v>8</v>
      </c>
      <c r="I61">
        <f>'green clean'!AM60</f>
        <v>7</v>
      </c>
      <c r="J61">
        <f>'blue clean'!AM60</f>
        <v>11</v>
      </c>
      <c r="K61">
        <f>B61*D61*C61</f>
        <v>64</v>
      </c>
      <c r="L61">
        <f t="shared" si="0"/>
        <v>616</v>
      </c>
      <c r="M61">
        <f t="shared" si="1"/>
        <v>616</v>
      </c>
    </row>
    <row r="62" spans="1:13" x14ac:dyDescent="0.35">
      <c r="A62">
        <f t="shared" si="2"/>
        <v>59</v>
      </c>
      <c r="B62">
        <f>'red clean'!AL61</f>
        <v>1</v>
      </c>
      <c r="C62">
        <f>'green clean'!AL61</f>
        <v>4</v>
      </c>
      <c r="D62">
        <f>'blue clean'!AL61</f>
        <v>2</v>
      </c>
      <c r="E62">
        <f>IF(('red clean'!AM61)&lt;=12,'red clean'!AM61,0)</f>
        <v>7</v>
      </c>
      <c r="F62">
        <f>IF('green clean'!AM61&lt;=13,'green clean'!AM61,0)</f>
        <v>10</v>
      </c>
      <c r="G62">
        <f>IF('blue clean'!AM61&lt;=14,'blue clean'!AM61,0)</f>
        <v>0</v>
      </c>
      <c r="H62">
        <f>'red clean'!AM61</f>
        <v>7</v>
      </c>
      <c r="I62">
        <f>'green clean'!AM61</f>
        <v>10</v>
      </c>
      <c r="J62">
        <f>'blue clean'!AM61</f>
        <v>18</v>
      </c>
      <c r="K62">
        <f>B62*D62*C62</f>
        <v>8</v>
      </c>
      <c r="L62">
        <f t="shared" si="0"/>
        <v>1260</v>
      </c>
      <c r="M62">
        <f t="shared" si="1"/>
        <v>0</v>
      </c>
    </row>
    <row r="63" spans="1:13" x14ac:dyDescent="0.35">
      <c r="A63">
        <f t="shared" si="2"/>
        <v>60</v>
      </c>
      <c r="B63">
        <f>'red clean'!AL62</f>
        <v>7</v>
      </c>
      <c r="C63">
        <f>'green clean'!AL62</f>
        <v>5</v>
      </c>
      <c r="D63">
        <f>'blue clean'!AL62</f>
        <v>12</v>
      </c>
      <c r="E63">
        <f>IF(('red clean'!AM62)&lt;=12,'red clean'!AM62,0)</f>
        <v>0</v>
      </c>
      <c r="F63">
        <f>IF('green clean'!AM62&lt;=13,'green clean'!AM62,0)</f>
        <v>0</v>
      </c>
      <c r="G63">
        <f>IF('blue clean'!AM62&lt;=14,'blue clean'!AM62,0)</f>
        <v>13</v>
      </c>
      <c r="H63">
        <f>'red clean'!AM62</f>
        <v>14</v>
      </c>
      <c r="I63">
        <f>'green clean'!AM62</f>
        <v>18</v>
      </c>
      <c r="J63">
        <f>'blue clean'!AM62</f>
        <v>13</v>
      </c>
      <c r="K63">
        <f>B63*D63*C63</f>
        <v>420</v>
      </c>
      <c r="L63">
        <f t="shared" si="0"/>
        <v>3276</v>
      </c>
      <c r="M63">
        <f t="shared" si="1"/>
        <v>0</v>
      </c>
    </row>
    <row r="64" spans="1:13" x14ac:dyDescent="0.35">
      <c r="A64">
        <f t="shared" si="2"/>
        <v>61</v>
      </c>
      <c r="B64">
        <f>'red clean'!AL63</f>
        <v>2</v>
      </c>
      <c r="C64">
        <f>'green clean'!AL63</f>
        <v>2</v>
      </c>
      <c r="D64">
        <f>'blue clean'!AL63</f>
        <v>1</v>
      </c>
      <c r="E64">
        <f>IF(('red clean'!AM63)&lt;=12,'red clean'!AM63,0)</f>
        <v>2</v>
      </c>
      <c r="F64">
        <f>IF('green clean'!AM63&lt;=13,'green clean'!AM63,0)</f>
        <v>12</v>
      </c>
      <c r="G64">
        <f>IF('blue clean'!AM63&lt;=14,'blue clean'!AM63,0)</f>
        <v>5</v>
      </c>
      <c r="H64">
        <f>'red clean'!AM63</f>
        <v>2</v>
      </c>
      <c r="I64">
        <f>'green clean'!AM63</f>
        <v>12</v>
      </c>
      <c r="J64">
        <f>'blue clean'!AM63</f>
        <v>5</v>
      </c>
      <c r="K64">
        <f>B64*D64*C64</f>
        <v>4</v>
      </c>
      <c r="L64">
        <f t="shared" si="0"/>
        <v>120</v>
      </c>
      <c r="M64">
        <f t="shared" si="1"/>
        <v>120</v>
      </c>
    </row>
    <row r="65" spans="1:13" x14ac:dyDescent="0.35">
      <c r="A65">
        <f t="shared" si="2"/>
        <v>62</v>
      </c>
      <c r="B65">
        <f>'red clean'!AL64</f>
        <v>3</v>
      </c>
      <c r="C65">
        <f>'green clean'!AL64</f>
        <v>1</v>
      </c>
      <c r="D65">
        <f>'blue clean'!AL64</f>
        <v>2</v>
      </c>
      <c r="E65">
        <f>IF(('red clean'!AM64)&lt;=12,'red clean'!AM64,0)</f>
        <v>0</v>
      </c>
      <c r="F65">
        <f>IF('green clean'!AM64&lt;=13,'green clean'!AM64,0)</f>
        <v>4</v>
      </c>
      <c r="G65">
        <f>IF('blue clean'!AM64&lt;=14,'blue clean'!AM64,0)</f>
        <v>0</v>
      </c>
      <c r="H65">
        <f>'red clean'!AM64</f>
        <v>13</v>
      </c>
      <c r="I65">
        <f>'green clean'!AM64</f>
        <v>4</v>
      </c>
      <c r="J65">
        <f>'blue clean'!AM64</f>
        <v>17</v>
      </c>
      <c r="K65">
        <f>B65*D65*C65</f>
        <v>6</v>
      </c>
      <c r="L65">
        <f t="shared" si="0"/>
        <v>884</v>
      </c>
      <c r="M65">
        <f t="shared" si="1"/>
        <v>0</v>
      </c>
    </row>
    <row r="66" spans="1:13" x14ac:dyDescent="0.35">
      <c r="A66">
        <f t="shared" si="2"/>
        <v>63</v>
      </c>
      <c r="B66">
        <f>'red clean'!AL65</f>
        <v>1</v>
      </c>
      <c r="C66">
        <f>'green clean'!AL65</f>
        <v>6</v>
      </c>
      <c r="D66">
        <f>'blue clean'!AL65</f>
        <v>6</v>
      </c>
      <c r="E66">
        <f>IF(('red clean'!AM65)&lt;=12,'red clean'!AM65,0)</f>
        <v>7</v>
      </c>
      <c r="F66">
        <f>IF('green clean'!AM65&lt;=13,'green clean'!AM65,0)</f>
        <v>10</v>
      </c>
      <c r="G66">
        <f>IF('blue clean'!AM65&lt;=14,'blue clean'!AM65,0)</f>
        <v>11</v>
      </c>
      <c r="H66">
        <f>'red clean'!AM65</f>
        <v>7</v>
      </c>
      <c r="I66">
        <f>'green clean'!AM65</f>
        <v>10</v>
      </c>
      <c r="J66">
        <f>'blue clean'!AM65</f>
        <v>11</v>
      </c>
      <c r="K66">
        <f>B66*D66*C66</f>
        <v>36</v>
      </c>
      <c r="L66">
        <f t="shared" si="0"/>
        <v>770</v>
      </c>
      <c r="M66">
        <f t="shared" si="1"/>
        <v>770</v>
      </c>
    </row>
    <row r="67" spans="1:13" x14ac:dyDescent="0.35">
      <c r="A67">
        <f t="shared" si="2"/>
        <v>64</v>
      </c>
      <c r="B67">
        <f>'red clean'!AL66</f>
        <v>4</v>
      </c>
      <c r="C67">
        <f>'green clean'!AL66</f>
        <v>1</v>
      </c>
      <c r="D67">
        <f>'blue clean'!AL66</f>
        <v>2</v>
      </c>
      <c r="E67">
        <f>IF(('red clean'!AM66)&lt;=12,'red clean'!AM66,0)</f>
        <v>0</v>
      </c>
      <c r="F67">
        <f>IF('green clean'!AM66&lt;=13,'green clean'!AM66,0)</f>
        <v>1</v>
      </c>
      <c r="G67">
        <f>IF('blue clean'!AM66&lt;=14,'blue clean'!AM66,0)</f>
        <v>12</v>
      </c>
      <c r="H67">
        <f>'red clean'!AM66</f>
        <v>13</v>
      </c>
      <c r="I67">
        <f>'green clean'!AM66</f>
        <v>1</v>
      </c>
      <c r="J67">
        <f>'blue clean'!AM66</f>
        <v>12</v>
      </c>
      <c r="K67">
        <f>B67*D67*C67</f>
        <v>8</v>
      </c>
      <c r="L67">
        <f t="shared" si="0"/>
        <v>156</v>
      </c>
      <c r="M67">
        <f t="shared" si="1"/>
        <v>0</v>
      </c>
    </row>
    <row r="68" spans="1:13" x14ac:dyDescent="0.35">
      <c r="A68">
        <f t="shared" si="2"/>
        <v>65</v>
      </c>
      <c r="B68">
        <f>'red clean'!AL67</f>
        <v>3</v>
      </c>
      <c r="C68">
        <f>'green clean'!AL67</f>
        <v>1</v>
      </c>
      <c r="D68">
        <f>'blue clean'!AL67</f>
        <v>2</v>
      </c>
      <c r="E68">
        <f>IF(('red clean'!AM67)&lt;=12,'red clean'!AM67,0)</f>
        <v>9</v>
      </c>
      <c r="F68">
        <f>IF('green clean'!AM67&lt;=13,'green clean'!AM67,0)</f>
        <v>3</v>
      </c>
      <c r="G68">
        <f>IF('blue clean'!AM67&lt;=14,'blue clean'!AM67,0)</f>
        <v>11</v>
      </c>
      <c r="H68">
        <f>'red clean'!AM67</f>
        <v>9</v>
      </c>
      <c r="I68">
        <f>'green clean'!AM67</f>
        <v>3</v>
      </c>
      <c r="J68">
        <f>'blue clean'!AM67</f>
        <v>11</v>
      </c>
      <c r="K68">
        <f>B68*D68*C68</f>
        <v>6</v>
      </c>
      <c r="L68">
        <f t="shared" si="0"/>
        <v>297</v>
      </c>
      <c r="M68">
        <f t="shared" si="1"/>
        <v>297</v>
      </c>
    </row>
    <row r="69" spans="1:13" x14ac:dyDescent="0.35">
      <c r="A69">
        <f t="shared" si="2"/>
        <v>66</v>
      </c>
      <c r="B69">
        <f>'red clean'!AL68</f>
        <v>1</v>
      </c>
      <c r="C69">
        <f>'green clean'!AL68</f>
        <v>1</v>
      </c>
      <c r="D69">
        <f>'blue clean'!AL68</f>
        <v>1</v>
      </c>
      <c r="E69">
        <f>IF(('red clean'!AM68)&lt;=12,'red clean'!AM68,0)</f>
        <v>8</v>
      </c>
      <c r="F69">
        <f>IF('green clean'!AM68&lt;=13,'green clean'!AM68,0)</f>
        <v>12</v>
      </c>
      <c r="G69">
        <f>IF('blue clean'!AM68&lt;=14,'blue clean'!AM68,0)</f>
        <v>3</v>
      </c>
      <c r="H69">
        <f>'red clean'!AM68</f>
        <v>8</v>
      </c>
      <c r="I69">
        <f>'green clean'!AM68</f>
        <v>12</v>
      </c>
      <c r="J69">
        <f>'blue clean'!AM68</f>
        <v>3</v>
      </c>
      <c r="K69">
        <f>B69*D69*C69</f>
        <v>1</v>
      </c>
      <c r="L69">
        <f t="shared" ref="L69:L103" si="3">H69*I69*J69</f>
        <v>288</v>
      </c>
      <c r="M69">
        <f t="shared" ref="M69:M103" si="4">E69*F69*G69</f>
        <v>288</v>
      </c>
    </row>
    <row r="70" spans="1:13" x14ac:dyDescent="0.35">
      <c r="A70">
        <f t="shared" ref="A70:A103" si="5">A69+1</f>
        <v>67</v>
      </c>
      <c r="B70">
        <f>'red clean'!AL69</f>
        <v>1</v>
      </c>
      <c r="C70">
        <f>'green clean'!AL69</f>
        <v>5</v>
      </c>
      <c r="D70">
        <f>'blue clean'!AL69</f>
        <v>1</v>
      </c>
      <c r="E70">
        <f>IF(('red clean'!AM69)&lt;=12,'red clean'!AM69,0)</f>
        <v>6</v>
      </c>
      <c r="F70">
        <f>IF('green clean'!AM69&lt;=13,'green clean'!AM69,0)</f>
        <v>0</v>
      </c>
      <c r="G70">
        <f>IF('blue clean'!AM69&lt;=14,'blue clean'!AM69,0)</f>
        <v>12</v>
      </c>
      <c r="H70">
        <f>'red clean'!AM69</f>
        <v>6</v>
      </c>
      <c r="I70">
        <f>'green clean'!AM69</f>
        <v>14</v>
      </c>
      <c r="J70">
        <f>'blue clean'!AM69</f>
        <v>12</v>
      </c>
      <c r="K70">
        <f>B70*D70*C70</f>
        <v>5</v>
      </c>
      <c r="L70">
        <f t="shared" si="3"/>
        <v>1008</v>
      </c>
      <c r="M70">
        <f t="shared" si="4"/>
        <v>0</v>
      </c>
    </row>
    <row r="71" spans="1:13" x14ac:dyDescent="0.35">
      <c r="A71">
        <f t="shared" si="5"/>
        <v>68</v>
      </c>
      <c r="B71">
        <f>'red clean'!AL70</f>
        <v>1</v>
      </c>
      <c r="C71">
        <f>'green clean'!AL70</f>
        <v>7</v>
      </c>
      <c r="D71">
        <f>'blue clean'!AL70</f>
        <v>1</v>
      </c>
      <c r="E71">
        <f>IF(('red clean'!AM70)&lt;=12,'red clean'!AM70,0)</f>
        <v>0</v>
      </c>
      <c r="F71">
        <f>IF('green clean'!AM70&lt;=13,'green clean'!AM70,0)</f>
        <v>0</v>
      </c>
      <c r="G71">
        <f>IF('blue clean'!AM70&lt;=14,'blue clean'!AM70,0)</f>
        <v>1</v>
      </c>
      <c r="H71">
        <f>'red clean'!AM70</f>
        <v>17</v>
      </c>
      <c r="I71">
        <f>'green clean'!AM70</f>
        <v>14</v>
      </c>
      <c r="J71">
        <f>'blue clean'!AM70</f>
        <v>1</v>
      </c>
      <c r="K71">
        <f>B71*D71*C71</f>
        <v>7</v>
      </c>
      <c r="L71">
        <f t="shared" si="3"/>
        <v>238</v>
      </c>
      <c r="M71">
        <f t="shared" si="4"/>
        <v>0</v>
      </c>
    </row>
    <row r="72" spans="1:13" x14ac:dyDescent="0.35">
      <c r="A72">
        <f t="shared" si="5"/>
        <v>69</v>
      </c>
      <c r="B72">
        <f>'red clean'!AL71</f>
        <v>2</v>
      </c>
      <c r="C72">
        <f>'green clean'!AL71</f>
        <v>1</v>
      </c>
      <c r="D72">
        <f>'blue clean'!AL71</f>
        <v>2</v>
      </c>
      <c r="E72">
        <f>IF(('red clean'!AM71)&lt;=12,'red clean'!AM71,0)</f>
        <v>0</v>
      </c>
      <c r="F72">
        <f>IF('green clean'!AM71&lt;=13,'green clean'!AM71,0)</f>
        <v>3</v>
      </c>
      <c r="G72">
        <f>IF('blue clean'!AM71&lt;=14,'blue clean'!AM71,0)</f>
        <v>6</v>
      </c>
      <c r="H72">
        <f>'red clean'!AM71</f>
        <v>14</v>
      </c>
      <c r="I72">
        <f>'green clean'!AM71</f>
        <v>3</v>
      </c>
      <c r="J72">
        <f>'blue clean'!AM71</f>
        <v>6</v>
      </c>
      <c r="K72">
        <f>B72*D72*C72</f>
        <v>4</v>
      </c>
      <c r="L72">
        <f t="shared" si="3"/>
        <v>252</v>
      </c>
      <c r="M72">
        <f t="shared" si="4"/>
        <v>0</v>
      </c>
    </row>
    <row r="73" spans="1:13" x14ac:dyDescent="0.35">
      <c r="A73">
        <f t="shared" si="5"/>
        <v>70</v>
      </c>
      <c r="B73">
        <f>'red clean'!AL72</f>
        <v>4</v>
      </c>
      <c r="C73">
        <f>'green clean'!AL72</f>
        <v>1</v>
      </c>
      <c r="D73">
        <f>'blue clean'!AL72</f>
        <v>2</v>
      </c>
      <c r="E73">
        <f>IF(('red clean'!AM72)&lt;=12,'red clean'!AM72,0)</f>
        <v>0</v>
      </c>
      <c r="F73">
        <f>IF('green clean'!AM72&lt;=13,'green clean'!AM72,0)</f>
        <v>1</v>
      </c>
      <c r="G73">
        <f>IF('blue clean'!AM72&lt;=14,'blue clean'!AM72,0)</f>
        <v>0</v>
      </c>
      <c r="H73">
        <f>'red clean'!AM72</f>
        <v>13</v>
      </c>
      <c r="I73">
        <f>'green clean'!AM72</f>
        <v>1</v>
      </c>
      <c r="J73">
        <f>'blue clean'!AM72</f>
        <v>18</v>
      </c>
      <c r="K73">
        <f>B73*D73*C73</f>
        <v>8</v>
      </c>
      <c r="L73">
        <f t="shared" si="3"/>
        <v>234</v>
      </c>
      <c r="M73">
        <f t="shared" si="4"/>
        <v>0</v>
      </c>
    </row>
    <row r="74" spans="1:13" x14ac:dyDescent="0.35">
      <c r="A74">
        <f t="shared" si="5"/>
        <v>71</v>
      </c>
      <c r="B74">
        <f>'red clean'!AL73</f>
        <v>3</v>
      </c>
      <c r="C74">
        <f>'green clean'!AL73</f>
        <v>1</v>
      </c>
      <c r="D74">
        <f>'blue clean'!AL73</f>
        <v>2</v>
      </c>
      <c r="E74">
        <f>IF(('red clean'!AM73)&lt;=12,'red clean'!AM73,0)</f>
        <v>8</v>
      </c>
      <c r="F74">
        <f>IF('green clean'!AM73&lt;=13,'green clean'!AM73,0)</f>
        <v>7</v>
      </c>
      <c r="G74">
        <f>IF('blue clean'!AM73&lt;=14,'blue clean'!AM73,0)</f>
        <v>6</v>
      </c>
      <c r="H74">
        <f>'red clean'!AM73</f>
        <v>8</v>
      </c>
      <c r="I74">
        <f>'green clean'!AM73</f>
        <v>7</v>
      </c>
      <c r="J74">
        <f>'blue clean'!AM73</f>
        <v>6</v>
      </c>
      <c r="K74">
        <f>B74*D74*C74</f>
        <v>6</v>
      </c>
      <c r="L74">
        <f t="shared" si="3"/>
        <v>336</v>
      </c>
      <c r="M74">
        <f t="shared" si="4"/>
        <v>336</v>
      </c>
    </row>
    <row r="75" spans="1:13" x14ac:dyDescent="0.35">
      <c r="A75">
        <f t="shared" si="5"/>
        <v>72</v>
      </c>
      <c r="B75">
        <f>'red clean'!AL74</f>
        <v>1</v>
      </c>
      <c r="C75">
        <f>'green clean'!AL74</f>
        <v>3</v>
      </c>
      <c r="D75">
        <f>'blue clean'!AL74</f>
        <v>1</v>
      </c>
      <c r="E75">
        <f>IF(('red clean'!AM74)&lt;=12,'red clean'!AM74,0)</f>
        <v>4</v>
      </c>
      <c r="F75">
        <f>IF('green clean'!AM74&lt;=13,'green clean'!AM74,0)</f>
        <v>12</v>
      </c>
      <c r="G75">
        <f>IF('blue clean'!AM74&lt;=14,'blue clean'!AM74,0)</f>
        <v>4</v>
      </c>
      <c r="H75">
        <f>'red clean'!AM74</f>
        <v>4</v>
      </c>
      <c r="I75">
        <f>'green clean'!AM74</f>
        <v>12</v>
      </c>
      <c r="J75">
        <f>'blue clean'!AM74</f>
        <v>4</v>
      </c>
      <c r="K75">
        <f>B75*D75*C75</f>
        <v>3</v>
      </c>
      <c r="L75">
        <f t="shared" si="3"/>
        <v>192</v>
      </c>
      <c r="M75">
        <f t="shared" si="4"/>
        <v>192</v>
      </c>
    </row>
    <row r="76" spans="1:13" x14ac:dyDescent="0.35">
      <c r="A76">
        <f t="shared" si="5"/>
        <v>73</v>
      </c>
      <c r="B76">
        <f>'red clean'!AL75</f>
        <v>6</v>
      </c>
      <c r="C76">
        <f>'green clean'!AL75</f>
        <v>4</v>
      </c>
      <c r="D76">
        <f>'blue clean'!AL75</f>
        <v>1</v>
      </c>
      <c r="E76">
        <f>IF(('red clean'!AM75)&lt;=12,'red clean'!AM75,0)</f>
        <v>12</v>
      </c>
      <c r="F76">
        <f>IF('green clean'!AM75&lt;=13,'green clean'!AM75,0)</f>
        <v>0</v>
      </c>
      <c r="G76">
        <f>IF('blue clean'!AM75&lt;=14,'blue clean'!AM75,0)</f>
        <v>6</v>
      </c>
      <c r="H76">
        <f>'red clean'!AM75</f>
        <v>12</v>
      </c>
      <c r="I76">
        <f>'green clean'!AM75</f>
        <v>14</v>
      </c>
      <c r="J76">
        <f>'blue clean'!AM75</f>
        <v>6</v>
      </c>
      <c r="K76">
        <f>B76*D76*C76</f>
        <v>24</v>
      </c>
      <c r="L76">
        <f t="shared" si="3"/>
        <v>1008</v>
      </c>
      <c r="M76">
        <f t="shared" si="4"/>
        <v>0</v>
      </c>
    </row>
    <row r="77" spans="1:13" x14ac:dyDescent="0.35">
      <c r="A77">
        <f t="shared" si="5"/>
        <v>74</v>
      </c>
      <c r="B77">
        <f>'red clean'!AL76</f>
        <v>2</v>
      </c>
      <c r="C77">
        <f>'green clean'!AL76</f>
        <v>1</v>
      </c>
      <c r="D77">
        <f>'blue clean'!AL76</f>
        <v>2</v>
      </c>
      <c r="E77">
        <f>IF(('red clean'!AM76)&lt;=12,'red clean'!AM76,0)</f>
        <v>5</v>
      </c>
      <c r="F77">
        <f>IF('green clean'!AM76&lt;=13,'green clean'!AM76,0)</f>
        <v>5</v>
      </c>
      <c r="G77">
        <f>IF('blue clean'!AM76&lt;=14,'blue clean'!AM76,0)</f>
        <v>12</v>
      </c>
      <c r="H77">
        <f>'red clean'!AM76</f>
        <v>5</v>
      </c>
      <c r="I77">
        <f>'green clean'!AM76</f>
        <v>5</v>
      </c>
      <c r="J77">
        <f>'blue clean'!AM76</f>
        <v>12</v>
      </c>
      <c r="K77">
        <f>B77*D77*C77</f>
        <v>4</v>
      </c>
      <c r="L77">
        <f t="shared" si="3"/>
        <v>300</v>
      </c>
      <c r="M77">
        <f t="shared" si="4"/>
        <v>300</v>
      </c>
    </row>
    <row r="78" spans="1:13" x14ac:dyDescent="0.35">
      <c r="A78">
        <f t="shared" si="5"/>
        <v>75</v>
      </c>
      <c r="B78">
        <f>'red clean'!AL77</f>
        <v>3</v>
      </c>
      <c r="C78">
        <f>'green clean'!AL77</f>
        <v>9</v>
      </c>
      <c r="D78">
        <f>'blue clean'!AL77</f>
        <v>3</v>
      </c>
      <c r="E78">
        <f>IF(('red clean'!AM77)&lt;=12,'red clean'!AM77,0)</f>
        <v>11</v>
      </c>
      <c r="F78">
        <f>IF('green clean'!AM77&lt;=13,'green clean'!AM77,0)</f>
        <v>0</v>
      </c>
      <c r="G78">
        <f>IF('blue clean'!AM77&lt;=14,'blue clean'!AM77,0)</f>
        <v>7</v>
      </c>
      <c r="H78">
        <f>'red clean'!AM77</f>
        <v>11</v>
      </c>
      <c r="I78">
        <f>'green clean'!AM77</f>
        <v>17</v>
      </c>
      <c r="J78">
        <f>'blue clean'!AM77</f>
        <v>7</v>
      </c>
      <c r="K78">
        <f>B78*D78*C78</f>
        <v>81</v>
      </c>
      <c r="L78">
        <f t="shared" si="3"/>
        <v>1309</v>
      </c>
      <c r="M78">
        <f t="shared" si="4"/>
        <v>0</v>
      </c>
    </row>
    <row r="79" spans="1:13" x14ac:dyDescent="0.35">
      <c r="A79">
        <f t="shared" si="5"/>
        <v>76</v>
      </c>
      <c r="B79">
        <f>'red clean'!AL78</f>
        <v>1</v>
      </c>
      <c r="C79">
        <f>'green clean'!AL78</f>
        <v>1</v>
      </c>
      <c r="D79">
        <f>'blue clean'!AL78</f>
        <v>1</v>
      </c>
      <c r="E79">
        <f>IF(('red clean'!AM78)&lt;=12,'red clean'!AM78,0)</f>
        <v>12</v>
      </c>
      <c r="F79">
        <f>IF('green clean'!AM78&lt;=13,'green clean'!AM78,0)</f>
        <v>10</v>
      </c>
      <c r="G79">
        <f>IF('blue clean'!AM78&lt;=14,'blue clean'!AM78,0)</f>
        <v>12</v>
      </c>
      <c r="H79">
        <f>'red clean'!AM78</f>
        <v>12</v>
      </c>
      <c r="I79">
        <f>'green clean'!AM78</f>
        <v>10</v>
      </c>
      <c r="J79">
        <f>'blue clean'!AM78</f>
        <v>12</v>
      </c>
      <c r="K79">
        <f>B79*D79*C79</f>
        <v>1</v>
      </c>
      <c r="L79">
        <f t="shared" si="3"/>
        <v>1440</v>
      </c>
      <c r="M79">
        <f t="shared" si="4"/>
        <v>1440</v>
      </c>
    </row>
    <row r="80" spans="1:13" x14ac:dyDescent="0.35">
      <c r="A80">
        <f t="shared" si="5"/>
        <v>77</v>
      </c>
      <c r="B80">
        <f>'red clean'!AL79</f>
        <v>3</v>
      </c>
      <c r="C80">
        <f>'green clean'!AL79</f>
        <v>12</v>
      </c>
      <c r="D80">
        <f>'blue clean'!AL79</f>
        <v>1</v>
      </c>
      <c r="E80">
        <f>IF(('red clean'!AM79)&lt;=12,'red clean'!AM79,0)</f>
        <v>0</v>
      </c>
      <c r="F80">
        <f>IF('green clean'!AM79&lt;=13,'green clean'!AM79,0)</f>
        <v>0</v>
      </c>
      <c r="G80">
        <f>IF('blue clean'!AM79&lt;=14,'blue clean'!AM79,0)</f>
        <v>2</v>
      </c>
      <c r="H80">
        <f>'red clean'!AM79</f>
        <v>13</v>
      </c>
      <c r="I80">
        <f>'green clean'!AM79</f>
        <v>17</v>
      </c>
      <c r="J80">
        <f>'blue clean'!AM79</f>
        <v>2</v>
      </c>
      <c r="K80">
        <f>B80*D80*C80</f>
        <v>36</v>
      </c>
      <c r="L80">
        <f t="shared" si="3"/>
        <v>442</v>
      </c>
      <c r="M80">
        <f t="shared" si="4"/>
        <v>0</v>
      </c>
    </row>
    <row r="81" spans="1:13" x14ac:dyDescent="0.35">
      <c r="A81">
        <f t="shared" si="5"/>
        <v>78</v>
      </c>
      <c r="B81">
        <f>'red clean'!AL80</f>
        <v>1</v>
      </c>
      <c r="C81">
        <f>'green clean'!AL80</f>
        <v>1</v>
      </c>
      <c r="D81">
        <f>'blue clean'!AL80</f>
        <v>1</v>
      </c>
      <c r="E81">
        <f>IF(('red clean'!AM80)&lt;=12,'red clean'!AM80,0)</f>
        <v>6</v>
      </c>
      <c r="F81">
        <f>IF('green clean'!AM80&lt;=13,'green clean'!AM80,0)</f>
        <v>8</v>
      </c>
      <c r="G81">
        <f>IF('blue clean'!AM80&lt;=14,'blue clean'!AM80,0)</f>
        <v>6</v>
      </c>
      <c r="H81">
        <f>'red clean'!AM80</f>
        <v>6</v>
      </c>
      <c r="I81">
        <f>'green clean'!AM80</f>
        <v>8</v>
      </c>
      <c r="J81">
        <f>'blue clean'!AM80</f>
        <v>6</v>
      </c>
      <c r="K81">
        <f>B81*D81*C81</f>
        <v>1</v>
      </c>
      <c r="L81">
        <f t="shared" si="3"/>
        <v>288</v>
      </c>
      <c r="M81">
        <f t="shared" si="4"/>
        <v>288</v>
      </c>
    </row>
    <row r="82" spans="1:13" x14ac:dyDescent="0.35">
      <c r="A82">
        <f t="shared" si="5"/>
        <v>79</v>
      </c>
      <c r="B82">
        <f>'red clean'!AL81</f>
        <v>2</v>
      </c>
      <c r="C82">
        <f>'green clean'!AL81</f>
        <v>1</v>
      </c>
      <c r="D82">
        <f>'blue clean'!AL81</f>
        <v>1</v>
      </c>
      <c r="E82">
        <f>IF(('red clean'!AM81)&lt;=12,'red clean'!AM81,0)</f>
        <v>0</v>
      </c>
      <c r="F82">
        <f>IF('green clean'!AM81&lt;=13,'green clean'!AM81,0)</f>
        <v>1</v>
      </c>
      <c r="G82">
        <f>IF('blue clean'!AM81&lt;=14,'blue clean'!AM81,0)</f>
        <v>5</v>
      </c>
      <c r="H82">
        <f>'red clean'!AM81</f>
        <v>19</v>
      </c>
      <c r="I82">
        <f>'green clean'!AM81</f>
        <v>1</v>
      </c>
      <c r="J82">
        <f>'blue clean'!AM81</f>
        <v>5</v>
      </c>
      <c r="K82">
        <f>B82*D82*C82</f>
        <v>2</v>
      </c>
      <c r="L82">
        <f t="shared" si="3"/>
        <v>95</v>
      </c>
      <c r="M82">
        <f t="shared" si="4"/>
        <v>0</v>
      </c>
    </row>
    <row r="83" spans="1:13" x14ac:dyDescent="0.35">
      <c r="A83">
        <f t="shared" si="5"/>
        <v>80</v>
      </c>
      <c r="B83">
        <f>'red clean'!AL82</f>
        <v>8</v>
      </c>
      <c r="C83">
        <f>'green clean'!AL82</f>
        <v>1</v>
      </c>
      <c r="D83">
        <f>'blue clean'!AL82</f>
        <v>1</v>
      </c>
      <c r="E83">
        <f>IF(('red clean'!AM82)&lt;=12,'red clean'!AM82,0)</f>
        <v>0</v>
      </c>
      <c r="F83">
        <f>IF('green clean'!AM82&lt;=13,'green clean'!AM82,0)</f>
        <v>1</v>
      </c>
      <c r="G83">
        <f>IF('blue clean'!AM82&lt;=14,'blue clean'!AM82,0)</f>
        <v>1</v>
      </c>
      <c r="H83">
        <f>'red clean'!AM82</f>
        <v>15</v>
      </c>
      <c r="I83">
        <f>'green clean'!AM82</f>
        <v>1</v>
      </c>
      <c r="J83">
        <f>'blue clean'!AM82</f>
        <v>1</v>
      </c>
      <c r="K83">
        <f>B83*D83*C83</f>
        <v>8</v>
      </c>
      <c r="L83">
        <f t="shared" si="3"/>
        <v>15</v>
      </c>
      <c r="M83">
        <f t="shared" si="4"/>
        <v>0</v>
      </c>
    </row>
    <row r="84" spans="1:13" x14ac:dyDescent="0.35">
      <c r="A84">
        <f t="shared" si="5"/>
        <v>81</v>
      </c>
      <c r="B84">
        <f>'red clean'!AL83</f>
        <v>1</v>
      </c>
      <c r="C84">
        <f>'green clean'!AL83</f>
        <v>2</v>
      </c>
      <c r="D84">
        <f>'blue clean'!AL83</f>
        <v>1</v>
      </c>
      <c r="E84">
        <f>IF(('red clean'!AM83)&lt;=12,'red clean'!AM83,0)</f>
        <v>1</v>
      </c>
      <c r="F84">
        <f>IF('green clean'!AM83&lt;=13,'green clean'!AM83,0)</f>
        <v>4</v>
      </c>
      <c r="G84">
        <f>IF('blue clean'!AM83&lt;=14,'blue clean'!AM83,0)</f>
        <v>2</v>
      </c>
      <c r="H84">
        <f>'red clean'!AM83</f>
        <v>1</v>
      </c>
      <c r="I84">
        <f>'green clean'!AM83</f>
        <v>4</v>
      </c>
      <c r="J84">
        <f>'blue clean'!AM83</f>
        <v>2</v>
      </c>
      <c r="K84">
        <f>B84*D84*C84</f>
        <v>2</v>
      </c>
      <c r="L84">
        <f t="shared" si="3"/>
        <v>8</v>
      </c>
      <c r="M84">
        <f t="shared" si="4"/>
        <v>8</v>
      </c>
    </row>
    <row r="85" spans="1:13" x14ac:dyDescent="0.35">
      <c r="A85">
        <f t="shared" si="5"/>
        <v>82</v>
      </c>
      <c r="B85">
        <f>'red clean'!AL84</f>
        <v>3</v>
      </c>
      <c r="C85">
        <f>'green clean'!AL84</f>
        <v>1</v>
      </c>
      <c r="D85">
        <f>'blue clean'!AL84</f>
        <v>1</v>
      </c>
      <c r="E85">
        <f>IF(('red clean'!AM84)&lt;=12,'red clean'!AM84,0)</f>
        <v>11</v>
      </c>
      <c r="F85">
        <f>IF('green clean'!AM84&lt;=13,'green clean'!AM84,0)</f>
        <v>4</v>
      </c>
      <c r="G85">
        <f>IF('blue clean'!AM84&lt;=14,'blue clean'!AM84,0)</f>
        <v>8</v>
      </c>
      <c r="H85">
        <f>'red clean'!AM84</f>
        <v>11</v>
      </c>
      <c r="I85">
        <f>'green clean'!AM84</f>
        <v>4</v>
      </c>
      <c r="J85">
        <f>'blue clean'!AM84</f>
        <v>8</v>
      </c>
      <c r="K85">
        <f>B85*D85*C85</f>
        <v>3</v>
      </c>
      <c r="L85">
        <f t="shared" si="3"/>
        <v>352</v>
      </c>
      <c r="M85">
        <f t="shared" si="4"/>
        <v>352</v>
      </c>
    </row>
    <row r="86" spans="1:13" x14ac:dyDescent="0.35">
      <c r="A86">
        <f t="shared" si="5"/>
        <v>83</v>
      </c>
      <c r="B86">
        <f>'red clean'!AL85</f>
        <v>1</v>
      </c>
      <c r="C86">
        <f>'green clean'!AL85</f>
        <v>1</v>
      </c>
      <c r="D86">
        <f>'blue clean'!AL85</f>
        <v>6</v>
      </c>
      <c r="E86">
        <f>IF(('red clean'!AM85)&lt;=12,'red clean'!AM85,0)</f>
        <v>0</v>
      </c>
      <c r="F86">
        <f>IF('green clean'!AM85&lt;=13,'green clean'!AM85,0)</f>
        <v>0</v>
      </c>
      <c r="G86">
        <f>IF('blue clean'!AM85&lt;=14,'blue clean'!AM85,0)</f>
        <v>10</v>
      </c>
      <c r="H86">
        <f>'red clean'!AM85</f>
        <v>14</v>
      </c>
      <c r="I86">
        <f>'green clean'!AM85</f>
        <v>15</v>
      </c>
      <c r="J86">
        <f>'blue clean'!AM85</f>
        <v>10</v>
      </c>
      <c r="K86">
        <f>B86*D86*C86</f>
        <v>6</v>
      </c>
      <c r="L86">
        <f t="shared" si="3"/>
        <v>2100</v>
      </c>
      <c r="M86">
        <f t="shared" si="4"/>
        <v>0</v>
      </c>
    </row>
    <row r="87" spans="1:13" x14ac:dyDescent="0.35">
      <c r="A87">
        <f t="shared" si="5"/>
        <v>84</v>
      </c>
      <c r="B87">
        <f>'red clean'!AL86</f>
        <v>1</v>
      </c>
      <c r="C87">
        <f>'green clean'!AL86</f>
        <v>1</v>
      </c>
      <c r="D87">
        <f>'blue clean'!AL86</f>
        <v>2</v>
      </c>
      <c r="E87">
        <f>IF(('red clean'!AM86)&lt;=12,'red clean'!AM86,0)</f>
        <v>12</v>
      </c>
      <c r="F87">
        <f>IF('green clean'!AM86&lt;=13,'green clean'!AM86,0)</f>
        <v>5</v>
      </c>
      <c r="G87">
        <f>IF('blue clean'!AM86&lt;=14,'blue clean'!AM86,0)</f>
        <v>6</v>
      </c>
      <c r="H87">
        <f>'red clean'!AM86</f>
        <v>12</v>
      </c>
      <c r="I87">
        <f>'green clean'!AM86</f>
        <v>5</v>
      </c>
      <c r="J87">
        <f>'blue clean'!AM86</f>
        <v>6</v>
      </c>
      <c r="K87">
        <f>B87*D87*C87</f>
        <v>2</v>
      </c>
      <c r="L87">
        <f t="shared" si="3"/>
        <v>360</v>
      </c>
      <c r="M87">
        <f t="shared" si="4"/>
        <v>360</v>
      </c>
    </row>
    <row r="88" spans="1:13" x14ac:dyDescent="0.35">
      <c r="A88">
        <f t="shared" si="5"/>
        <v>85</v>
      </c>
      <c r="B88">
        <f>'red clean'!AL87</f>
        <v>1</v>
      </c>
      <c r="C88">
        <f>'green clean'!AL87</f>
        <v>4</v>
      </c>
      <c r="D88">
        <f>'blue clean'!AL87</f>
        <v>2</v>
      </c>
      <c r="E88">
        <f>IF(('red clean'!AM87)&lt;=12,'red clean'!AM87,0)</f>
        <v>4</v>
      </c>
      <c r="F88">
        <f>IF('green clean'!AM87&lt;=13,'green clean'!AM87,0)</f>
        <v>0</v>
      </c>
      <c r="G88">
        <f>IF('blue clean'!AM87&lt;=14,'blue clean'!AM87,0)</f>
        <v>2</v>
      </c>
      <c r="H88">
        <f>'red clean'!AM87</f>
        <v>4</v>
      </c>
      <c r="I88">
        <f>'green clean'!AM87</f>
        <v>15</v>
      </c>
      <c r="J88">
        <f>'blue clean'!AM87</f>
        <v>2</v>
      </c>
      <c r="K88">
        <f>B88*D88*C88</f>
        <v>8</v>
      </c>
      <c r="L88">
        <f t="shared" si="3"/>
        <v>120</v>
      </c>
      <c r="M88">
        <f t="shared" si="4"/>
        <v>0</v>
      </c>
    </row>
    <row r="89" spans="1:13" x14ac:dyDescent="0.35">
      <c r="A89">
        <f t="shared" si="5"/>
        <v>86</v>
      </c>
      <c r="B89">
        <f>'red clean'!AL88</f>
        <v>3</v>
      </c>
      <c r="C89">
        <f>'green clean'!AL88</f>
        <v>1</v>
      </c>
      <c r="D89">
        <f>'blue clean'!AL88</f>
        <v>1</v>
      </c>
      <c r="E89">
        <f>IF(('red clean'!AM88)&lt;=12,'red clean'!AM88,0)</f>
        <v>11</v>
      </c>
      <c r="F89">
        <f>IF('green clean'!AM88&lt;=13,'green clean'!AM88,0)</f>
        <v>4</v>
      </c>
      <c r="G89">
        <f>IF('blue clean'!AM88&lt;=14,'blue clean'!AM88,0)</f>
        <v>4</v>
      </c>
      <c r="H89">
        <f>'red clean'!AM88</f>
        <v>11</v>
      </c>
      <c r="I89">
        <f>'green clean'!AM88</f>
        <v>4</v>
      </c>
      <c r="J89">
        <f>'blue clean'!AM88</f>
        <v>4</v>
      </c>
      <c r="K89">
        <f>B89*D89*C89</f>
        <v>3</v>
      </c>
      <c r="L89">
        <f t="shared" si="3"/>
        <v>176</v>
      </c>
      <c r="M89">
        <f t="shared" si="4"/>
        <v>176</v>
      </c>
    </row>
    <row r="90" spans="1:13" x14ac:dyDescent="0.35">
      <c r="A90">
        <f t="shared" si="5"/>
        <v>87</v>
      </c>
      <c r="B90">
        <f>'red clean'!AL89</f>
        <v>3</v>
      </c>
      <c r="C90">
        <f>'green clean'!AL89</f>
        <v>3</v>
      </c>
      <c r="D90">
        <f>'blue clean'!AL89</f>
        <v>4</v>
      </c>
      <c r="E90">
        <f>IF(('red clean'!AM89)&lt;=12,'red clean'!AM89,0)</f>
        <v>12</v>
      </c>
      <c r="F90">
        <f>IF('green clean'!AM89&lt;=13,'green clean'!AM89,0)</f>
        <v>10</v>
      </c>
      <c r="G90">
        <f>IF('blue clean'!AM89&lt;=14,'blue clean'!AM89,0)</f>
        <v>0</v>
      </c>
      <c r="H90">
        <f>'red clean'!AM89</f>
        <v>12</v>
      </c>
      <c r="I90">
        <f>'green clean'!AM89</f>
        <v>10</v>
      </c>
      <c r="J90">
        <f>'blue clean'!AM89</f>
        <v>16</v>
      </c>
      <c r="K90">
        <f>B90*D90*C90</f>
        <v>36</v>
      </c>
      <c r="L90">
        <f t="shared" si="3"/>
        <v>1920</v>
      </c>
      <c r="M90">
        <f t="shared" si="4"/>
        <v>0</v>
      </c>
    </row>
    <row r="91" spans="1:13" x14ac:dyDescent="0.35">
      <c r="A91">
        <f t="shared" si="5"/>
        <v>88</v>
      </c>
      <c r="B91">
        <f>'red clean'!AL90</f>
        <v>1</v>
      </c>
      <c r="C91">
        <f>'green clean'!AL90</f>
        <v>2</v>
      </c>
      <c r="D91">
        <f>'blue clean'!AL90</f>
        <v>1</v>
      </c>
      <c r="E91">
        <f>IF(('red clean'!AM90)&lt;=12,'red clean'!AM90,0)</f>
        <v>1</v>
      </c>
      <c r="F91">
        <f>IF('green clean'!AM90&lt;=13,'green clean'!AM90,0)</f>
        <v>8</v>
      </c>
      <c r="G91">
        <f>IF('blue clean'!AM90&lt;=14,'blue clean'!AM90,0)</f>
        <v>0</v>
      </c>
      <c r="H91">
        <f>'red clean'!AM90</f>
        <v>1</v>
      </c>
      <c r="I91">
        <f>'green clean'!AM90</f>
        <v>8</v>
      </c>
      <c r="J91">
        <f>'blue clean'!AM90</f>
        <v>16</v>
      </c>
      <c r="K91">
        <f>B91*D91*C91</f>
        <v>2</v>
      </c>
      <c r="L91">
        <f t="shared" si="3"/>
        <v>128</v>
      </c>
      <c r="M91">
        <f t="shared" si="4"/>
        <v>0</v>
      </c>
    </row>
    <row r="92" spans="1:13" x14ac:dyDescent="0.35">
      <c r="A92">
        <f t="shared" si="5"/>
        <v>89</v>
      </c>
      <c r="B92">
        <f>'red clean'!AL91</f>
        <v>3</v>
      </c>
      <c r="C92">
        <f>'green clean'!AL91</f>
        <v>5</v>
      </c>
      <c r="D92">
        <f>'blue clean'!AL91</f>
        <v>5</v>
      </c>
      <c r="E92">
        <f>IF(('red clean'!AM91)&lt;=12,'red clean'!AM91,0)</f>
        <v>10</v>
      </c>
      <c r="F92">
        <f>IF('green clean'!AM91&lt;=13,'green clean'!AM91,0)</f>
        <v>6</v>
      </c>
      <c r="G92">
        <f>IF('blue clean'!AM91&lt;=14,'blue clean'!AM91,0)</f>
        <v>0</v>
      </c>
      <c r="H92">
        <f>'red clean'!AM91</f>
        <v>10</v>
      </c>
      <c r="I92">
        <f>'green clean'!AM91</f>
        <v>6</v>
      </c>
      <c r="J92">
        <f>'blue clean'!AM91</f>
        <v>20</v>
      </c>
      <c r="K92">
        <f>B92*D92*C92</f>
        <v>75</v>
      </c>
      <c r="L92">
        <f t="shared" si="3"/>
        <v>1200</v>
      </c>
      <c r="M92">
        <f t="shared" si="4"/>
        <v>0</v>
      </c>
    </row>
    <row r="93" spans="1:13" x14ac:dyDescent="0.35">
      <c r="A93">
        <f t="shared" si="5"/>
        <v>90</v>
      </c>
      <c r="B93">
        <f>'red clean'!AL92</f>
        <v>4</v>
      </c>
      <c r="C93">
        <f>'green clean'!AL92</f>
        <v>1</v>
      </c>
      <c r="D93">
        <f>'blue clean'!AL92</f>
        <v>2</v>
      </c>
      <c r="E93">
        <f>IF(('red clean'!AM92)&lt;=12,'red clean'!AM92,0)</f>
        <v>11</v>
      </c>
      <c r="F93">
        <f>IF('green clean'!AM92&lt;=13,'green clean'!AM92,0)</f>
        <v>9</v>
      </c>
      <c r="G93">
        <f>IF('blue clean'!AM92&lt;=14,'blue clean'!AM92,0)</f>
        <v>9</v>
      </c>
      <c r="H93">
        <f>'red clean'!AM92</f>
        <v>11</v>
      </c>
      <c r="I93">
        <f>'green clean'!AM92</f>
        <v>9</v>
      </c>
      <c r="J93">
        <f>'blue clean'!AM92</f>
        <v>9</v>
      </c>
      <c r="K93">
        <f>B93*D93*C93</f>
        <v>8</v>
      </c>
      <c r="L93">
        <f t="shared" si="3"/>
        <v>891</v>
      </c>
      <c r="M93">
        <f t="shared" si="4"/>
        <v>891</v>
      </c>
    </row>
    <row r="94" spans="1:13" x14ac:dyDescent="0.35">
      <c r="A94">
        <f t="shared" si="5"/>
        <v>91</v>
      </c>
      <c r="B94">
        <f>'red clean'!AL93</f>
        <v>1</v>
      </c>
      <c r="C94">
        <f>'green clean'!AL93</f>
        <v>2</v>
      </c>
      <c r="D94">
        <f>'blue clean'!AL93</f>
        <v>3</v>
      </c>
      <c r="E94">
        <f>IF(('red clean'!AM93)&lt;=12,'red clean'!AM93,0)</f>
        <v>3</v>
      </c>
      <c r="F94">
        <f>IF('green clean'!AM93&lt;=13,'green clean'!AM93,0)</f>
        <v>13</v>
      </c>
      <c r="G94">
        <f>IF('blue clean'!AM93&lt;=14,'blue clean'!AM93,0)</f>
        <v>13</v>
      </c>
      <c r="H94">
        <f>'red clean'!AM93</f>
        <v>3</v>
      </c>
      <c r="I94">
        <f>'green clean'!AM93</f>
        <v>13</v>
      </c>
      <c r="J94">
        <f>'blue clean'!AM93</f>
        <v>13</v>
      </c>
      <c r="K94">
        <f>B94*D94*C94</f>
        <v>6</v>
      </c>
      <c r="L94">
        <f t="shared" si="3"/>
        <v>507</v>
      </c>
      <c r="M94">
        <f t="shared" si="4"/>
        <v>507</v>
      </c>
    </row>
    <row r="95" spans="1:13" x14ac:dyDescent="0.35">
      <c r="A95">
        <f t="shared" si="5"/>
        <v>92</v>
      </c>
      <c r="B95">
        <f>'red clean'!AL94</f>
        <v>2</v>
      </c>
      <c r="C95">
        <f>'green clean'!AL94</f>
        <v>1</v>
      </c>
      <c r="D95">
        <f>'blue clean'!AL94</f>
        <v>3</v>
      </c>
      <c r="E95">
        <f>IF(('red clean'!AM94)&lt;=12,'red clean'!AM94,0)</f>
        <v>9</v>
      </c>
      <c r="F95">
        <f>IF('green clean'!AM94&lt;=13,'green clean'!AM94,0)</f>
        <v>1</v>
      </c>
      <c r="G95">
        <f>IF('blue clean'!AM94&lt;=14,'blue clean'!AM94,0)</f>
        <v>0</v>
      </c>
      <c r="H95">
        <f>'red clean'!AM94</f>
        <v>9</v>
      </c>
      <c r="I95">
        <f>'green clean'!AM94</f>
        <v>1</v>
      </c>
      <c r="J95">
        <f>'blue clean'!AM94</f>
        <v>15</v>
      </c>
      <c r="K95">
        <f>B95*D95*C95</f>
        <v>6</v>
      </c>
      <c r="L95">
        <f t="shared" si="3"/>
        <v>135</v>
      </c>
      <c r="M95">
        <f t="shared" si="4"/>
        <v>0</v>
      </c>
    </row>
    <row r="96" spans="1:13" x14ac:dyDescent="0.35">
      <c r="A96">
        <f t="shared" si="5"/>
        <v>93</v>
      </c>
      <c r="B96">
        <f>'red clean'!AL95</f>
        <v>6</v>
      </c>
      <c r="C96">
        <f>'green clean'!AL95</f>
        <v>1</v>
      </c>
      <c r="D96">
        <f>'blue clean'!AL95</f>
        <v>3</v>
      </c>
      <c r="E96">
        <f>IF(('red clean'!AM95)&lt;=12,'red clean'!AM95,0)</f>
        <v>0</v>
      </c>
      <c r="F96">
        <f>IF('green clean'!AM95&lt;=13,'green clean'!AM95,0)</f>
        <v>2</v>
      </c>
      <c r="G96">
        <f>IF('blue clean'!AM95&lt;=14,'blue clean'!AM95,0)</f>
        <v>9</v>
      </c>
      <c r="H96">
        <f>'red clean'!AM95</f>
        <v>17</v>
      </c>
      <c r="I96">
        <f>'green clean'!AM95</f>
        <v>2</v>
      </c>
      <c r="J96">
        <f>'blue clean'!AM95</f>
        <v>9</v>
      </c>
      <c r="K96">
        <f>B96*D96*C96</f>
        <v>18</v>
      </c>
      <c r="L96">
        <f t="shared" si="3"/>
        <v>306</v>
      </c>
      <c r="M96">
        <f t="shared" si="4"/>
        <v>0</v>
      </c>
    </row>
    <row r="97" spans="1:13" x14ac:dyDescent="0.35">
      <c r="A97">
        <f t="shared" si="5"/>
        <v>94</v>
      </c>
      <c r="B97">
        <f>'red clean'!AL96</f>
        <v>1</v>
      </c>
      <c r="C97">
        <f>'green clean'!AL96</f>
        <v>4</v>
      </c>
      <c r="D97">
        <f>'blue clean'!AL96</f>
        <v>4</v>
      </c>
      <c r="E97">
        <f>IF(('red clean'!AM96)&lt;=12,'red clean'!AM96,0)</f>
        <v>3</v>
      </c>
      <c r="F97">
        <f>IF('green clean'!AM96&lt;=13,'green clean'!AM96,0)</f>
        <v>0</v>
      </c>
      <c r="G97">
        <f>IF('blue clean'!AM96&lt;=14,'blue clean'!AM96,0)</f>
        <v>8</v>
      </c>
      <c r="H97">
        <f>'red clean'!AM96</f>
        <v>3</v>
      </c>
      <c r="I97">
        <f>'green clean'!AM96</f>
        <v>19</v>
      </c>
      <c r="J97">
        <f>'blue clean'!AM96</f>
        <v>8</v>
      </c>
      <c r="K97">
        <f>B97*D97*C97</f>
        <v>16</v>
      </c>
      <c r="L97">
        <f t="shared" si="3"/>
        <v>456</v>
      </c>
      <c r="M97">
        <f t="shared" si="4"/>
        <v>0</v>
      </c>
    </row>
    <row r="98" spans="1:13" x14ac:dyDescent="0.35">
      <c r="A98">
        <f t="shared" si="5"/>
        <v>95</v>
      </c>
      <c r="B98">
        <f>'red clean'!AL97</f>
        <v>5</v>
      </c>
      <c r="C98">
        <f>'green clean'!AL97</f>
        <v>1</v>
      </c>
      <c r="D98">
        <f>'blue clean'!AL97</f>
        <v>4</v>
      </c>
      <c r="E98">
        <f>IF(('red clean'!AM97)&lt;=12,'red clean'!AM97,0)</f>
        <v>10</v>
      </c>
      <c r="F98">
        <f>IF('green clean'!AM97&lt;=13,'green clean'!AM97,0)</f>
        <v>12</v>
      </c>
      <c r="G98">
        <f>IF('blue clean'!AM97&lt;=14,'blue clean'!AM97,0)</f>
        <v>0</v>
      </c>
      <c r="H98">
        <f>'red clean'!AM97</f>
        <v>10</v>
      </c>
      <c r="I98">
        <f>'green clean'!AM97</f>
        <v>12</v>
      </c>
      <c r="J98">
        <f>'blue clean'!AM97</f>
        <v>18</v>
      </c>
      <c r="K98">
        <f>B98*D98*C98</f>
        <v>20</v>
      </c>
      <c r="L98">
        <f t="shared" si="3"/>
        <v>2160</v>
      </c>
      <c r="M98">
        <f t="shared" si="4"/>
        <v>0</v>
      </c>
    </row>
    <row r="99" spans="1:13" x14ac:dyDescent="0.35">
      <c r="A99">
        <f t="shared" si="5"/>
        <v>96</v>
      </c>
      <c r="B99">
        <f>'red clean'!AL98</f>
        <v>2</v>
      </c>
      <c r="C99">
        <f>'green clean'!AL98</f>
        <v>1</v>
      </c>
      <c r="D99">
        <f>'blue clean'!AL98</f>
        <v>2</v>
      </c>
      <c r="E99">
        <f>IF(('red clean'!AM98)&lt;=12,'red clean'!AM98,0)</f>
        <v>9</v>
      </c>
      <c r="F99">
        <f>IF('green clean'!AM98&lt;=13,'green clean'!AM98,0)</f>
        <v>1</v>
      </c>
      <c r="G99">
        <f>IF('blue clean'!AM98&lt;=14,'blue clean'!AM98,0)</f>
        <v>10</v>
      </c>
      <c r="H99">
        <f>'red clean'!AM98</f>
        <v>9</v>
      </c>
      <c r="I99">
        <f>'green clean'!AM98</f>
        <v>1</v>
      </c>
      <c r="J99">
        <f>'blue clean'!AM98</f>
        <v>10</v>
      </c>
      <c r="K99">
        <f>B99*D99*C99</f>
        <v>4</v>
      </c>
      <c r="L99">
        <f t="shared" si="3"/>
        <v>90</v>
      </c>
      <c r="M99">
        <f t="shared" si="4"/>
        <v>90</v>
      </c>
    </row>
    <row r="100" spans="1:13" x14ac:dyDescent="0.35">
      <c r="A100">
        <f t="shared" si="5"/>
        <v>97</v>
      </c>
      <c r="B100">
        <f>'red clean'!AL99</f>
        <v>4</v>
      </c>
      <c r="C100">
        <f>'green clean'!AL99</f>
        <v>1</v>
      </c>
      <c r="D100">
        <f>'blue clean'!AL99</f>
        <v>1</v>
      </c>
      <c r="E100">
        <f>IF(('red clean'!AM99)&lt;=12,'red clean'!AM99,0)</f>
        <v>11</v>
      </c>
      <c r="F100">
        <f>IF('green clean'!AM99&lt;=13,'green clean'!AM99,0)</f>
        <v>3</v>
      </c>
      <c r="G100">
        <f>IF('blue clean'!AM99&lt;=14,'blue clean'!AM99,0)</f>
        <v>1</v>
      </c>
      <c r="H100">
        <f>'red clean'!AM99</f>
        <v>11</v>
      </c>
      <c r="I100">
        <f>'green clean'!AM99</f>
        <v>3</v>
      </c>
      <c r="J100">
        <f>'blue clean'!AM99</f>
        <v>1</v>
      </c>
      <c r="K100">
        <f>B100*D100*C100</f>
        <v>4</v>
      </c>
      <c r="L100">
        <f t="shared" si="3"/>
        <v>33</v>
      </c>
      <c r="M100">
        <f t="shared" si="4"/>
        <v>33</v>
      </c>
    </row>
    <row r="101" spans="1:13" x14ac:dyDescent="0.35">
      <c r="A101">
        <f t="shared" si="5"/>
        <v>98</v>
      </c>
      <c r="B101">
        <f>'red clean'!AL100</f>
        <v>2</v>
      </c>
      <c r="C101">
        <f>'green clean'!AL100</f>
        <v>1</v>
      </c>
      <c r="D101">
        <f>'blue clean'!AL100</f>
        <v>1</v>
      </c>
      <c r="E101">
        <f>IF(('red clean'!AM100)&lt;=12,'red clean'!AM100,0)</f>
        <v>0</v>
      </c>
      <c r="F101">
        <f>IF('green clean'!AM100&lt;=13,'green clean'!AM100,0)</f>
        <v>13</v>
      </c>
      <c r="G101">
        <f>IF('blue clean'!AM100&lt;=14,'blue clean'!AM100,0)</f>
        <v>4</v>
      </c>
      <c r="H101">
        <f>'red clean'!AM100</f>
        <v>13</v>
      </c>
      <c r="I101">
        <f>'green clean'!AM100</f>
        <v>13</v>
      </c>
      <c r="J101">
        <f>'blue clean'!AM100</f>
        <v>4</v>
      </c>
      <c r="K101">
        <f>B101*D101*C101</f>
        <v>2</v>
      </c>
      <c r="L101">
        <f t="shared" si="3"/>
        <v>676</v>
      </c>
      <c r="M101">
        <f t="shared" si="4"/>
        <v>0</v>
      </c>
    </row>
    <row r="102" spans="1:13" x14ac:dyDescent="0.35">
      <c r="A102">
        <f t="shared" si="5"/>
        <v>99</v>
      </c>
      <c r="B102">
        <f>'red clean'!AL101</f>
        <v>5</v>
      </c>
      <c r="C102">
        <f>'green clean'!AL101</f>
        <v>3</v>
      </c>
      <c r="D102">
        <f>'blue clean'!AL101</f>
        <v>1</v>
      </c>
      <c r="E102">
        <f>IF(('red clean'!AM101)&lt;=12,'red clean'!AM101,0)</f>
        <v>0</v>
      </c>
      <c r="F102">
        <f>IF('green clean'!AM101&lt;=13,'green clean'!AM101,0)</f>
        <v>5</v>
      </c>
      <c r="G102">
        <f>IF('blue clean'!AM101&lt;=14,'blue clean'!AM101,0)</f>
        <v>11</v>
      </c>
      <c r="H102">
        <f>'red clean'!AM101</f>
        <v>14</v>
      </c>
      <c r="I102">
        <f>'green clean'!AM101</f>
        <v>5</v>
      </c>
      <c r="J102">
        <f>'blue clean'!AM101</f>
        <v>11</v>
      </c>
      <c r="K102">
        <f>B102*D102*C102</f>
        <v>15</v>
      </c>
      <c r="L102">
        <f t="shared" si="3"/>
        <v>770</v>
      </c>
      <c r="M102">
        <f t="shared" si="4"/>
        <v>0</v>
      </c>
    </row>
    <row r="103" spans="1:13" x14ac:dyDescent="0.35">
      <c r="A103">
        <f t="shared" si="5"/>
        <v>100</v>
      </c>
      <c r="B103">
        <f>'red clean'!AL102</f>
        <v>1</v>
      </c>
      <c r="C103">
        <f>'green clean'!AL102</f>
        <v>3</v>
      </c>
      <c r="D103">
        <f>'blue clean'!AL102</f>
        <v>1</v>
      </c>
      <c r="E103">
        <f>IF(('red clean'!AM102)&lt;=12,'red clean'!AM102,0)</f>
        <v>0</v>
      </c>
      <c r="F103">
        <f>IF('green clean'!AM102&lt;=13,'green clean'!AM102,0)</f>
        <v>5</v>
      </c>
      <c r="G103">
        <f>IF('blue clean'!AM102&lt;=14,'blue clean'!AM102,0)</f>
        <v>12</v>
      </c>
      <c r="H103">
        <f>'red clean'!AM102</f>
        <v>16</v>
      </c>
      <c r="I103">
        <f>'green clean'!AM102</f>
        <v>5</v>
      </c>
      <c r="J103">
        <f>'blue clean'!AM102</f>
        <v>12</v>
      </c>
      <c r="K103">
        <f>B103*D103*C103</f>
        <v>3</v>
      </c>
      <c r="L103">
        <f t="shared" si="3"/>
        <v>960</v>
      </c>
      <c r="M103">
        <f t="shared" si="4"/>
        <v>0</v>
      </c>
    </row>
    <row r="104" spans="1:13" x14ac:dyDescent="0.35">
      <c r="K104">
        <f>SUM(K4:K103)</f>
        <v>2144</v>
      </c>
      <c r="L104" s="2">
        <f>SUM(L4:L103)</f>
        <v>62241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E7775-C20B-4FA3-9852-B931EEBF56BA}">
  <dimension ref="A1:N102"/>
  <sheetViews>
    <sheetView topLeftCell="A2" workbookViewId="0">
      <selection activeCell="H3" sqref="H1:H1048576"/>
    </sheetView>
  </sheetViews>
  <sheetFormatPr defaultRowHeight="14.5" x14ac:dyDescent="0.35"/>
  <sheetData>
    <row r="1" spans="1:14" x14ac:dyDescent="0.35">
      <c r="B1" t="s">
        <v>201</v>
      </c>
      <c r="J1" t="s">
        <v>201</v>
      </c>
    </row>
    <row r="2" spans="1:14" x14ac:dyDescent="0.35">
      <c r="A2" t="s">
        <v>200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 t="s">
        <v>200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</row>
    <row r="3" spans="1:14" x14ac:dyDescent="0.35">
      <c r="A3" t="s">
        <v>202</v>
      </c>
      <c r="B3" t="s">
        <v>212</v>
      </c>
      <c r="C3" t="s">
        <v>213</v>
      </c>
      <c r="D3" t="s">
        <v>214</v>
      </c>
      <c r="E3" t="s">
        <v>215</v>
      </c>
      <c r="F3" t="s">
        <v>216</v>
      </c>
      <c r="G3" t="s">
        <v>217</v>
      </c>
      <c r="H3">
        <v>1</v>
      </c>
      <c r="I3" t="s">
        <v>212</v>
      </c>
      <c r="J3" t="str">
        <f>TRIM(C3)</f>
        <v>5 blue, 3 red, 10 green</v>
      </c>
      <c r="K3" t="str">
        <f>TRIM(D3)</f>
        <v>4 blue, 14 green, 7 red</v>
      </c>
      <c r="L3" t="str">
        <f>TRIM(E3)</f>
        <v>1 red, 11 green</v>
      </c>
      <c r="M3" t="str">
        <f>TRIM(F3)</f>
        <v>6 blue, 17 green, 15 red</v>
      </c>
      <c r="N3" t="str">
        <f>TRIM(G3)</f>
        <v>18 green, 7 red, 5 blue</v>
      </c>
    </row>
    <row r="4" spans="1:14" x14ac:dyDescent="0.35">
      <c r="A4" t="s">
        <v>203</v>
      </c>
      <c r="B4" t="s">
        <v>218</v>
      </c>
      <c r="C4" t="s">
        <v>219</v>
      </c>
      <c r="D4" t="s">
        <v>220</v>
      </c>
      <c r="E4" t="s">
        <v>221</v>
      </c>
      <c r="F4" t="s">
        <v>222</v>
      </c>
      <c r="G4" t="s">
        <v>223</v>
      </c>
      <c r="H4">
        <f>H3+1</f>
        <v>2</v>
      </c>
      <c r="I4" t="s">
        <v>218</v>
      </c>
      <c r="J4" t="str">
        <f t="shared" ref="J4:J67" si="0">TRIM(C4)</f>
        <v>11 green, 1 blue, 7 red</v>
      </c>
      <c r="K4" t="str">
        <f t="shared" ref="K4:K67" si="1">TRIM(D4)</f>
        <v>5 red, 12 green, 1 blue</v>
      </c>
      <c r="L4" t="str">
        <f t="shared" ref="L4:L67" si="2">TRIM(E4)</f>
        <v>12 green, 6 red</v>
      </c>
      <c r="M4" t="str">
        <f t="shared" ref="M4:M67" si="3">TRIM(F4)</f>
        <v>8 green, 5 red</v>
      </c>
      <c r="N4" t="str">
        <f t="shared" ref="N4:N67" si="4">TRIM(G4)</f>
        <v>12 green, 1 red</v>
      </c>
    </row>
    <row r="5" spans="1:14" x14ac:dyDescent="0.35">
      <c r="A5" t="s">
        <v>204</v>
      </c>
      <c r="B5" t="s">
        <v>224</v>
      </c>
      <c r="C5" t="s">
        <v>225</v>
      </c>
      <c r="D5" t="s">
        <v>226</v>
      </c>
      <c r="E5" t="s">
        <v>227</v>
      </c>
      <c r="F5" t="s">
        <v>228</v>
      </c>
      <c r="G5" t="s">
        <v>227</v>
      </c>
      <c r="H5">
        <f t="shared" ref="H5:H68" si="5">H4+1</f>
        <v>3</v>
      </c>
      <c r="I5" t="s">
        <v>224</v>
      </c>
      <c r="J5" t="str">
        <f t="shared" si="0"/>
        <v>1 blue, 3 green, 1 red</v>
      </c>
      <c r="K5" t="str">
        <f t="shared" si="1"/>
        <v>1 green, 1 blue</v>
      </c>
      <c r="L5" t="str">
        <f t="shared" si="2"/>
        <v>2 green</v>
      </c>
      <c r="M5" t="str">
        <f t="shared" si="3"/>
        <v>1 blue, 7 green, 2 red</v>
      </c>
      <c r="N5" t="str">
        <f t="shared" si="4"/>
        <v>2 green</v>
      </c>
    </row>
    <row r="6" spans="1:14" x14ac:dyDescent="0.35">
      <c r="A6" t="s">
        <v>205</v>
      </c>
      <c r="B6" t="s">
        <v>229</v>
      </c>
      <c r="C6" t="s">
        <v>230</v>
      </c>
      <c r="D6" t="s">
        <v>231</v>
      </c>
      <c r="E6" t="s">
        <v>232</v>
      </c>
      <c r="F6" t="s">
        <v>233</v>
      </c>
      <c r="H6">
        <f t="shared" si="5"/>
        <v>4</v>
      </c>
      <c r="I6" t="s">
        <v>229</v>
      </c>
      <c r="J6" t="str">
        <f t="shared" si="0"/>
        <v>12 blue, 7 green</v>
      </c>
      <c r="K6" t="str">
        <f t="shared" si="1"/>
        <v>1 green, 7 blue</v>
      </c>
      <c r="L6" t="str">
        <f t="shared" si="2"/>
        <v>5 blue, 2 green</v>
      </c>
      <c r="M6" t="str">
        <f t="shared" si="3"/>
        <v>5 red, 9 green, 14 blue</v>
      </c>
      <c r="N6" t="str">
        <f t="shared" si="4"/>
        <v/>
      </c>
    </row>
    <row r="7" spans="1:14" x14ac:dyDescent="0.35">
      <c r="A7" t="s">
        <v>206</v>
      </c>
      <c r="B7" t="s">
        <v>234</v>
      </c>
      <c r="C7" t="s">
        <v>235</v>
      </c>
      <c r="D7" t="s">
        <v>236</v>
      </c>
      <c r="E7" t="s">
        <v>237</v>
      </c>
      <c r="F7" t="s">
        <v>238</v>
      </c>
      <c r="G7" t="s">
        <v>239</v>
      </c>
      <c r="H7">
        <f t="shared" si="5"/>
        <v>5</v>
      </c>
      <c r="I7" t="s">
        <v>234</v>
      </c>
      <c r="J7" t="str">
        <f t="shared" si="0"/>
        <v>2 red, 6 green</v>
      </c>
      <c r="K7" t="str">
        <f t="shared" si="1"/>
        <v>12 blue, 5 red, 3 green</v>
      </c>
      <c r="L7" t="str">
        <f t="shared" si="2"/>
        <v>12 green, 5 red, 8 blue</v>
      </c>
      <c r="M7" t="str">
        <f t="shared" si="3"/>
        <v>10 blue, 5 green</v>
      </c>
      <c r="N7" t="str">
        <f t="shared" si="4"/>
        <v>2 red, 4 green</v>
      </c>
    </row>
    <row r="8" spans="1:14" x14ac:dyDescent="0.35">
      <c r="A8" t="s">
        <v>207</v>
      </c>
      <c r="B8" t="s">
        <v>240</v>
      </c>
      <c r="C8" t="s">
        <v>241</v>
      </c>
      <c r="D8" t="s">
        <v>242</v>
      </c>
      <c r="E8" t="s">
        <v>243</v>
      </c>
      <c r="H8">
        <f t="shared" si="5"/>
        <v>6</v>
      </c>
      <c r="I8" t="s">
        <v>240</v>
      </c>
      <c r="J8" t="str">
        <f t="shared" si="0"/>
        <v>7 blue</v>
      </c>
      <c r="K8" t="str">
        <f t="shared" si="1"/>
        <v>10 green, 6 blue</v>
      </c>
      <c r="L8" t="str">
        <f t="shared" si="2"/>
        <v>5 blue, 1 red, 11 green</v>
      </c>
      <c r="M8" t="str">
        <f t="shared" si="3"/>
        <v/>
      </c>
      <c r="N8" t="str">
        <f t="shared" si="4"/>
        <v/>
      </c>
    </row>
    <row r="9" spans="1:14" x14ac:dyDescent="0.35">
      <c r="A9" t="s">
        <v>208</v>
      </c>
      <c r="B9" t="s">
        <v>244</v>
      </c>
      <c r="C9" t="s">
        <v>245</v>
      </c>
      <c r="D9" t="s">
        <v>246</v>
      </c>
      <c r="E9" t="s">
        <v>247</v>
      </c>
      <c r="H9">
        <f t="shared" si="5"/>
        <v>7</v>
      </c>
      <c r="I9" t="s">
        <v>244</v>
      </c>
      <c r="J9" t="str">
        <f t="shared" si="0"/>
        <v>1 blue, 3 green</v>
      </c>
      <c r="K9" t="str">
        <f t="shared" si="1"/>
        <v>3 green, 1 red, 3 blue</v>
      </c>
      <c r="L9" t="str">
        <f t="shared" si="2"/>
        <v>2 blue, 3 green, 1 red</v>
      </c>
      <c r="M9" t="str">
        <f t="shared" si="3"/>
        <v/>
      </c>
      <c r="N9" t="str">
        <f t="shared" si="4"/>
        <v/>
      </c>
    </row>
    <row r="10" spans="1:14" x14ac:dyDescent="0.35">
      <c r="A10" t="s">
        <v>209</v>
      </c>
      <c r="B10" t="s">
        <v>248</v>
      </c>
      <c r="C10" t="s">
        <v>249</v>
      </c>
      <c r="D10" t="s">
        <v>250</v>
      </c>
      <c r="H10">
        <f t="shared" si="5"/>
        <v>8</v>
      </c>
      <c r="I10" t="s">
        <v>248</v>
      </c>
      <c r="J10" t="str">
        <f t="shared" si="0"/>
        <v>1 green, 9 red</v>
      </c>
      <c r="K10" t="str">
        <f t="shared" si="1"/>
        <v>9 blue, 2 green, 12 red</v>
      </c>
      <c r="L10" t="str">
        <f t="shared" si="2"/>
        <v/>
      </c>
      <c r="M10" t="str">
        <f t="shared" si="3"/>
        <v/>
      </c>
      <c r="N10" t="str">
        <f t="shared" si="4"/>
        <v/>
      </c>
    </row>
    <row r="11" spans="1:14" x14ac:dyDescent="0.35">
      <c r="A11" t="s">
        <v>210</v>
      </c>
      <c r="B11" t="s">
        <v>251</v>
      </c>
      <c r="C11" t="s">
        <v>252</v>
      </c>
      <c r="D11" t="s">
        <v>253</v>
      </c>
      <c r="E11" t="s">
        <v>254</v>
      </c>
      <c r="H11">
        <f t="shared" si="5"/>
        <v>9</v>
      </c>
      <c r="I11" t="s">
        <v>251</v>
      </c>
      <c r="J11" t="str">
        <f t="shared" si="0"/>
        <v>16 red, 7 blue</v>
      </c>
      <c r="K11" t="str">
        <f t="shared" si="1"/>
        <v>14 red, 1 green, 1 blue</v>
      </c>
      <c r="L11" t="str">
        <f t="shared" si="2"/>
        <v>14 red, 4 blue, 1 green</v>
      </c>
      <c r="M11" t="str">
        <f t="shared" si="3"/>
        <v/>
      </c>
      <c r="N11" t="str">
        <f t="shared" si="4"/>
        <v/>
      </c>
    </row>
    <row r="12" spans="1:14" x14ac:dyDescent="0.35">
      <c r="A12" t="s">
        <v>211</v>
      </c>
      <c r="B12" t="s">
        <v>255</v>
      </c>
      <c r="C12" t="s">
        <v>256</v>
      </c>
      <c r="D12" t="s">
        <v>257</v>
      </c>
      <c r="E12" t="s">
        <v>258</v>
      </c>
      <c r="H12">
        <f t="shared" si="5"/>
        <v>10</v>
      </c>
      <c r="I12" t="s">
        <v>255</v>
      </c>
      <c r="J12" t="str">
        <f t="shared" si="0"/>
        <v>9 green, 7 blue, 9 red</v>
      </c>
      <c r="K12" t="str">
        <f t="shared" si="1"/>
        <v>2 red, 4 blue, 6 green</v>
      </c>
      <c r="L12" t="str">
        <f t="shared" si="2"/>
        <v>12 green, 7 blue, 5 red</v>
      </c>
      <c r="M12" t="str">
        <f t="shared" si="3"/>
        <v/>
      </c>
      <c r="N12" t="str">
        <f t="shared" si="4"/>
        <v/>
      </c>
    </row>
    <row r="13" spans="1:14" x14ac:dyDescent="0.35">
      <c r="A13" t="s">
        <v>202</v>
      </c>
      <c r="B13" t="s">
        <v>259</v>
      </c>
      <c r="C13" t="s">
        <v>260</v>
      </c>
      <c r="D13" t="s">
        <v>261</v>
      </c>
      <c r="E13" t="s">
        <v>262</v>
      </c>
      <c r="F13" t="s">
        <v>263</v>
      </c>
      <c r="G13" t="s">
        <v>264</v>
      </c>
      <c r="H13">
        <f t="shared" si="5"/>
        <v>11</v>
      </c>
      <c r="I13" t="s">
        <v>259</v>
      </c>
      <c r="J13" t="str">
        <f t="shared" si="0"/>
        <v>7 red, 1 blue</v>
      </c>
      <c r="K13" t="str">
        <f t="shared" si="1"/>
        <v>1 green, 6 blue</v>
      </c>
      <c r="L13" t="str">
        <f t="shared" si="2"/>
        <v>4 red, 1 green, 1 blue</v>
      </c>
      <c r="M13" t="str">
        <f t="shared" si="3"/>
        <v>6 red, 9 green, 4 blue</v>
      </c>
      <c r="N13" t="str">
        <f t="shared" si="4"/>
        <v>5 green, 7 red, 4 blue</v>
      </c>
    </row>
    <row r="14" spans="1:14" x14ac:dyDescent="0.35">
      <c r="A14" t="s">
        <v>203</v>
      </c>
      <c r="B14" t="s">
        <v>265</v>
      </c>
      <c r="C14" t="s">
        <v>266</v>
      </c>
      <c r="D14" t="s">
        <v>267</v>
      </c>
      <c r="E14" t="s">
        <v>268</v>
      </c>
      <c r="F14" t="s">
        <v>269</v>
      </c>
      <c r="H14">
        <f t="shared" si="5"/>
        <v>12</v>
      </c>
      <c r="I14" t="s">
        <v>265</v>
      </c>
      <c r="J14" t="str">
        <f t="shared" si="0"/>
        <v>7 green, 5 blue, 3 red</v>
      </c>
      <c r="K14" t="str">
        <f t="shared" si="1"/>
        <v>7 green, 3 red</v>
      </c>
      <c r="L14" t="str">
        <f t="shared" si="2"/>
        <v>8 green, 7 blue</v>
      </c>
      <c r="M14" t="str">
        <f t="shared" si="3"/>
        <v>4 red, 7 green, 10 blue</v>
      </c>
      <c r="N14" t="str">
        <f t="shared" si="4"/>
        <v/>
      </c>
    </row>
    <row r="15" spans="1:14" x14ac:dyDescent="0.35">
      <c r="A15" t="s">
        <v>204</v>
      </c>
      <c r="B15" t="s">
        <v>270</v>
      </c>
      <c r="C15" t="s">
        <v>271</v>
      </c>
      <c r="D15" t="s">
        <v>272</v>
      </c>
      <c r="E15" t="s">
        <v>273</v>
      </c>
      <c r="F15" t="s">
        <v>274</v>
      </c>
      <c r="G15" t="s">
        <v>275</v>
      </c>
      <c r="H15">
        <f t="shared" si="5"/>
        <v>13</v>
      </c>
      <c r="I15" t="s">
        <v>270</v>
      </c>
      <c r="J15" t="str">
        <f t="shared" si="0"/>
        <v>1 red, 6 green</v>
      </c>
      <c r="K15" t="str">
        <f t="shared" si="1"/>
        <v>5 blue, 2 red, 12 green</v>
      </c>
      <c r="L15" t="str">
        <f t="shared" si="2"/>
        <v>1 red, 11 green, 2 blue</v>
      </c>
      <c r="M15" t="str">
        <f t="shared" si="3"/>
        <v>2 red, 8 green, 1 blue</v>
      </c>
      <c r="N15" t="str">
        <f t="shared" si="4"/>
        <v>3 blue, 16 green, 1 red</v>
      </c>
    </row>
    <row r="16" spans="1:14" x14ac:dyDescent="0.35">
      <c r="A16" t="s">
        <v>205</v>
      </c>
      <c r="B16" t="s">
        <v>276</v>
      </c>
      <c r="C16" t="s">
        <v>277</v>
      </c>
      <c r="D16" t="s">
        <v>278</v>
      </c>
      <c r="E16" t="s">
        <v>279</v>
      </c>
      <c r="F16" t="s">
        <v>280</v>
      </c>
      <c r="G16" t="s">
        <v>281</v>
      </c>
      <c r="H16">
        <f t="shared" si="5"/>
        <v>14</v>
      </c>
      <c r="I16" t="s">
        <v>276</v>
      </c>
      <c r="J16" t="str">
        <f t="shared" si="0"/>
        <v>4 green, 1 red</v>
      </c>
      <c r="K16" t="str">
        <f t="shared" si="1"/>
        <v>1 green, 1 red, 3 blue</v>
      </c>
      <c r="L16" t="str">
        <f t="shared" si="2"/>
        <v>4 blue, 3 green</v>
      </c>
      <c r="M16" t="str">
        <f t="shared" si="3"/>
        <v>5 blue, 1 green</v>
      </c>
      <c r="N16" t="str">
        <f t="shared" si="4"/>
        <v>4 green, 2 blue, 1 red</v>
      </c>
    </row>
    <row r="17" spans="1:14" x14ac:dyDescent="0.35">
      <c r="A17" t="s">
        <v>206</v>
      </c>
      <c r="B17" t="s">
        <v>282</v>
      </c>
      <c r="C17" t="s">
        <v>283</v>
      </c>
      <c r="D17" t="s">
        <v>284</v>
      </c>
      <c r="E17" t="s">
        <v>285</v>
      </c>
      <c r="F17" t="s">
        <v>286</v>
      </c>
      <c r="H17">
        <f t="shared" si="5"/>
        <v>15</v>
      </c>
      <c r="I17" t="s">
        <v>282</v>
      </c>
      <c r="J17" t="str">
        <f t="shared" si="0"/>
        <v>5 blue, 2 red, 1 green</v>
      </c>
      <c r="K17" t="str">
        <f t="shared" si="1"/>
        <v>12 blue, 3 red, 2 green</v>
      </c>
      <c r="L17" t="str">
        <f t="shared" si="2"/>
        <v>1 green, 5 red, 6 blue</v>
      </c>
      <c r="M17" t="str">
        <f t="shared" si="3"/>
        <v>1 green, 5 blue, 3 red</v>
      </c>
      <c r="N17" t="str">
        <f t="shared" si="4"/>
        <v/>
      </c>
    </row>
    <row r="18" spans="1:14" x14ac:dyDescent="0.35">
      <c r="A18" t="s">
        <v>207</v>
      </c>
      <c r="B18" t="s">
        <v>287</v>
      </c>
      <c r="C18" t="s">
        <v>288</v>
      </c>
      <c r="D18" t="s">
        <v>289</v>
      </c>
      <c r="E18" t="s">
        <v>290</v>
      </c>
      <c r="F18" t="s">
        <v>291</v>
      </c>
      <c r="H18">
        <f t="shared" si="5"/>
        <v>16</v>
      </c>
      <c r="I18" t="s">
        <v>287</v>
      </c>
      <c r="J18" t="str">
        <f t="shared" si="0"/>
        <v>15 blue, 5 red, 4 green</v>
      </c>
      <c r="K18" t="str">
        <f t="shared" si="1"/>
        <v>3 green, 13 blue, 4 red</v>
      </c>
      <c r="L18" t="str">
        <f t="shared" si="2"/>
        <v>4 red, 1 blue, 3 green</v>
      </c>
      <c r="M18" t="str">
        <f t="shared" si="3"/>
        <v>1 green, 13 blue, 6 red</v>
      </c>
      <c r="N18" t="str">
        <f t="shared" si="4"/>
        <v/>
      </c>
    </row>
    <row r="19" spans="1:14" x14ac:dyDescent="0.35">
      <c r="A19" t="s">
        <v>208</v>
      </c>
      <c r="B19" t="s">
        <v>292</v>
      </c>
      <c r="C19" t="s">
        <v>293</v>
      </c>
      <c r="D19" t="s">
        <v>294</v>
      </c>
      <c r="E19" t="s">
        <v>277</v>
      </c>
      <c r="F19" t="s">
        <v>295</v>
      </c>
      <c r="H19">
        <f t="shared" si="5"/>
        <v>17</v>
      </c>
      <c r="I19" t="s">
        <v>292</v>
      </c>
      <c r="J19" t="str">
        <f t="shared" si="0"/>
        <v>6 green, 1 blue, 12 red</v>
      </c>
      <c r="K19" t="str">
        <f t="shared" si="1"/>
        <v>3 red</v>
      </c>
      <c r="L19" t="str">
        <f t="shared" si="2"/>
        <v>4 green, 1 red</v>
      </c>
      <c r="M19" t="str">
        <f t="shared" si="3"/>
        <v>7 red, 1 blue, 9 green</v>
      </c>
      <c r="N19" t="str">
        <f t="shared" si="4"/>
        <v/>
      </c>
    </row>
    <row r="20" spans="1:14" x14ac:dyDescent="0.35">
      <c r="A20" t="s">
        <v>209</v>
      </c>
      <c r="B20" t="s">
        <v>296</v>
      </c>
      <c r="C20" t="s">
        <v>297</v>
      </c>
      <c r="D20" t="s">
        <v>298</v>
      </c>
      <c r="E20" t="s">
        <v>299</v>
      </c>
      <c r="F20" t="s">
        <v>300</v>
      </c>
      <c r="G20" t="s">
        <v>301</v>
      </c>
      <c r="H20">
        <f t="shared" si="5"/>
        <v>18</v>
      </c>
      <c r="I20" t="s">
        <v>296</v>
      </c>
      <c r="J20" t="str">
        <f t="shared" si="0"/>
        <v>3 green, 1 blue</v>
      </c>
      <c r="K20" t="str">
        <f t="shared" si="1"/>
        <v>7 red, 1 green, 7 blue</v>
      </c>
      <c r="L20" t="str">
        <f t="shared" si="2"/>
        <v>7 blue, 4 red, 1 green</v>
      </c>
      <c r="M20" t="str">
        <f t="shared" si="3"/>
        <v>2 green, 1 blue, 10 red</v>
      </c>
      <c r="N20" t="str">
        <f t="shared" si="4"/>
        <v>3 blue, 11 red, 1 green</v>
      </c>
    </row>
    <row r="21" spans="1:14" x14ac:dyDescent="0.35">
      <c r="A21" t="s">
        <v>210</v>
      </c>
      <c r="B21" t="s">
        <v>302</v>
      </c>
      <c r="C21" t="s">
        <v>303</v>
      </c>
      <c r="D21" t="s">
        <v>304</v>
      </c>
      <c r="E21" t="s">
        <v>305</v>
      </c>
      <c r="F21" t="s">
        <v>306</v>
      </c>
      <c r="H21">
        <f t="shared" si="5"/>
        <v>19</v>
      </c>
      <c r="I21" t="s">
        <v>302</v>
      </c>
      <c r="J21" t="str">
        <f t="shared" si="0"/>
        <v>13 red</v>
      </c>
      <c r="K21" t="str">
        <f t="shared" si="1"/>
        <v>4 blue, 15 red, 3 green</v>
      </c>
      <c r="L21" t="str">
        <f t="shared" si="2"/>
        <v>6 green, 11 red, 11 blue</v>
      </c>
      <c r="M21" t="str">
        <f t="shared" si="3"/>
        <v>4 blue, 8 red</v>
      </c>
      <c r="N21" t="str">
        <f t="shared" si="4"/>
        <v/>
      </c>
    </row>
    <row r="22" spans="1:14" x14ac:dyDescent="0.35">
      <c r="A22" t="s">
        <v>211</v>
      </c>
      <c r="B22" t="s">
        <v>307</v>
      </c>
      <c r="C22" t="s">
        <v>308</v>
      </c>
      <c r="D22" t="s">
        <v>309</v>
      </c>
      <c r="H22">
        <f t="shared" si="5"/>
        <v>20</v>
      </c>
      <c r="I22" t="s">
        <v>307</v>
      </c>
      <c r="J22" t="str">
        <f t="shared" si="0"/>
        <v>2 blue, 4 red, 4 green</v>
      </c>
      <c r="K22" t="str">
        <f t="shared" si="1"/>
        <v>4 green, 2 red</v>
      </c>
      <c r="L22" t="str">
        <f t="shared" si="2"/>
        <v/>
      </c>
      <c r="M22" t="str">
        <f t="shared" si="3"/>
        <v/>
      </c>
      <c r="N22" t="str">
        <f t="shared" si="4"/>
        <v/>
      </c>
    </row>
    <row r="23" spans="1:14" x14ac:dyDescent="0.35">
      <c r="A23" t="s">
        <v>202</v>
      </c>
      <c r="B23" t="s">
        <v>310</v>
      </c>
      <c r="C23" t="s">
        <v>311</v>
      </c>
      <c r="D23" t="s">
        <v>312</v>
      </c>
      <c r="E23" t="s">
        <v>313</v>
      </c>
      <c r="F23" t="s">
        <v>314</v>
      </c>
      <c r="H23">
        <f t="shared" si="5"/>
        <v>21</v>
      </c>
      <c r="I23" t="s">
        <v>310</v>
      </c>
      <c r="J23" t="str">
        <f t="shared" si="0"/>
        <v>3 red, 5 green, 11 blue</v>
      </c>
      <c r="K23" t="str">
        <f t="shared" si="1"/>
        <v>1 blue, 2 red, 4 green</v>
      </c>
      <c r="L23" t="str">
        <f t="shared" si="2"/>
        <v>7 blue, 3 red</v>
      </c>
      <c r="M23" t="str">
        <f t="shared" si="3"/>
        <v>2 red, 1 blue, 3 green</v>
      </c>
      <c r="N23" t="str">
        <f t="shared" si="4"/>
        <v/>
      </c>
    </row>
    <row r="24" spans="1:14" x14ac:dyDescent="0.35">
      <c r="A24" t="s">
        <v>203</v>
      </c>
      <c r="B24" t="s">
        <v>315</v>
      </c>
      <c r="C24" t="s">
        <v>316</v>
      </c>
      <c r="D24" t="s">
        <v>317</v>
      </c>
      <c r="H24">
        <f t="shared" si="5"/>
        <v>22</v>
      </c>
      <c r="I24" t="s">
        <v>315</v>
      </c>
      <c r="J24" t="str">
        <f t="shared" si="0"/>
        <v>10 red, 4 blue</v>
      </c>
      <c r="K24" t="str">
        <f t="shared" si="1"/>
        <v>8 blue, 8 green, 11 red</v>
      </c>
      <c r="L24" t="str">
        <f t="shared" si="2"/>
        <v/>
      </c>
      <c r="M24" t="str">
        <f t="shared" si="3"/>
        <v/>
      </c>
      <c r="N24" t="str">
        <f t="shared" si="4"/>
        <v/>
      </c>
    </row>
    <row r="25" spans="1:14" x14ac:dyDescent="0.35">
      <c r="A25" t="s">
        <v>204</v>
      </c>
      <c r="B25" t="s">
        <v>270</v>
      </c>
      <c r="C25" t="s">
        <v>318</v>
      </c>
      <c r="D25" t="s">
        <v>319</v>
      </c>
      <c r="E25" t="s">
        <v>320</v>
      </c>
      <c r="H25">
        <f t="shared" si="5"/>
        <v>23</v>
      </c>
      <c r="I25" t="s">
        <v>270</v>
      </c>
      <c r="J25" t="str">
        <f t="shared" si="0"/>
        <v>1 blue, 1 green</v>
      </c>
      <c r="K25" t="str">
        <f t="shared" si="1"/>
        <v>1 green</v>
      </c>
      <c r="L25" t="str">
        <f t="shared" si="2"/>
        <v>3 red, 1 blue, 1 green</v>
      </c>
      <c r="M25" t="str">
        <f t="shared" si="3"/>
        <v/>
      </c>
      <c r="N25" t="str">
        <f t="shared" si="4"/>
        <v/>
      </c>
    </row>
    <row r="26" spans="1:14" x14ac:dyDescent="0.35">
      <c r="A26" t="s">
        <v>205</v>
      </c>
      <c r="B26" t="s">
        <v>321</v>
      </c>
      <c r="C26" t="s">
        <v>322</v>
      </c>
      <c r="D26" t="s">
        <v>323</v>
      </c>
      <c r="H26">
        <f t="shared" si="5"/>
        <v>24</v>
      </c>
      <c r="I26" t="s">
        <v>321</v>
      </c>
      <c r="J26" t="str">
        <f t="shared" si="0"/>
        <v>8 green, 5 blue</v>
      </c>
      <c r="K26" t="str">
        <f t="shared" si="1"/>
        <v>8 green, 2 blue, 2 red</v>
      </c>
      <c r="L26" t="str">
        <f t="shared" si="2"/>
        <v/>
      </c>
      <c r="M26" t="str">
        <f t="shared" si="3"/>
        <v/>
      </c>
      <c r="N26" t="str">
        <f t="shared" si="4"/>
        <v/>
      </c>
    </row>
    <row r="27" spans="1:14" x14ac:dyDescent="0.35">
      <c r="A27" t="s">
        <v>206</v>
      </c>
      <c r="B27" t="s">
        <v>324</v>
      </c>
      <c r="C27" t="s">
        <v>325</v>
      </c>
      <c r="D27" t="s">
        <v>326</v>
      </c>
      <c r="E27" t="s">
        <v>327</v>
      </c>
      <c r="F27" t="s">
        <v>328</v>
      </c>
      <c r="H27">
        <f t="shared" si="5"/>
        <v>25</v>
      </c>
      <c r="I27" t="s">
        <v>324</v>
      </c>
      <c r="J27" t="str">
        <f t="shared" si="0"/>
        <v>1 red, 4 blue, 1 green</v>
      </c>
      <c r="K27" t="str">
        <f t="shared" si="1"/>
        <v>6 green</v>
      </c>
      <c r="L27" t="str">
        <f t="shared" si="2"/>
        <v>3 blue, 5 green, 3 red</v>
      </c>
      <c r="M27" t="str">
        <f t="shared" si="3"/>
        <v>9 green, 3 blue, 5 red</v>
      </c>
      <c r="N27" t="str">
        <f t="shared" si="4"/>
        <v/>
      </c>
    </row>
    <row r="28" spans="1:14" x14ac:dyDescent="0.35">
      <c r="A28" t="s">
        <v>207</v>
      </c>
      <c r="B28" t="s">
        <v>329</v>
      </c>
      <c r="C28" t="s">
        <v>330</v>
      </c>
      <c r="D28" t="s">
        <v>331</v>
      </c>
      <c r="E28" t="s">
        <v>332</v>
      </c>
      <c r="F28" t="s">
        <v>333</v>
      </c>
      <c r="G28" t="s">
        <v>334</v>
      </c>
      <c r="H28">
        <f t="shared" si="5"/>
        <v>26</v>
      </c>
      <c r="I28" t="s">
        <v>329</v>
      </c>
      <c r="J28" t="str">
        <f t="shared" si="0"/>
        <v>7 red, 2 green, 11 blue</v>
      </c>
      <c r="K28" t="str">
        <f t="shared" si="1"/>
        <v>7 blue, 4 red</v>
      </c>
      <c r="L28" t="str">
        <f t="shared" si="2"/>
        <v>11 blue, 1 red, 1 green</v>
      </c>
      <c r="M28" t="str">
        <f t="shared" si="3"/>
        <v>2 green, 10 blue, 1 red</v>
      </c>
      <c r="N28" t="str">
        <f t="shared" si="4"/>
        <v>1 green, 7 red, 7 blue</v>
      </c>
    </row>
    <row r="29" spans="1:14" x14ac:dyDescent="0.35">
      <c r="A29" t="s">
        <v>208</v>
      </c>
      <c r="B29" t="s">
        <v>335</v>
      </c>
      <c r="C29" t="s">
        <v>336</v>
      </c>
      <c r="D29" t="s">
        <v>337</v>
      </c>
      <c r="E29" t="s">
        <v>338</v>
      </c>
      <c r="H29">
        <f t="shared" si="5"/>
        <v>27</v>
      </c>
      <c r="I29" t="s">
        <v>335</v>
      </c>
      <c r="J29" t="str">
        <f t="shared" si="0"/>
        <v>5 red, 4 blue, 3 green</v>
      </c>
      <c r="K29" t="str">
        <f t="shared" si="1"/>
        <v>5 green, 2 red, 7 blue</v>
      </c>
      <c r="L29" t="str">
        <f t="shared" si="2"/>
        <v>7 red, 15 green, 5 blue</v>
      </c>
      <c r="M29" t="str">
        <f t="shared" si="3"/>
        <v/>
      </c>
      <c r="N29" t="str">
        <f t="shared" si="4"/>
        <v/>
      </c>
    </row>
    <row r="30" spans="1:14" x14ac:dyDescent="0.35">
      <c r="A30" t="s">
        <v>209</v>
      </c>
      <c r="B30" t="s">
        <v>339</v>
      </c>
      <c r="C30" t="s">
        <v>340</v>
      </c>
      <c r="D30" t="s">
        <v>341</v>
      </c>
      <c r="E30" t="s">
        <v>342</v>
      </c>
      <c r="H30">
        <f t="shared" si="5"/>
        <v>28</v>
      </c>
      <c r="I30" t="s">
        <v>339</v>
      </c>
      <c r="J30" t="str">
        <f t="shared" si="0"/>
        <v>7 green, 6 blue, 3 red</v>
      </c>
      <c r="K30" t="str">
        <f t="shared" si="1"/>
        <v>7 blue, 4 red, 10 green</v>
      </c>
      <c r="L30" t="str">
        <f t="shared" si="2"/>
        <v>9 red, 11 green, 5 blue</v>
      </c>
      <c r="M30" t="str">
        <f t="shared" si="3"/>
        <v/>
      </c>
      <c r="N30" t="str">
        <f t="shared" si="4"/>
        <v/>
      </c>
    </row>
    <row r="31" spans="1:14" x14ac:dyDescent="0.35">
      <c r="A31" t="s">
        <v>210</v>
      </c>
      <c r="B31" t="s">
        <v>343</v>
      </c>
      <c r="C31" t="s">
        <v>344</v>
      </c>
      <c r="D31" t="s">
        <v>345</v>
      </c>
      <c r="E31" t="s">
        <v>346</v>
      </c>
      <c r="H31">
        <f t="shared" si="5"/>
        <v>29</v>
      </c>
      <c r="I31" t="s">
        <v>343</v>
      </c>
      <c r="J31" t="str">
        <f t="shared" si="0"/>
        <v>12 red, 3 green, 1 blue</v>
      </c>
      <c r="K31" t="str">
        <f t="shared" si="1"/>
        <v>6 blue, 11 red, 6 green</v>
      </c>
      <c r="L31" t="str">
        <f t="shared" si="2"/>
        <v>2 green, 2 blue, 12 red</v>
      </c>
      <c r="M31" t="str">
        <f t="shared" si="3"/>
        <v/>
      </c>
      <c r="N31" t="str">
        <f t="shared" si="4"/>
        <v/>
      </c>
    </row>
    <row r="32" spans="1:14" x14ac:dyDescent="0.35">
      <c r="A32" t="s">
        <v>211</v>
      </c>
      <c r="B32" t="s">
        <v>347</v>
      </c>
      <c r="C32" t="s">
        <v>348</v>
      </c>
      <c r="D32" t="s">
        <v>349</v>
      </c>
      <c r="H32">
        <f t="shared" si="5"/>
        <v>30</v>
      </c>
      <c r="I32" t="s">
        <v>347</v>
      </c>
      <c r="J32" t="str">
        <f t="shared" si="0"/>
        <v>7 green, 9 blue, 7 red</v>
      </c>
      <c r="K32" t="str">
        <f t="shared" si="1"/>
        <v>11 red, 1 blue, 11 green</v>
      </c>
      <c r="L32" t="str">
        <f t="shared" si="2"/>
        <v/>
      </c>
      <c r="M32" t="str">
        <f t="shared" si="3"/>
        <v/>
      </c>
      <c r="N32" t="str">
        <f t="shared" si="4"/>
        <v/>
      </c>
    </row>
    <row r="33" spans="1:14" x14ac:dyDescent="0.35">
      <c r="A33" t="s">
        <v>202</v>
      </c>
      <c r="B33" t="s">
        <v>350</v>
      </c>
      <c r="C33" t="s">
        <v>351</v>
      </c>
      <c r="D33" t="s">
        <v>352</v>
      </c>
      <c r="H33">
        <f t="shared" si="5"/>
        <v>31</v>
      </c>
      <c r="I33" t="s">
        <v>350</v>
      </c>
      <c r="J33" t="str">
        <f t="shared" si="0"/>
        <v>1 green, 2 blue</v>
      </c>
      <c r="K33" t="str">
        <f t="shared" si="1"/>
        <v>1 green, 1 red, 1 blue</v>
      </c>
      <c r="L33" t="str">
        <f t="shared" si="2"/>
        <v/>
      </c>
      <c r="M33" t="str">
        <f t="shared" si="3"/>
        <v/>
      </c>
      <c r="N33" t="str">
        <f t="shared" si="4"/>
        <v/>
      </c>
    </row>
    <row r="34" spans="1:14" x14ac:dyDescent="0.35">
      <c r="A34" t="s">
        <v>203</v>
      </c>
      <c r="B34" t="s">
        <v>353</v>
      </c>
      <c r="C34" t="s">
        <v>230</v>
      </c>
      <c r="D34" t="s">
        <v>354</v>
      </c>
      <c r="E34" t="s">
        <v>355</v>
      </c>
      <c r="H34">
        <f t="shared" si="5"/>
        <v>32</v>
      </c>
      <c r="I34" t="s">
        <v>353</v>
      </c>
      <c r="J34" t="str">
        <f t="shared" si="0"/>
        <v>12 blue, 7 green</v>
      </c>
      <c r="K34" t="str">
        <f t="shared" si="1"/>
        <v>4 red, 14 blue, 2 green</v>
      </c>
      <c r="L34" t="str">
        <f t="shared" si="2"/>
        <v>14 green, 4 blue</v>
      </c>
      <c r="M34" t="str">
        <f t="shared" si="3"/>
        <v/>
      </c>
      <c r="N34" t="str">
        <f t="shared" si="4"/>
        <v/>
      </c>
    </row>
    <row r="35" spans="1:14" x14ac:dyDescent="0.35">
      <c r="A35" t="s">
        <v>204</v>
      </c>
      <c r="B35" t="s">
        <v>356</v>
      </c>
      <c r="C35" t="s">
        <v>357</v>
      </c>
      <c r="D35" t="s">
        <v>358</v>
      </c>
      <c r="E35" t="s">
        <v>359</v>
      </c>
      <c r="H35">
        <f t="shared" si="5"/>
        <v>33</v>
      </c>
      <c r="I35" t="s">
        <v>356</v>
      </c>
      <c r="J35" t="str">
        <f t="shared" si="0"/>
        <v>3 blue, 4 red, 1 green</v>
      </c>
      <c r="K35" t="str">
        <f t="shared" si="1"/>
        <v>9 red, 2 blue</v>
      </c>
      <c r="L35" t="str">
        <f t="shared" si="2"/>
        <v>11 red</v>
      </c>
      <c r="M35" t="str">
        <f t="shared" si="3"/>
        <v/>
      </c>
      <c r="N35" t="str">
        <f t="shared" si="4"/>
        <v/>
      </c>
    </row>
    <row r="36" spans="1:14" x14ac:dyDescent="0.35">
      <c r="A36" t="s">
        <v>205</v>
      </c>
      <c r="B36" t="s">
        <v>360</v>
      </c>
      <c r="C36" t="s">
        <v>361</v>
      </c>
      <c r="D36" t="s">
        <v>362</v>
      </c>
      <c r="E36" t="s">
        <v>363</v>
      </c>
      <c r="F36" t="s">
        <v>364</v>
      </c>
      <c r="H36">
        <f t="shared" si="5"/>
        <v>34</v>
      </c>
      <c r="I36" t="s">
        <v>360</v>
      </c>
      <c r="J36" t="str">
        <f t="shared" si="0"/>
        <v>3 blue</v>
      </c>
      <c r="K36" t="str">
        <f t="shared" si="1"/>
        <v>1 blue, 1 red</v>
      </c>
      <c r="L36" t="str">
        <f t="shared" si="2"/>
        <v>5 red, 2 blue</v>
      </c>
      <c r="M36" t="str">
        <f t="shared" si="3"/>
        <v>4 red, 1 blue, 1 green</v>
      </c>
      <c r="N36" t="str">
        <f t="shared" si="4"/>
        <v/>
      </c>
    </row>
    <row r="37" spans="1:14" x14ac:dyDescent="0.35">
      <c r="A37" t="s">
        <v>206</v>
      </c>
      <c r="B37" t="s">
        <v>365</v>
      </c>
      <c r="C37" t="s">
        <v>366</v>
      </c>
      <c r="D37" t="s">
        <v>367</v>
      </c>
      <c r="E37" t="s">
        <v>368</v>
      </c>
      <c r="H37">
        <f t="shared" si="5"/>
        <v>35</v>
      </c>
      <c r="I37" t="s">
        <v>365</v>
      </c>
      <c r="J37" t="str">
        <f t="shared" si="0"/>
        <v>2 red, 8 green, 3 blue</v>
      </c>
      <c r="K37" t="str">
        <f t="shared" si="1"/>
        <v>7 green, 2 red, 8 blue</v>
      </c>
      <c r="L37" t="str">
        <f t="shared" si="2"/>
        <v>3 blue, 4 green</v>
      </c>
      <c r="M37" t="str">
        <f t="shared" si="3"/>
        <v/>
      </c>
      <c r="N37" t="str">
        <f t="shared" si="4"/>
        <v/>
      </c>
    </row>
    <row r="38" spans="1:14" x14ac:dyDescent="0.35">
      <c r="A38" t="s">
        <v>207</v>
      </c>
      <c r="B38" t="s">
        <v>369</v>
      </c>
      <c r="C38" t="s">
        <v>370</v>
      </c>
      <c r="D38" t="s">
        <v>371</v>
      </c>
      <c r="E38" t="s">
        <v>372</v>
      </c>
      <c r="H38">
        <f t="shared" si="5"/>
        <v>36</v>
      </c>
      <c r="I38" t="s">
        <v>369</v>
      </c>
      <c r="J38" t="str">
        <f t="shared" si="0"/>
        <v>3 green, 7 blue, 7 red</v>
      </c>
      <c r="K38" t="str">
        <f t="shared" si="1"/>
        <v>14 green, 13 blue</v>
      </c>
      <c r="L38" t="str">
        <f t="shared" si="2"/>
        <v>8 green, 8 red, 2 blue</v>
      </c>
      <c r="M38" t="str">
        <f t="shared" si="3"/>
        <v/>
      </c>
      <c r="N38" t="str">
        <f t="shared" si="4"/>
        <v/>
      </c>
    </row>
    <row r="39" spans="1:14" x14ac:dyDescent="0.35">
      <c r="A39" t="s">
        <v>208</v>
      </c>
      <c r="B39" t="s">
        <v>373</v>
      </c>
      <c r="C39" t="s">
        <v>318</v>
      </c>
      <c r="D39" t="s">
        <v>374</v>
      </c>
      <c r="E39" t="s">
        <v>375</v>
      </c>
      <c r="F39" t="s">
        <v>376</v>
      </c>
      <c r="H39">
        <f t="shared" si="5"/>
        <v>37</v>
      </c>
      <c r="I39" t="s">
        <v>373</v>
      </c>
      <c r="J39" t="str">
        <f t="shared" si="0"/>
        <v>1 blue, 1 green</v>
      </c>
      <c r="K39" t="str">
        <f t="shared" si="1"/>
        <v>5 red, 9 green</v>
      </c>
      <c r="L39" t="str">
        <f t="shared" si="2"/>
        <v>1 red, 2 blue, 13 green</v>
      </c>
      <c r="M39" t="str">
        <f t="shared" si="3"/>
        <v>11 red, 14 green, 2 blue</v>
      </c>
      <c r="N39" t="str">
        <f t="shared" si="4"/>
        <v/>
      </c>
    </row>
    <row r="40" spans="1:14" x14ac:dyDescent="0.35">
      <c r="A40" t="s">
        <v>209</v>
      </c>
      <c r="B40" t="s">
        <v>377</v>
      </c>
      <c r="C40" t="s">
        <v>378</v>
      </c>
      <c r="D40" t="s">
        <v>379</v>
      </c>
      <c r="E40" t="s">
        <v>380</v>
      </c>
      <c r="F40" t="s">
        <v>381</v>
      </c>
      <c r="H40">
        <f t="shared" si="5"/>
        <v>38</v>
      </c>
      <c r="I40" t="s">
        <v>377</v>
      </c>
      <c r="J40" t="str">
        <f t="shared" si="0"/>
        <v>18 red, 15 blue, 1 green</v>
      </c>
      <c r="K40" t="str">
        <f t="shared" si="1"/>
        <v>17 blue, 6 green, 19 red</v>
      </c>
      <c r="L40" t="str">
        <f t="shared" si="2"/>
        <v>18 red, 15 blue</v>
      </c>
      <c r="M40" t="str">
        <f t="shared" si="3"/>
        <v>1 green, 12 blue, 18 red</v>
      </c>
      <c r="N40" t="str">
        <f t="shared" si="4"/>
        <v/>
      </c>
    </row>
    <row r="41" spans="1:14" x14ac:dyDescent="0.35">
      <c r="A41" t="s">
        <v>210</v>
      </c>
      <c r="B41" t="s">
        <v>382</v>
      </c>
      <c r="C41" t="s">
        <v>383</v>
      </c>
      <c r="D41" t="s">
        <v>384</v>
      </c>
      <c r="E41" t="s">
        <v>385</v>
      </c>
      <c r="H41">
        <f t="shared" si="5"/>
        <v>39</v>
      </c>
      <c r="I41" t="s">
        <v>382</v>
      </c>
      <c r="J41" t="str">
        <f t="shared" si="0"/>
        <v>10 blue, 6 red, 1 green</v>
      </c>
      <c r="K41" t="str">
        <f t="shared" si="1"/>
        <v>1 green, 1 red, 9 blue</v>
      </c>
      <c r="L41" t="str">
        <f t="shared" si="2"/>
        <v>17 red, 10 blue</v>
      </c>
      <c r="M41" t="str">
        <f t="shared" si="3"/>
        <v/>
      </c>
      <c r="N41" t="str">
        <f t="shared" si="4"/>
        <v/>
      </c>
    </row>
    <row r="42" spans="1:14" x14ac:dyDescent="0.35">
      <c r="A42" t="s">
        <v>211</v>
      </c>
      <c r="B42" t="s">
        <v>386</v>
      </c>
      <c r="C42" t="s">
        <v>387</v>
      </c>
      <c r="D42" t="s">
        <v>388</v>
      </c>
      <c r="E42" t="s">
        <v>389</v>
      </c>
      <c r="F42" t="s">
        <v>390</v>
      </c>
      <c r="G42" t="s">
        <v>391</v>
      </c>
      <c r="H42">
        <f t="shared" si="5"/>
        <v>40</v>
      </c>
      <c r="I42" t="s">
        <v>386</v>
      </c>
      <c r="J42" t="str">
        <f t="shared" si="0"/>
        <v>8 red, 4 blue</v>
      </c>
      <c r="K42" t="str">
        <f t="shared" si="1"/>
        <v>2 green, 3 blue, 4 red</v>
      </c>
      <c r="L42" t="str">
        <f t="shared" si="2"/>
        <v>3 blue, 4 red, 6 green</v>
      </c>
      <c r="M42" t="str">
        <f t="shared" si="3"/>
        <v>4 blue, 5 red, 2 green</v>
      </c>
      <c r="N42" t="str">
        <f t="shared" si="4"/>
        <v>4 blue</v>
      </c>
    </row>
    <row r="43" spans="1:14" x14ac:dyDescent="0.35">
      <c r="A43" t="s">
        <v>202</v>
      </c>
      <c r="B43" t="s">
        <v>392</v>
      </c>
      <c r="C43" t="s">
        <v>393</v>
      </c>
      <c r="D43" t="s">
        <v>394</v>
      </c>
      <c r="E43" t="s">
        <v>395</v>
      </c>
      <c r="H43">
        <f t="shared" si="5"/>
        <v>41</v>
      </c>
      <c r="I43" t="s">
        <v>392</v>
      </c>
      <c r="J43" t="str">
        <f t="shared" si="0"/>
        <v>5 blue, 3 green, 6 red</v>
      </c>
      <c r="K43" t="str">
        <f t="shared" si="1"/>
        <v>10 red, 1 blue</v>
      </c>
      <c r="L43" t="str">
        <f t="shared" si="2"/>
        <v>6 green, 1 blue, 9 red</v>
      </c>
      <c r="M43" t="str">
        <f t="shared" si="3"/>
        <v/>
      </c>
      <c r="N43" t="str">
        <f t="shared" si="4"/>
        <v/>
      </c>
    </row>
    <row r="44" spans="1:14" x14ac:dyDescent="0.35">
      <c r="A44" t="s">
        <v>203</v>
      </c>
      <c r="B44" t="s">
        <v>396</v>
      </c>
      <c r="C44" t="s">
        <v>397</v>
      </c>
      <c r="D44" t="s">
        <v>398</v>
      </c>
      <c r="H44">
        <f t="shared" si="5"/>
        <v>42</v>
      </c>
      <c r="I44" t="s">
        <v>396</v>
      </c>
      <c r="J44" t="str">
        <f t="shared" si="0"/>
        <v>7 red, 4 blue, 4 green</v>
      </c>
      <c r="K44" t="str">
        <f t="shared" si="1"/>
        <v>5 red, 2 green, 6 blue</v>
      </c>
      <c r="L44" t="str">
        <f t="shared" si="2"/>
        <v/>
      </c>
      <c r="M44" t="str">
        <f t="shared" si="3"/>
        <v/>
      </c>
      <c r="N44" t="str">
        <f t="shared" si="4"/>
        <v/>
      </c>
    </row>
    <row r="45" spans="1:14" x14ac:dyDescent="0.35">
      <c r="A45" t="s">
        <v>204</v>
      </c>
      <c r="B45" t="s">
        <v>399</v>
      </c>
      <c r="C45" t="s">
        <v>400</v>
      </c>
      <c r="D45" t="s">
        <v>401</v>
      </c>
      <c r="E45" t="s">
        <v>402</v>
      </c>
      <c r="H45">
        <f t="shared" si="5"/>
        <v>43</v>
      </c>
      <c r="I45" t="s">
        <v>399</v>
      </c>
      <c r="J45" t="str">
        <f t="shared" si="0"/>
        <v>7 red, 4 green, 5 blue</v>
      </c>
      <c r="K45" t="str">
        <f t="shared" si="1"/>
        <v>1 blue, 18 red</v>
      </c>
      <c r="L45" t="str">
        <f t="shared" si="2"/>
        <v>5 red, 8 blue</v>
      </c>
      <c r="M45" t="str">
        <f t="shared" si="3"/>
        <v/>
      </c>
      <c r="N45" t="str">
        <f t="shared" si="4"/>
        <v/>
      </c>
    </row>
    <row r="46" spans="1:14" x14ac:dyDescent="0.35">
      <c r="A46" t="s">
        <v>205</v>
      </c>
      <c r="B46" t="s">
        <v>403</v>
      </c>
      <c r="C46" t="s">
        <v>404</v>
      </c>
      <c r="D46" t="s">
        <v>405</v>
      </c>
      <c r="E46" t="s">
        <v>406</v>
      </c>
      <c r="H46">
        <f t="shared" si="5"/>
        <v>44</v>
      </c>
      <c r="I46" t="s">
        <v>403</v>
      </c>
      <c r="J46" t="str">
        <f t="shared" si="0"/>
        <v>5 green, 2 red, 1 blue</v>
      </c>
      <c r="K46" t="str">
        <f t="shared" si="1"/>
        <v>6 blue, 14 green</v>
      </c>
      <c r="L46" t="str">
        <f t="shared" si="2"/>
        <v>3 green, 5 blue, 5 red</v>
      </c>
      <c r="M46" t="str">
        <f t="shared" si="3"/>
        <v/>
      </c>
      <c r="N46" t="str">
        <f t="shared" si="4"/>
        <v/>
      </c>
    </row>
    <row r="47" spans="1:14" x14ac:dyDescent="0.35">
      <c r="A47" t="s">
        <v>206</v>
      </c>
      <c r="B47" t="s">
        <v>407</v>
      </c>
      <c r="C47" t="s">
        <v>408</v>
      </c>
      <c r="D47" t="s">
        <v>409</v>
      </c>
      <c r="E47" t="s">
        <v>410</v>
      </c>
      <c r="F47" t="s">
        <v>411</v>
      </c>
      <c r="H47">
        <f t="shared" si="5"/>
        <v>45</v>
      </c>
      <c r="I47" t="s">
        <v>407</v>
      </c>
      <c r="J47" t="str">
        <f t="shared" si="0"/>
        <v>1 red, 6 blue, 3 green</v>
      </c>
      <c r="K47" t="str">
        <f t="shared" si="1"/>
        <v>5 red, 5 blue, 7 green</v>
      </c>
      <c r="L47" t="str">
        <f t="shared" si="2"/>
        <v>8 red, 15 green</v>
      </c>
      <c r="M47" t="str">
        <f t="shared" si="3"/>
        <v>3 green, 12 red, 7 blue</v>
      </c>
      <c r="N47" t="str">
        <f t="shared" si="4"/>
        <v/>
      </c>
    </row>
    <row r="48" spans="1:14" x14ac:dyDescent="0.35">
      <c r="A48" t="s">
        <v>207</v>
      </c>
      <c r="B48" t="s">
        <v>412</v>
      </c>
      <c r="C48" t="s">
        <v>413</v>
      </c>
      <c r="D48" t="s">
        <v>414</v>
      </c>
      <c r="E48" t="s">
        <v>415</v>
      </c>
      <c r="F48" t="s">
        <v>416</v>
      </c>
      <c r="H48">
        <f t="shared" si="5"/>
        <v>46</v>
      </c>
      <c r="I48" t="s">
        <v>412</v>
      </c>
      <c r="J48" t="str">
        <f t="shared" si="0"/>
        <v>1 green, 17 blue, 10 red</v>
      </c>
      <c r="K48" t="str">
        <f t="shared" si="1"/>
        <v>2 green, 17 blue</v>
      </c>
      <c r="L48" t="str">
        <f t="shared" si="2"/>
        <v>3 green, 17 blue, 12 red</v>
      </c>
      <c r="M48" t="str">
        <f t="shared" si="3"/>
        <v>2 green, 12 red</v>
      </c>
      <c r="N48" t="str">
        <f t="shared" si="4"/>
        <v/>
      </c>
    </row>
    <row r="49" spans="1:14" x14ac:dyDescent="0.35">
      <c r="A49" t="s">
        <v>208</v>
      </c>
      <c r="B49" t="s">
        <v>417</v>
      </c>
      <c r="C49" t="s">
        <v>418</v>
      </c>
      <c r="D49" t="s">
        <v>419</v>
      </c>
      <c r="E49" t="s">
        <v>420</v>
      </c>
      <c r="F49" t="s">
        <v>421</v>
      </c>
      <c r="H49">
        <f t="shared" si="5"/>
        <v>47</v>
      </c>
      <c r="I49" t="s">
        <v>417</v>
      </c>
      <c r="J49" t="str">
        <f t="shared" si="0"/>
        <v>3 red, 1 blue, 6 green</v>
      </c>
      <c r="K49" t="str">
        <f t="shared" si="1"/>
        <v>10 red, 9 green, 1 blue</v>
      </c>
      <c r="L49" t="str">
        <f t="shared" si="2"/>
        <v>2 blue, 15 green</v>
      </c>
      <c r="M49" t="str">
        <f t="shared" si="3"/>
        <v>7 red, 12 green, 3 blue</v>
      </c>
      <c r="N49" t="str">
        <f t="shared" si="4"/>
        <v/>
      </c>
    </row>
    <row r="50" spans="1:14" x14ac:dyDescent="0.35">
      <c r="A50" t="s">
        <v>209</v>
      </c>
      <c r="B50" t="s">
        <v>422</v>
      </c>
      <c r="C50" t="s">
        <v>423</v>
      </c>
      <c r="D50" t="s">
        <v>424</v>
      </c>
      <c r="E50" t="s">
        <v>425</v>
      </c>
      <c r="F50" t="s">
        <v>426</v>
      </c>
      <c r="G50" t="s">
        <v>427</v>
      </c>
      <c r="H50">
        <f t="shared" si="5"/>
        <v>48</v>
      </c>
      <c r="I50" t="s">
        <v>422</v>
      </c>
      <c r="J50" t="str">
        <f t="shared" si="0"/>
        <v>8 red, 8 green</v>
      </c>
      <c r="K50" t="str">
        <f t="shared" si="1"/>
        <v>15 blue, 4 red, 11 green</v>
      </c>
      <c r="L50" t="str">
        <f t="shared" si="2"/>
        <v>3 blue, 3 red, 4 green</v>
      </c>
      <c r="M50" t="str">
        <f t="shared" si="3"/>
        <v>2 blue, 6 red, 4 green</v>
      </c>
      <c r="N50" t="str">
        <f t="shared" si="4"/>
        <v>13 green, 12 blue, 11 red</v>
      </c>
    </row>
    <row r="51" spans="1:14" x14ac:dyDescent="0.35">
      <c r="A51" t="s">
        <v>210</v>
      </c>
      <c r="B51" t="s">
        <v>428</v>
      </c>
      <c r="C51" t="s">
        <v>334</v>
      </c>
      <c r="D51" t="s">
        <v>429</v>
      </c>
      <c r="E51" t="s">
        <v>430</v>
      </c>
      <c r="H51">
        <f t="shared" si="5"/>
        <v>49</v>
      </c>
      <c r="I51" t="s">
        <v>428</v>
      </c>
      <c r="J51" t="str">
        <f t="shared" si="0"/>
        <v>1 green, 7 red, 7 blue</v>
      </c>
      <c r="K51" t="str">
        <f t="shared" si="1"/>
        <v>13 blue</v>
      </c>
      <c r="L51" t="str">
        <f t="shared" si="2"/>
        <v>3 blue, 2 red, 1 green</v>
      </c>
      <c r="M51" t="str">
        <f t="shared" si="3"/>
        <v/>
      </c>
      <c r="N51" t="str">
        <f t="shared" si="4"/>
        <v/>
      </c>
    </row>
    <row r="52" spans="1:14" x14ac:dyDescent="0.35">
      <c r="A52" t="s">
        <v>211</v>
      </c>
      <c r="B52" t="s">
        <v>431</v>
      </c>
      <c r="C52" t="s">
        <v>432</v>
      </c>
      <c r="D52" t="s">
        <v>433</v>
      </c>
      <c r="H52">
        <f t="shared" si="5"/>
        <v>50</v>
      </c>
      <c r="I52" t="s">
        <v>431</v>
      </c>
      <c r="J52" t="str">
        <f t="shared" si="0"/>
        <v>5 green, 2 blue, 10 red</v>
      </c>
      <c r="K52" t="str">
        <f t="shared" si="1"/>
        <v>5 red, 1 green</v>
      </c>
      <c r="L52" t="str">
        <f t="shared" si="2"/>
        <v/>
      </c>
      <c r="M52" t="str">
        <f t="shared" si="3"/>
        <v/>
      </c>
      <c r="N52" t="str">
        <f t="shared" si="4"/>
        <v/>
      </c>
    </row>
    <row r="53" spans="1:14" x14ac:dyDescent="0.35">
      <c r="A53" t="s">
        <v>202</v>
      </c>
      <c r="B53" t="s">
        <v>434</v>
      </c>
      <c r="C53" t="s">
        <v>435</v>
      </c>
      <c r="D53" t="s">
        <v>436</v>
      </c>
      <c r="E53" t="s">
        <v>437</v>
      </c>
      <c r="H53">
        <f t="shared" si="5"/>
        <v>51</v>
      </c>
      <c r="I53" t="s">
        <v>434</v>
      </c>
      <c r="J53" t="str">
        <f t="shared" si="0"/>
        <v>4 blue, 4 red</v>
      </c>
      <c r="K53" t="str">
        <f t="shared" si="1"/>
        <v>4 green, 6 red, 5 blue</v>
      </c>
      <c r="L53" t="str">
        <f t="shared" si="2"/>
        <v>4 red, 7 blue</v>
      </c>
      <c r="M53" t="str">
        <f t="shared" si="3"/>
        <v/>
      </c>
      <c r="N53" t="str">
        <f t="shared" si="4"/>
        <v/>
      </c>
    </row>
    <row r="54" spans="1:14" x14ac:dyDescent="0.35">
      <c r="A54" t="s">
        <v>203</v>
      </c>
      <c r="B54" t="s">
        <v>438</v>
      </c>
      <c r="C54" t="s">
        <v>439</v>
      </c>
      <c r="D54" t="s">
        <v>440</v>
      </c>
      <c r="E54" t="s">
        <v>441</v>
      </c>
      <c r="H54">
        <f t="shared" si="5"/>
        <v>52</v>
      </c>
      <c r="I54" t="s">
        <v>438</v>
      </c>
      <c r="J54" t="str">
        <f t="shared" si="0"/>
        <v>2 green, 7 red</v>
      </c>
      <c r="K54" t="str">
        <f t="shared" si="1"/>
        <v>18 green, 3 red, 3 blue</v>
      </c>
      <c r="L54" t="str">
        <f t="shared" si="2"/>
        <v>6 red, 13 green, 2 blue</v>
      </c>
      <c r="M54" t="str">
        <f t="shared" si="3"/>
        <v/>
      </c>
      <c r="N54" t="str">
        <f t="shared" si="4"/>
        <v/>
      </c>
    </row>
    <row r="55" spans="1:14" x14ac:dyDescent="0.35">
      <c r="A55" t="s">
        <v>204</v>
      </c>
      <c r="B55" t="s">
        <v>442</v>
      </c>
      <c r="C55" t="s">
        <v>443</v>
      </c>
      <c r="D55" t="s">
        <v>444</v>
      </c>
      <c r="E55" t="s">
        <v>445</v>
      </c>
      <c r="H55">
        <f t="shared" si="5"/>
        <v>53</v>
      </c>
      <c r="I55" t="s">
        <v>442</v>
      </c>
      <c r="J55" t="str">
        <f t="shared" si="0"/>
        <v>2 green, 12 blue</v>
      </c>
      <c r="K55" t="str">
        <f t="shared" si="1"/>
        <v>1 green, 11 blue, 1 red</v>
      </c>
      <c r="L55" t="str">
        <f t="shared" si="2"/>
        <v>11 blue, 2 green, 8 red</v>
      </c>
      <c r="M55" t="str">
        <f t="shared" si="3"/>
        <v/>
      </c>
      <c r="N55" t="str">
        <f t="shared" si="4"/>
        <v/>
      </c>
    </row>
    <row r="56" spans="1:14" x14ac:dyDescent="0.35">
      <c r="A56" t="s">
        <v>205</v>
      </c>
      <c r="B56" t="s">
        <v>446</v>
      </c>
      <c r="C56" t="s">
        <v>447</v>
      </c>
      <c r="D56" t="s">
        <v>448</v>
      </c>
      <c r="E56" t="s">
        <v>449</v>
      </c>
      <c r="H56">
        <f t="shared" si="5"/>
        <v>54</v>
      </c>
      <c r="I56" t="s">
        <v>446</v>
      </c>
      <c r="J56" t="str">
        <f t="shared" si="0"/>
        <v>15 green, 17 red, 7 blue</v>
      </c>
      <c r="K56" t="str">
        <f t="shared" si="1"/>
        <v>14 green, 5 red, 15 blue</v>
      </c>
      <c r="L56" t="str">
        <f t="shared" si="2"/>
        <v>2 red, 10 blue, 16 green</v>
      </c>
      <c r="M56" t="str">
        <f t="shared" si="3"/>
        <v/>
      </c>
      <c r="N56" t="str">
        <f t="shared" si="4"/>
        <v/>
      </c>
    </row>
    <row r="57" spans="1:14" x14ac:dyDescent="0.35">
      <c r="A57" t="s">
        <v>206</v>
      </c>
      <c r="B57" t="s">
        <v>450</v>
      </c>
      <c r="C57" t="s">
        <v>451</v>
      </c>
      <c r="D57" t="s">
        <v>452</v>
      </c>
      <c r="E57" t="s">
        <v>453</v>
      </c>
      <c r="H57">
        <f t="shared" si="5"/>
        <v>55</v>
      </c>
      <c r="I57" t="s">
        <v>450</v>
      </c>
      <c r="J57" t="str">
        <f t="shared" si="0"/>
        <v>5 green, 3 blue, 8 red</v>
      </c>
      <c r="K57" t="str">
        <f t="shared" si="1"/>
        <v>6 red, 4 blue, 7 green</v>
      </c>
      <c r="L57" t="str">
        <f t="shared" si="2"/>
        <v>2 blue, 10 green, 7 red</v>
      </c>
      <c r="M57" t="str">
        <f t="shared" si="3"/>
        <v/>
      </c>
      <c r="N57" t="str">
        <f t="shared" si="4"/>
        <v/>
      </c>
    </row>
    <row r="58" spans="1:14" x14ac:dyDescent="0.35">
      <c r="A58" t="s">
        <v>207</v>
      </c>
      <c r="B58" t="s">
        <v>454</v>
      </c>
      <c r="C58" t="s">
        <v>455</v>
      </c>
      <c r="D58" t="s">
        <v>456</v>
      </c>
      <c r="E58" t="s">
        <v>457</v>
      </c>
      <c r="F58" t="s">
        <v>361</v>
      </c>
      <c r="G58" t="s">
        <v>458</v>
      </c>
      <c r="H58">
        <f t="shared" si="5"/>
        <v>56</v>
      </c>
      <c r="I58" t="s">
        <v>454</v>
      </c>
      <c r="J58" t="str">
        <f t="shared" si="0"/>
        <v>3 green, 7 blue, 5 red</v>
      </c>
      <c r="K58" t="str">
        <f t="shared" si="1"/>
        <v>5 green, 7 blue</v>
      </c>
      <c r="L58" t="str">
        <f t="shared" si="2"/>
        <v>3 blue, 12 red, 8 green</v>
      </c>
      <c r="M58" t="str">
        <f t="shared" si="3"/>
        <v>3 blue</v>
      </c>
      <c r="N58" t="str">
        <f t="shared" si="4"/>
        <v>2 blue, 3 green, 10 red</v>
      </c>
    </row>
    <row r="59" spans="1:14" x14ac:dyDescent="0.35">
      <c r="A59" t="s">
        <v>208</v>
      </c>
      <c r="B59" t="s">
        <v>459</v>
      </c>
      <c r="C59" t="s">
        <v>460</v>
      </c>
      <c r="D59" t="s">
        <v>461</v>
      </c>
      <c r="E59" t="s">
        <v>462</v>
      </c>
      <c r="F59" t="s">
        <v>463</v>
      </c>
      <c r="H59">
        <f t="shared" si="5"/>
        <v>57</v>
      </c>
      <c r="I59" t="s">
        <v>459</v>
      </c>
      <c r="J59" t="str">
        <f t="shared" si="0"/>
        <v>19 green, 7 red, 8 blue</v>
      </c>
      <c r="K59" t="str">
        <f t="shared" si="1"/>
        <v>1 red, 12 green, 3 blue</v>
      </c>
      <c r="L59" t="str">
        <f t="shared" si="2"/>
        <v>4 green, 10 blue, 4 red</v>
      </c>
      <c r="M59" t="str">
        <f t="shared" si="3"/>
        <v>3 blue, 7 red, 20 green</v>
      </c>
      <c r="N59" t="str">
        <f t="shared" si="4"/>
        <v/>
      </c>
    </row>
    <row r="60" spans="1:14" x14ac:dyDescent="0.35">
      <c r="A60" t="s">
        <v>209</v>
      </c>
      <c r="B60" t="s">
        <v>464</v>
      </c>
      <c r="C60" t="s">
        <v>465</v>
      </c>
      <c r="D60" t="s">
        <v>466</v>
      </c>
      <c r="E60" t="s">
        <v>467</v>
      </c>
      <c r="H60">
        <f t="shared" si="5"/>
        <v>58</v>
      </c>
      <c r="I60" t="s">
        <v>464</v>
      </c>
      <c r="J60" t="str">
        <f t="shared" si="0"/>
        <v>4 red, 11 blue</v>
      </c>
      <c r="K60" t="str">
        <f t="shared" si="1"/>
        <v>9 blue, 6 green, 8 red</v>
      </c>
      <c r="L60" t="str">
        <f t="shared" si="2"/>
        <v>7 green, 11 blue</v>
      </c>
      <c r="M60" t="str">
        <f t="shared" si="3"/>
        <v/>
      </c>
      <c r="N60" t="str">
        <f t="shared" si="4"/>
        <v/>
      </c>
    </row>
    <row r="61" spans="1:14" x14ac:dyDescent="0.35">
      <c r="A61" t="s">
        <v>210</v>
      </c>
      <c r="B61" t="s">
        <v>468</v>
      </c>
      <c r="C61" t="s">
        <v>469</v>
      </c>
      <c r="D61" t="s">
        <v>470</v>
      </c>
      <c r="E61" t="s">
        <v>471</v>
      </c>
      <c r="F61" t="s">
        <v>472</v>
      </c>
      <c r="H61">
        <f t="shared" si="5"/>
        <v>59</v>
      </c>
      <c r="I61" t="s">
        <v>468</v>
      </c>
      <c r="J61" t="str">
        <f t="shared" si="0"/>
        <v>5 red, 4 green, 5 blue</v>
      </c>
      <c r="K61" t="str">
        <f t="shared" si="1"/>
        <v>1 red, 2 blue, 6 green</v>
      </c>
      <c r="L61" t="str">
        <f t="shared" si="2"/>
        <v>10 green, 12 blue, 3 red</v>
      </c>
      <c r="M61" t="str">
        <f t="shared" si="3"/>
        <v>7 green, 18 blue, 4 red</v>
      </c>
      <c r="N61" t="str">
        <f t="shared" si="4"/>
        <v/>
      </c>
    </row>
    <row r="62" spans="1:14" x14ac:dyDescent="0.35">
      <c r="A62" t="s">
        <v>211</v>
      </c>
      <c r="B62" t="s">
        <v>473</v>
      </c>
      <c r="C62" t="s">
        <v>474</v>
      </c>
      <c r="D62" t="s">
        <v>475</v>
      </c>
      <c r="E62" t="s">
        <v>476</v>
      </c>
      <c r="F62" t="s">
        <v>477</v>
      </c>
      <c r="H62">
        <f t="shared" si="5"/>
        <v>60</v>
      </c>
      <c r="I62" t="s">
        <v>473</v>
      </c>
      <c r="J62" t="str">
        <f t="shared" si="0"/>
        <v>18 green, 9 red</v>
      </c>
      <c r="K62" t="str">
        <f t="shared" si="1"/>
        <v>13 green, 13 red, 12 blue</v>
      </c>
      <c r="L62" t="str">
        <f t="shared" si="2"/>
        <v>14 red, 5 green, 13 blue</v>
      </c>
      <c r="M62" t="str">
        <f t="shared" si="3"/>
        <v>17 green, 7 red, 13 blue</v>
      </c>
      <c r="N62" t="str">
        <f t="shared" si="4"/>
        <v/>
      </c>
    </row>
    <row r="63" spans="1:14" x14ac:dyDescent="0.35">
      <c r="A63" t="s">
        <v>202</v>
      </c>
      <c r="B63" t="s">
        <v>478</v>
      </c>
      <c r="C63" t="s">
        <v>479</v>
      </c>
      <c r="D63" t="s">
        <v>480</v>
      </c>
      <c r="E63" t="s">
        <v>481</v>
      </c>
      <c r="F63" t="s">
        <v>235</v>
      </c>
      <c r="G63" t="s">
        <v>482</v>
      </c>
      <c r="H63">
        <f t="shared" si="5"/>
        <v>61</v>
      </c>
      <c r="I63" t="s">
        <v>478</v>
      </c>
      <c r="J63" t="str">
        <f t="shared" si="0"/>
        <v>2 blue, 10 green, 2 red</v>
      </c>
      <c r="K63" t="str">
        <f t="shared" si="1"/>
        <v>12 green, 2 red, 1 blue</v>
      </c>
      <c r="L63" t="str">
        <f t="shared" si="2"/>
        <v>4 blue, 2 green</v>
      </c>
      <c r="M63" t="str">
        <f t="shared" si="3"/>
        <v>2 red, 6 green</v>
      </c>
      <c r="N63" t="str">
        <f t="shared" si="4"/>
        <v>6 green, 2 blue, 2 red</v>
      </c>
    </row>
    <row r="64" spans="1:14" x14ac:dyDescent="0.35">
      <c r="A64" t="s">
        <v>203</v>
      </c>
      <c r="B64" t="s">
        <v>483</v>
      </c>
      <c r="C64" t="s">
        <v>484</v>
      </c>
      <c r="D64" t="s">
        <v>485</v>
      </c>
      <c r="E64" t="s">
        <v>486</v>
      </c>
      <c r="F64" t="s">
        <v>487</v>
      </c>
      <c r="G64" t="s">
        <v>488</v>
      </c>
      <c r="H64">
        <f t="shared" si="5"/>
        <v>62</v>
      </c>
      <c r="I64" t="s">
        <v>483</v>
      </c>
      <c r="J64" t="str">
        <f t="shared" si="0"/>
        <v>3 green, 6 blue, 7 red</v>
      </c>
      <c r="K64" t="str">
        <f t="shared" si="1"/>
        <v>13 red, 5 blue, 1 green</v>
      </c>
      <c r="L64" t="str">
        <f t="shared" si="2"/>
        <v>3 red, 3 blue, 1 green</v>
      </c>
      <c r="M64" t="str">
        <f t="shared" si="3"/>
        <v>17 blue, 4 green, 3 red</v>
      </c>
      <c r="N64" t="str">
        <f t="shared" si="4"/>
        <v>5 red, 13 blue, 3 green</v>
      </c>
    </row>
    <row r="65" spans="1:14" x14ac:dyDescent="0.35">
      <c r="A65" t="s">
        <v>204</v>
      </c>
      <c r="B65" t="s">
        <v>489</v>
      </c>
      <c r="C65" t="s">
        <v>490</v>
      </c>
      <c r="D65" t="s">
        <v>491</v>
      </c>
      <c r="H65">
        <f t="shared" si="5"/>
        <v>63</v>
      </c>
      <c r="I65" t="s">
        <v>489</v>
      </c>
      <c r="J65" t="str">
        <f t="shared" si="0"/>
        <v>1 red, 8 blue, 6 green</v>
      </c>
      <c r="K65" t="str">
        <f t="shared" si="1"/>
        <v>7 red, 11 blue</v>
      </c>
      <c r="L65" t="str">
        <f t="shared" si="2"/>
        <v/>
      </c>
      <c r="M65" t="str">
        <f t="shared" si="3"/>
        <v/>
      </c>
      <c r="N65" t="str">
        <f t="shared" si="4"/>
        <v/>
      </c>
    </row>
    <row r="66" spans="1:14" x14ac:dyDescent="0.35">
      <c r="A66" t="s">
        <v>205</v>
      </c>
      <c r="B66" t="s">
        <v>492</v>
      </c>
      <c r="C66" t="s">
        <v>493</v>
      </c>
      <c r="D66" t="s">
        <v>494</v>
      </c>
      <c r="H66">
        <f t="shared" si="5"/>
        <v>64</v>
      </c>
      <c r="I66" t="s">
        <v>492</v>
      </c>
      <c r="J66" t="str">
        <f t="shared" si="0"/>
        <v>12 blue, 6 red</v>
      </c>
      <c r="K66" t="str">
        <f t="shared" si="1"/>
        <v>1 green, 2 blue, 4 red</v>
      </c>
      <c r="L66" t="str">
        <f t="shared" si="2"/>
        <v/>
      </c>
      <c r="M66" t="str">
        <f t="shared" si="3"/>
        <v/>
      </c>
      <c r="N66" t="str">
        <f t="shared" si="4"/>
        <v/>
      </c>
    </row>
    <row r="67" spans="1:14" x14ac:dyDescent="0.35">
      <c r="A67" t="s">
        <v>206</v>
      </c>
      <c r="B67" t="s">
        <v>495</v>
      </c>
      <c r="C67" t="s">
        <v>496</v>
      </c>
      <c r="D67" t="s">
        <v>497</v>
      </c>
      <c r="E67" t="s">
        <v>498</v>
      </c>
      <c r="H67">
        <f t="shared" si="5"/>
        <v>65</v>
      </c>
      <c r="I67" t="s">
        <v>495</v>
      </c>
      <c r="J67" t="str">
        <f t="shared" si="0"/>
        <v>11 blue, 3 green</v>
      </c>
      <c r="K67" t="str">
        <f t="shared" si="1"/>
        <v>2 blue, 1 green</v>
      </c>
      <c r="L67" t="str">
        <f t="shared" si="2"/>
        <v>3 red, 2 green, 10 blue</v>
      </c>
      <c r="M67" t="str">
        <f t="shared" si="3"/>
        <v/>
      </c>
      <c r="N67" t="str">
        <f t="shared" si="4"/>
        <v/>
      </c>
    </row>
    <row r="68" spans="1:14" x14ac:dyDescent="0.35">
      <c r="A68" t="s">
        <v>207</v>
      </c>
      <c r="B68" t="s">
        <v>499</v>
      </c>
      <c r="C68" t="s">
        <v>500</v>
      </c>
      <c r="D68" t="s">
        <v>501</v>
      </c>
      <c r="E68" t="s">
        <v>502</v>
      </c>
      <c r="F68" t="s">
        <v>503</v>
      </c>
      <c r="H68">
        <f t="shared" si="5"/>
        <v>66</v>
      </c>
      <c r="I68" t="s">
        <v>499</v>
      </c>
      <c r="J68" t="str">
        <f t="shared" ref="J68:J102" si="6">TRIM(C68)</f>
        <v>1 green, 3 blue, 1 red</v>
      </c>
      <c r="K68" t="str">
        <f t="shared" ref="K68:K102" si="7">TRIM(D68)</f>
        <v>2 blue, 9 green</v>
      </c>
      <c r="L68" t="str">
        <f t="shared" ref="L68:L102" si="8">TRIM(E68)</f>
        <v>8 green, 3 blue, 6 red</v>
      </c>
      <c r="M68" t="str">
        <f t="shared" ref="M68:M102" si="9">TRIM(F68)</f>
        <v>2 blue, 12 green, 7 red</v>
      </c>
      <c r="N68" t="str">
        <f t="shared" ref="N68:N102" si="10">TRIM(G68)</f>
        <v/>
      </c>
    </row>
    <row r="69" spans="1:14" x14ac:dyDescent="0.35">
      <c r="A69" t="s">
        <v>208</v>
      </c>
      <c r="B69" t="s">
        <v>504</v>
      </c>
      <c r="C69" t="s">
        <v>505</v>
      </c>
      <c r="D69" t="s">
        <v>506</v>
      </c>
      <c r="E69" t="s">
        <v>507</v>
      </c>
      <c r="F69" t="s">
        <v>508</v>
      </c>
      <c r="G69" t="s">
        <v>509</v>
      </c>
      <c r="H69">
        <f t="shared" ref="H69:H102" si="11">H68+1</f>
        <v>67</v>
      </c>
      <c r="I69" t="s">
        <v>504</v>
      </c>
      <c r="J69" t="str">
        <f t="shared" si="6"/>
        <v>12 blue, 13 green, 4 red</v>
      </c>
      <c r="K69" t="str">
        <f t="shared" si="7"/>
        <v>6 red, 11 green, 3 blue</v>
      </c>
      <c r="L69" t="str">
        <f t="shared" si="8"/>
        <v>8 blue, 4 red</v>
      </c>
      <c r="M69" t="str">
        <f t="shared" si="9"/>
        <v>4 red, 14 green</v>
      </c>
      <c r="N69" t="str">
        <f t="shared" si="10"/>
        <v>1 red, 1 blue, 14 green</v>
      </c>
    </row>
    <row r="70" spans="1:14" x14ac:dyDescent="0.35">
      <c r="A70" t="s">
        <v>209</v>
      </c>
      <c r="B70" t="s">
        <v>510</v>
      </c>
      <c r="C70" t="s">
        <v>511</v>
      </c>
      <c r="D70" t="s">
        <v>512</v>
      </c>
      <c r="H70">
        <f t="shared" si="11"/>
        <v>68</v>
      </c>
      <c r="I70" t="s">
        <v>510</v>
      </c>
      <c r="J70" t="str">
        <f t="shared" si="6"/>
        <v>14 green, 1 blue, 1 red</v>
      </c>
      <c r="K70" t="str">
        <f t="shared" si="7"/>
        <v>11 green, 1 blue, 16 red</v>
      </c>
      <c r="L70" t="str">
        <f t="shared" si="8"/>
        <v/>
      </c>
      <c r="M70" t="str">
        <f t="shared" si="9"/>
        <v/>
      </c>
      <c r="N70" t="str">
        <f t="shared" si="10"/>
        <v/>
      </c>
    </row>
    <row r="71" spans="1:14" x14ac:dyDescent="0.35">
      <c r="A71" t="s">
        <v>210</v>
      </c>
      <c r="B71" t="s">
        <v>513</v>
      </c>
      <c r="C71" t="s">
        <v>514</v>
      </c>
      <c r="D71" t="s">
        <v>515</v>
      </c>
      <c r="E71" t="s">
        <v>516</v>
      </c>
      <c r="F71" t="s">
        <v>517</v>
      </c>
      <c r="G71" t="s">
        <v>518</v>
      </c>
      <c r="H71">
        <f t="shared" si="11"/>
        <v>69</v>
      </c>
      <c r="I71" t="s">
        <v>513</v>
      </c>
      <c r="J71" t="str">
        <f t="shared" si="6"/>
        <v>4 blue, 14 red</v>
      </c>
      <c r="K71" t="str">
        <f t="shared" si="7"/>
        <v>2 red, 6 blue, 3 green</v>
      </c>
      <c r="L71" t="str">
        <f t="shared" si="8"/>
        <v>6 red, 2 green</v>
      </c>
      <c r="M71" t="str">
        <f t="shared" si="9"/>
        <v>5 red, 1 green, 4 blue</v>
      </c>
      <c r="N71" t="str">
        <f t="shared" si="10"/>
        <v>7 red, 3 blue</v>
      </c>
    </row>
    <row r="72" spans="1:14" x14ac:dyDescent="0.35">
      <c r="A72" t="s">
        <v>211</v>
      </c>
      <c r="B72" t="s">
        <v>519</v>
      </c>
      <c r="C72" t="s">
        <v>520</v>
      </c>
      <c r="D72" t="s">
        <v>521</v>
      </c>
      <c r="E72" t="s">
        <v>522</v>
      </c>
      <c r="F72" t="s">
        <v>523</v>
      </c>
      <c r="H72">
        <f t="shared" si="11"/>
        <v>70</v>
      </c>
      <c r="I72" t="s">
        <v>519</v>
      </c>
      <c r="J72" t="str">
        <f t="shared" si="6"/>
        <v>5 red, 14 blue</v>
      </c>
      <c r="K72" t="str">
        <f t="shared" si="7"/>
        <v>17 blue, 9 red</v>
      </c>
      <c r="L72" t="str">
        <f t="shared" si="8"/>
        <v>13 red, 17 blue, 1 green</v>
      </c>
      <c r="M72" t="str">
        <f t="shared" si="9"/>
        <v>2 blue, 9 red</v>
      </c>
      <c r="N72" t="str">
        <f t="shared" si="10"/>
        <v/>
      </c>
    </row>
    <row r="73" spans="1:14" x14ac:dyDescent="0.35">
      <c r="A73" t="s">
        <v>202</v>
      </c>
      <c r="B73" t="s">
        <v>524</v>
      </c>
      <c r="C73" t="s">
        <v>525</v>
      </c>
      <c r="D73" t="s">
        <v>526</v>
      </c>
      <c r="E73" t="s">
        <v>527</v>
      </c>
      <c r="F73" t="s">
        <v>528</v>
      </c>
      <c r="H73">
        <f t="shared" si="11"/>
        <v>71</v>
      </c>
      <c r="I73" t="s">
        <v>524</v>
      </c>
      <c r="J73" t="str">
        <f t="shared" si="6"/>
        <v>6 green, 4 blue, 5 red</v>
      </c>
      <c r="K73" t="str">
        <f t="shared" si="7"/>
        <v>8 red, 3 blue, 7 green</v>
      </c>
      <c r="L73" t="str">
        <f t="shared" si="8"/>
        <v>7 red, 2 blue, 1 green</v>
      </c>
      <c r="M73" t="str">
        <f t="shared" si="9"/>
        <v>3 blue, 2 green, 3 red</v>
      </c>
      <c r="N73" t="str">
        <f t="shared" si="10"/>
        <v/>
      </c>
    </row>
    <row r="74" spans="1:14" x14ac:dyDescent="0.35">
      <c r="A74" t="s">
        <v>203</v>
      </c>
      <c r="B74" t="s">
        <v>529</v>
      </c>
      <c r="C74" t="s">
        <v>530</v>
      </c>
      <c r="D74" t="s">
        <v>531</v>
      </c>
      <c r="E74" t="s">
        <v>532</v>
      </c>
      <c r="F74" t="s">
        <v>533</v>
      </c>
      <c r="H74">
        <f t="shared" si="11"/>
        <v>72</v>
      </c>
      <c r="I74" t="s">
        <v>529</v>
      </c>
      <c r="J74" t="str">
        <f t="shared" si="6"/>
        <v>2 blue, 6 green, 1 red</v>
      </c>
      <c r="K74" t="str">
        <f t="shared" si="7"/>
        <v>3 red, 1 blue, 9 green</v>
      </c>
      <c r="L74" t="str">
        <f t="shared" si="8"/>
        <v>4 blue, 12 green, 3 red</v>
      </c>
      <c r="M74" t="str">
        <f t="shared" si="9"/>
        <v>2 red, 3 green, 1 blue</v>
      </c>
      <c r="N74" t="str">
        <f t="shared" si="10"/>
        <v/>
      </c>
    </row>
    <row r="75" spans="1:14" x14ac:dyDescent="0.35">
      <c r="A75" t="s">
        <v>204</v>
      </c>
      <c r="B75" t="s">
        <v>534</v>
      </c>
      <c r="C75" t="s">
        <v>535</v>
      </c>
      <c r="D75" t="s">
        <v>536</v>
      </c>
      <c r="E75" t="s">
        <v>537</v>
      </c>
      <c r="F75" t="s">
        <v>538</v>
      </c>
      <c r="G75" t="s">
        <v>539</v>
      </c>
      <c r="H75">
        <f t="shared" si="11"/>
        <v>73</v>
      </c>
      <c r="I75" t="s">
        <v>534</v>
      </c>
      <c r="J75" t="str">
        <f t="shared" si="6"/>
        <v>14 green, 2 blue, 10 red</v>
      </c>
      <c r="K75" t="str">
        <f t="shared" si="7"/>
        <v>6 blue, 8 red, 8 green</v>
      </c>
      <c r="L75" t="str">
        <f t="shared" si="8"/>
        <v>7 green</v>
      </c>
      <c r="M75" t="str">
        <f t="shared" si="9"/>
        <v>6 red, 10 green, 4 blue</v>
      </c>
      <c r="N75" t="str">
        <f t="shared" si="10"/>
        <v>4 green, 9 red</v>
      </c>
    </row>
    <row r="76" spans="1:14" x14ac:dyDescent="0.35">
      <c r="A76" t="s">
        <v>205</v>
      </c>
      <c r="B76" t="s">
        <v>540</v>
      </c>
      <c r="C76" t="s">
        <v>541</v>
      </c>
      <c r="D76" t="s">
        <v>542</v>
      </c>
      <c r="E76" t="s">
        <v>543</v>
      </c>
      <c r="H76">
        <f t="shared" si="11"/>
        <v>74</v>
      </c>
      <c r="I76" t="s">
        <v>540</v>
      </c>
      <c r="J76" t="str">
        <f t="shared" si="6"/>
        <v>1 green, 12 blue</v>
      </c>
      <c r="K76" t="str">
        <f t="shared" si="7"/>
        <v>2 blue, 2 green, 5 red</v>
      </c>
      <c r="L76" t="str">
        <f t="shared" si="8"/>
        <v>5 green, 9 blue, 2 red</v>
      </c>
      <c r="M76" t="str">
        <f t="shared" si="9"/>
        <v/>
      </c>
      <c r="N76" t="str">
        <f t="shared" si="10"/>
        <v/>
      </c>
    </row>
    <row r="77" spans="1:14" x14ac:dyDescent="0.35">
      <c r="A77" t="s">
        <v>206</v>
      </c>
      <c r="B77" t="s">
        <v>544</v>
      </c>
      <c r="C77" t="s">
        <v>545</v>
      </c>
      <c r="D77" t="s">
        <v>546</v>
      </c>
      <c r="H77">
        <f t="shared" si="11"/>
        <v>75</v>
      </c>
      <c r="I77" t="s">
        <v>544</v>
      </c>
      <c r="J77" t="str">
        <f t="shared" si="6"/>
        <v>7 blue, 8 red, 9 green</v>
      </c>
      <c r="K77" t="str">
        <f t="shared" si="7"/>
        <v>3 red, 17 green, 3 blue</v>
      </c>
      <c r="L77" t="str">
        <f t="shared" si="8"/>
        <v/>
      </c>
      <c r="M77" t="str">
        <f t="shared" si="9"/>
        <v/>
      </c>
      <c r="N77" t="str">
        <f t="shared" si="10"/>
        <v/>
      </c>
    </row>
    <row r="78" spans="1:14" x14ac:dyDescent="0.35">
      <c r="A78" t="s">
        <v>207</v>
      </c>
      <c r="B78" t="s">
        <v>547</v>
      </c>
      <c r="C78" t="s">
        <v>548</v>
      </c>
      <c r="D78" t="s">
        <v>549</v>
      </c>
      <c r="E78" t="s">
        <v>550</v>
      </c>
      <c r="H78">
        <f t="shared" si="11"/>
        <v>76</v>
      </c>
      <c r="I78" t="s">
        <v>547</v>
      </c>
      <c r="J78" t="str">
        <f t="shared" si="6"/>
        <v>11 blue, 7 green, 10 red</v>
      </c>
      <c r="K78" t="str">
        <f t="shared" si="7"/>
        <v>10 green, 12 blue, 1 red</v>
      </c>
      <c r="L78" t="str">
        <f t="shared" si="8"/>
        <v>10 green, 12 red, 1 blue</v>
      </c>
      <c r="M78" t="str">
        <f t="shared" si="9"/>
        <v/>
      </c>
      <c r="N78" t="str">
        <f t="shared" si="10"/>
        <v/>
      </c>
    </row>
    <row r="79" spans="1:14" x14ac:dyDescent="0.35">
      <c r="A79" t="s">
        <v>208</v>
      </c>
      <c r="B79" t="s">
        <v>551</v>
      </c>
      <c r="C79" t="s">
        <v>552</v>
      </c>
      <c r="D79" t="s">
        <v>553</v>
      </c>
      <c r="E79" t="s">
        <v>554</v>
      </c>
      <c r="F79" t="s">
        <v>555</v>
      </c>
      <c r="H79">
        <f t="shared" si="11"/>
        <v>77</v>
      </c>
      <c r="I79" t="s">
        <v>551</v>
      </c>
      <c r="J79" t="str">
        <f t="shared" si="6"/>
        <v>10 red, 13 green</v>
      </c>
      <c r="K79" t="str">
        <f t="shared" si="7"/>
        <v>12 green, 2 blue, 13 red</v>
      </c>
      <c r="L79" t="str">
        <f t="shared" si="8"/>
        <v>12 green, 2 blue, 8 red</v>
      </c>
      <c r="M79" t="str">
        <f t="shared" si="9"/>
        <v>14 green, 10 red, 1 blue</v>
      </c>
      <c r="N79" t="str">
        <f t="shared" si="10"/>
        <v/>
      </c>
    </row>
    <row r="80" spans="1:14" x14ac:dyDescent="0.35">
      <c r="A80" t="s">
        <v>209</v>
      </c>
      <c r="B80" t="s">
        <v>556</v>
      </c>
      <c r="C80" t="s">
        <v>557</v>
      </c>
      <c r="D80" t="s">
        <v>558</v>
      </c>
      <c r="E80" t="s">
        <v>559</v>
      </c>
      <c r="F80" t="s">
        <v>560</v>
      </c>
      <c r="G80" t="s">
        <v>561</v>
      </c>
      <c r="H80">
        <f t="shared" si="11"/>
        <v>78</v>
      </c>
      <c r="I80" t="s">
        <v>556</v>
      </c>
      <c r="J80" t="str">
        <f t="shared" si="6"/>
        <v>8 green, 3 blue</v>
      </c>
      <c r="K80" t="str">
        <f t="shared" si="7"/>
        <v>2 green, 6 red</v>
      </c>
      <c r="L80" t="str">
        <f t="shared" si="8"/>
        <v>4 red, 1 green, 4 blue</v>
      </c>
      <c r="M80" t="str">
        <f t="shared" si="9"/>
        <v>4 red, 8 green, 6 blue</v>
      </c>
      <c r="N80" t="str">
        <f t="shared" si="10"/>
        <v>1 red, 1 blue, 8 green</v>
      </c>
    </row>
    <row r="81" spans="1:14" x14ac:dyDescent="0.35">
      <c r="A81" t="s">
        <v>210</v>
      </c>
      <c r="B81" t="s">
        <v>562</v>
      </c>
      <c r="C81" t="s">
        <v>563</v>
      </c>
      <c r="D81" t="s">
        <v>564</v>
      </c>
      <c r="E81" t="s">
        <v>565</v>
      </c>
      <c r="F81" t="s">
        <v>566</v>
      </c>
      <c r="G81" t="s">
        <v>567</v>
      </c>
      <c r="H81">
        <f t="shared" si="11"/>
        <v>79</v>
      </c>
      <c r="I81" t="s">
        <v>562</v>
      </c>
      <c r="J81" t="str">
        <f t="shared" si="6"/>
        <v>1 blue, 19 red, 1 green</v>
      </c>
      <c r="K81" t="str">
        <f t="shared" si="7"/>
        <v>18 red</v>
      </c>
      <c r="L81" t="str">
        <f t="shared" si="8"/>
        <v>1 green, 3 red, 5 blue</v>
      </c>
      <c r="M81" t="str">
        <f t="shared" si="9"/>
        <v>15 red, 1 blue</v>
      </c>
      <c r="N81" t="str">
        <f t="shared" si="10"/>
        <v>2 blue, 17 red, 1 green</v>
      </c>
    </row>
    <row r="82" spans="1:14" x14ac:dyDescent="0.35">
      <c r="A82" t="s">
        <v>211</v>
      </c>
      <c r="B82" t="s">
        <v>568</v>
      </c>
      <c r="C82" t="s">
        <v>566</v>
      </c>
      <c r="D82" t="s">
        <v>569</v>
      </c>
      <c r="H82">
        <f t="shared" si="11"/>
        <v>80</v>
      </c>
      <c r="I82" t="s">
        <v>568</v>
      </c>
      <c r="J82" t="str">
        <f t="shared" si="6"/>
        <v>15 red, 1 blue</v>
      </c>
      <c r="K82" t="str">
        <f t="shared" si="7"/>
        <v>8 red, 1 green</v>
      </c>
      <c r="L82" t="str">
        <f t="shared" si="8"/>
        <v/>
      </c>
      <c r="M82" t="str">
        <f t="shared" si="9"/>
        <v/>
      </c>
      <c r="N82" t="str">
        <f t="shared" si="10"/>
        <v/>
      </c>
    </row>
    <row r="83" spans="1:14" x14ac:dyDescent="0.35">
      <c r="A83" t="s">
        <v>202</v>
      </c>
      <c r="B83" t="s">
        <v>450</v>
      </c>
      <c r="C83" t="s">
        <v>570</v>
      </c>
      <c r="D83" t="s">
        <v>571</v>
      </c>
      <c r="E83" t="s">
        <v>572</v>
      </c>
      <c r="H83">
        <f t="shared" si="11"/>
        <v>81</v>
      </c>
      <c r="I83" t="s">
        <v>450</v>
      </c>
      <c r="J83" t="str">
        <f t="shared" si="6"/>
        <v>1 red, 3 green, 2 blue</v>
      </c>
      <c r="K83" t="str">
        <f t="shared" si="7"/>
        <v>1 blue, 4 green</v>
      </c>
      <c r="L83" t="str">
        <f t="shared" si="8"/>
        <v>2 green, 2 blue</v>
      </c>
      <c r="M83" t="str">
        <f t="shared" si="9"/>
        <v/>
      </c>
      <c r="N83" t="str">
        <f t="shared" si="10"/>
        <v/>
      </c>
    </row>
    <row r="84" spans="1:14" x14ac:dyDescent="0.35">
      <c r="A84" t="s">
        <v>203</v>
      </c>
      <c r="B84" t="s">
        <v>573</v>
      </c>
      <c r="C84" t="s">
        <v>574</v>
      </c>
      <c r="D84" t="s">
        <v>575</v>
      </c>
      <c r="E84" t="s">
        <v>576</v>
      </c>
      <c r="F84" t="s">
        <v>577</v>
      </c>
      <c r="H84">
        <f t="shared" si="11"/>
        <v>82</v>
      </c>
      <c r="I84" t="s">
        <v>573</v>
      </c>
      <c r="J84" t="str">
        <f t="shared" si="6"/>
        <v>4 green, 6 red, 3 blue</v>
      </c>
      <c r="K84" t="str">
        <f t="shared" si="7"/>
        <v>3 red, 3 blue</v>
      </c>
      <c r="L84" t="str">
        <f t="shared" si="8"/>
        <v>2 blue, 1 green, 11 red</v>
      </c>
      <c r="M84" t="str">
        <f t="shared" si="9"/>
        <v>2 green, 1 blue, 4 red</v>
      </c>
      <c r="N84" t="str">
        <f t="shared" si="10"/>
        <v/>
      </c>
    </row>
    <row r="85" spans="1:14" x14ac:dyDescent="0.35">
      <c r="A85" t="s">
        <v>204</v>
      </c>
      <c r="B85" t="s">
        <v>578</v>
      </c>
      <c r="C85" t="s">
        <v>579</v>
      </c>
      <c r="D85" t="s">
        <v>580</v>
      </c>
      <c r="E85" t="s">
        <v>581</v>
      </c>
      <c r="H85">
        <f t="shared" si="11"/>
        <v>83</v>
      </c>
      <c r="I85" t="s">
        <v>578</v>
      </c>
      <c r="J85" t="str">
        <f t="shared" si="6"/>
        <v>2 red, 6 blue, 12 green</v>
      </c>
      <c r="K85" t="str">
        <f t="shared" si="7"/>
        <v>3 green, 10 blue, 14 red</v>
      </c>
      <c r="L85" t="str">
        <f t="shared" si="8"/>
        <v>6 blue, 7 red, 1 green</v>
      </c>
      <c r="M85" t="str">
        <f t="shared" si="9"/>
        <v/>
      </c>
      <c r="N85" t="str">
        <f t="shared" si="10"/>
        <v/>
      </c>
    </row>
    <row r="86" spans="1:14" x14ac:dyDescent="0.35">
      <c r="A86" t="s">
        <v>205</v>
      </c>
      <c r="B86" t="s">
        <v>582</v>
      </c>
      <c r="C86" t="s">
        <v>583</v>
      </c>
      <c r="D86" t="s">
        <v>584</v>
      </c>
      <c r="E86" t="s">
        <v>585</v>
      </c>
      <c r="F86" t="s">
        <v>586</v>
      </c>
      <c r="H86">
        <f t="shared" si="11"/>
        <v>84</v>
      </c>
      <c r="I86" t="s">
        <v>582</v>
      </c>
      <c r="J86" t="str">
        <f t="shared" si="6"/>
        <v>1 red, 3 blue, 5 green</v>
      </c>
      <c r="K86" t="str">
        <f t="shared" si="7"/>
        <v>6 blue, 5 green, 12 red</v>
      </c>
      <c r="L86" t="str">
        <f t="shared" si="8"/>
        <v>2 red, 1 green</v>
      </c>
      <c r="M86" t="str">
        <f t="shared" si="9"/>
        <v>2 red, 5 blue, 5 green</v>
      </c>
      <c r="N86" t="str">
        <f t="shared" si="10"/>
        <v/>
      </c>
    </row>
    <row r="87" spans="1:14" x14ac:dyDescent="0.35">
      <c r="A87" t="s">
        <v>206</v>
      </c>
      <c r="B87" t="s">
        <v>587</v>
      </c>
      <c r="C87" t="s">
        <v>588</v>
      </c>
      <c r="D87" t="s">
        <v>589</v>
      </c>
      <c r="E87" t="s">
        <v>590</v>
      </c>
      <c r="H87">
        <f t="shared" si="11"/>
        <v>85</v>
      </c>
      <c r="I87" t="s">
        <v>587</v>
      </c>
      <c r="J87" t="str">
        <f t="shared" si="6"/>
        <v>3 red, 15 green, 2 blue</v>
      </c>
      <c r="K87" t="str">
        <f t="shared" si="7"/>
        <v>15 green, 1 red, 2 blue</v>
      </c>
      <c r="L87" t="str">
        <f t="shared" si="8"/>
        <v>4 green, 4 red, 2 blue</v>
      </c>
      <c r="M87" t="str">
        <f t="shared" si="9"/>
        <v/>
      </c>
      <c r="N87" t="str">
        <f t="shared" si="10"/>
        <v/>
      </c>
    </row>
    <row r="88" spans="1:14" x14ac:dyDescent="0.35">
      <c r="A88" t="s">
        <v>207</v>
      </c>
      <c r="B88" t="s">
        <v>591</v>
      </c>
      <c r="C88" t="s">
        <v>592</v>
      </c>
      <c r="D88" t="s">
        <v>593</v>
      </c>
      <c r="E88" t="s">
        <v>594</v>
      </c>
      <c r="H88">
        <f t="shared" si="11"/>
        <v>86</v>
      </c>
      <c r="I88" t="s">
        <v>591</v>
      </c>
      <c r="J88" t="str">
        <f t="shared" si="6"/>
        <v>2 green, 7 red, 4 blue</v>
      </c>
      <c r="K88" t="str">
        <f t="shared" si="7"/>
        <v>7 red, 4 green, 4 blue</v>
      </c>
      <c r="L88" t="str">
        <f t="shared" si="8"/>
        <v>1 blue, 11 red, 4 green</v>
      </c>
      <c r="M88" t="str">
        <f t="shared" si="9"/>
        <v/>
      </c>
      <c r="N88" t="str">
        <f t="shared" si="10"/>
        <v/>
      </c>
    </row>
    <row r="89" spans="1:14" x14ac:dyDescent="0.35">
      <c r="A89" t="s">
        <v>208</v>
      </c>
      <c r="B89" t="s">
        <v>595</v>
      </c>
      <c r="C89" t="s">
        <v>596</v>
      </c>
      <c r="D89" t="s">
        <v>597</v>
      </c>
      <c r="E89" t="s">
        <v>598</v>
      </c>
      <c r="F89" t="s">
        <v>599</v>
      </c>
      <c r="G89" t="s">
        <v>600</v>
      </c>
      <c r="H89">
        <f t="shared" si="11"/>
        <v>87</v>
      </c>
      <c r="I89" t="s">
        <v>595</v>
      </c>
      <c r="J89" t="str">
        <f t="shared" si="6"/>
        <v>4 blue, 12 red, 10 green</v>
      </c>
      <c r="K89" t="str">
        <f t="shared" si="7"/>
        <v>3 green, 11 blue, 9 red</v>
      </c>
      <c r="L89" t="str">
        <f t="shared" si="8"/>
        <v>3 red, 4 green, 16 blue</v>
      </c>
      <c r="M89" t="str">
        <f t="shared" si="9"/>
        <v>3 red, 10 blue, 10 green</v>
      </c>
      <c r="N89" t="str">
        <f t="shared" si="10"/>
        <v>15 blue, 9 green, 12 red</v>
      </c>
    </row>
    <row r="90" spans="1:14" x14ac:dyDescent="0.35">
      <c r="A90" t="s">
        <v>209</v>
      </c>
      <c r="B90" t="s">
        <v>601</v>
      </c>
      <c r="C90" t="s">
        <v>602</v>
      </c>
      <c r="D90" t="s">
        <v>603</v>
      </c>
      <c r="E90" t="s">
        <v>604</v>
      </c>
      <c r="F90" t="s">
        <v>605</v>
      </c>
      <c r="H90">
        <f t="shared" si="11"/>
        <v>88</v>
      </c>
      <c r="I90" t="s">
        <v>601</v>
      </c>
      <c r="J90" t="str">
        <f t="shared" si="6"/>
        <v>4 blue, 8 green</v>
      </c>
      <c r="K90" t="str">
        <f t="shared" si="7"/>
        <v>8 green, 1 blue</v>
      </c>
      <c r="L90" t="str">
        <f t="shared" si="8"/>
        <v>13 blue, 1 red, 2 green</v>
      </c>
      <c r="M90" t="str">
        <f t="shared" si="9"/>
        <v>2 green, 16 blue</v>
      </c>
      <c r="N90" t="str">
        <f t="shared" si="10"/>
        <v/>
      </c>
    </row>
    <row r="91" spans="1:14" x14ac:dyDescent="0.35">
      <c r="A91" t="s">
        <v>210</v>
      </c>
      <c r="B91" t="s">
        <v>606</v>
      </c>
      <c r="C91" t="s">
        <v>607</v>
      </c>
      <c r="D91" t="s">
        <v>608</v>
      </c>
      <c r="E91" t="s">
        <v>609</v>
      </c>
      <c r="F91" t="s">
        <v>610</v>
      </c>
      <c r="G91" t="s">
        <v>611</v>
      </c>
      <c r="H91">
        <f t="shared" si="11"/>
        <v>89</v>
      </c>
      <c r="I91" t="s">
        <v>606</v>
      </c>
      <c r="J91" t="str">
        <f t="shared" si="6"/>
        <v>10 red, 11 blue, 6 green</v>
      </c>
      <c r="K91" t="str">
        <f t="shared" si="7"/>
        <v>6 green, 3 red, 7 blue</v>
      </c>
      <c r="L91" t="str">
        <f t="shared" si="8"/>
        <v>5 green, 3 red, 20 blue</v>
      </c>
      <c r="M91" t="str">
        <f t="shared" si="9"/>
        <v>8 red, 6 green, 10 blue</v>
      </c>
      <c r="N91" t="str">
        <f t="shared" si="10"/>
        <v>7 blue, 5 green, 10 red</v>
      </c>
    </row>
    <row r="92" spans="1:14" x14ac:dyDescent="0.35">
      <c r="A92" t="s">
        <v>211</v>
      </c>
      <c r="B92" t="s">
        <v>612</v>
      </c>
      <c r="C92" t="s">
        <v>613</v>
      </c>
      <c r="D92" t="s">
        <v>614</v>
      </c>
      <c r="E92" t="s">
        <v>615</v>
      </c>
      <c r="F92" t="s">
        <v>616</v>
      </c>
      <c r="H92">
        <f t="shared" si="11"/>
        <v>90</v>
      </c>
      <c r="I92" t="s">
        <v>612</v>
      </c>
      <c r="J92" t="str">
        <f t="shared" si="6"/>
        <v>9 red, 9 blue, 9 green</v>
      </c>
      <c r="K92" t="str">
        <f t="shared" si="7"/>
        <v>4 green, 11 red</v>
      </c>
      <c r="L92" t="str">
        <f t="shared" si="8"/>
        <v>9 red, 5 green, 3 blue</v>
      </c>
      <c r="M92" t="str">
        <f t="shared" si="9"/>
        <v>9 red, 2 green, 2 blue</v>
      </c>
      <c r="N92" t="str">
        <f t="shared" si="10"/>
        <v/>
      </c>
    </row>
    <row r="93" spans="1:14" x14ac:dyDescent="0.35">
      <c r="A93" t="s">
        <v>202</v>
      </c>
      <c r="B93" t="s">
        <v>617</v>
      </c>
      <c r="C93" t="s">
        <v>618</v>
      </c>
      <c r="D93" t="s">
        <v>619</v>
      </c>
      <c r="E93" t="s">
        <v>620</v>
      </c>
      <c r="F93" t="s">
        <v>232</v>
      </c>
      <c r="H93">
        <f t="shared" si="11"/>
        <v>91</v>
      </c>
      <c r="I93" t="s">
        <v>617</v>
      </c>
      <c r="J93" t="str">
        <f t="shared" si="6"/>
        <v>3 red, 11 green, 5 blue</v>
      </c>
      <c r="K93" t="str">
        <f t="shared" si="7"/>
        <v>10 blue, 3 green, 1 red</v>
      </c>
      <c r="L93" t="str">
        <f t="shared" si="8"/>
        <v>3 blue, 10 green, 2 red</v>
      </c>
      <c r="M93" t="str">
        <f t="shared" si="9"/>
        <v>5 blue, 2 green</v>
      </c>
      <c r="N93" t="str">
        <f t="shared" si="10"/>
        <v/>
      </c>
    </row>
    <row r="94" spans="1:14" x14ac:dyDescent="0.35">
      <c r="A94" t="s">
        <v>203</v>
      </c>
      <c r="B94" t="s">
        <v>621</v>
      </c>
      <c r="C94" t="s">
        <v>622</v>
      </c>
      <c r="D94" t="s">
        <v>623</v>
      </c>
      <c r="E94" t="s">
        <v>624</v>
      </c>
      <c r="F94" t="s">
        <v>625</v>
      </c>
      <c r="G94" t="s">
        <v>626</v>
      </c>
      <c r="H94">
        <f t="shared" si="11"/>
        <v>92</v>
      </c>
      <c r="I94" t="s">
        <v>621</v>
      </c>
      <c r="J94" t="str">
        <f t="shared" si="6"/>
        <v>3 blue, 6 red</v>
      </c>
      <c r="K94" t="str">
        <f t="shared" si="7"/>
        <v>3 red, 1 green, 14 blue</v>
      </c>
      <c r="L94" t="str">
        <f t="shared" si="8"/>
        <v>6 blue, 8 red</v>
      </c>
      <c r="M94" t="str">
        <f t="shared" si="9"/>
        <v>15 blue, 9 red</v>
      </c>
      <c r="N94" t="str">
        <f t="shared" si="10"/>
        <v>4 blue, 2 red</v>
      </c>
    </row>
    <row r="95" spans="1:14" x14ac:dyDescent="0.35">
      <c r="A95" t="s">
        <v>204</v>
      </c>
      <c r="B95" t="s">
        <v>627</v>
      </c>
      <c r="C95" t="s">
        <v>628</v>
      </c>
      <c r="D95" t="s">
        <v>629</v>
      </c>
      <c r="E95" t="s">
        <v>630</v>
      </c>
      <c r="F95" t="s">
        <v>631</v>
      </c>
      <c r="H95">
        <f t="shared" si="11"/>
        <v>93</v>
      </c>
      <c r="I95" t="s">
        <v>627</v>
      </c>
      <c r="J95" t="str">
        <f t="shared" si="6"/>
        <v>9 blue, 6 red</v>
      </c>
      <c r="K95" t="str">
        <f t="shared" si="7"/>
        <v>6 blue, 2 green, 16 red</v>
      </c>
      <c r="L95" t="str">
        <f t="shared" si="8"/>
        <v>1 green, 5 blue, 15 red</v>
      </c>
      <c r="M95" t="str">
        <f t="shared" si="9"/>
        <v>3 blue, 2 green, 14 red</v>
      </c>
      <c r="N95" t="str">
        <f t="shared" si="10"/>
        <v/>
      </c>
    </row>
    <row r="96" spans="1:14" x14ac:dyDescent="0.35">
      <c r="A96" t="s">
        <v>205</v>
      </c>
      <c r="B96" t="s">
        <v>632</v>
      </c>
      <c r="C96" t="s">
        <v>391</v>
      </c>
      <c r="D96" t="s">
        <v>633</v>
      </c>
      <c r="H96">
        <f t="shared" si="11"/>
        <v>94</v>
      </c>
      <c r="I96" t="s">
        <v>632</v>
      </c>
      <c r="J96" t="str">
        <f t="shared" si="6"/>
        <v>4 blue</v>
      </c>
      <c r="K96" t="str">
        <f t="shared" si="7"/>
        <v>8 blue, 3 red, 4 green</v>
      </c>
      <c r="L96" t="str">
        <f t="shared" si="8"/>
        <v/>
      </c>
      <c r="M96" t="str">
        <f t="shared" si="9"/>
        <v/>
      </c>
      <c r="N96" t="str">
        <f t="shared" si="10"/>
        <v/>
      </c>
    </row>
    <row r="97" spans="1:14" x14ac:dyDescent="0.35">
      <c r="A97" t="s">
        <v>206</v>
      </c>
      <c r="B97" t="s">
        <v>634</v>
      </c>
      <c r="C97" t="s">
        <v>635</v>
      </c>
      <c r="D97" t="s">
        <v>636</v>
      </c>
      <c r="E97" t="s">
        <v>637</v>
      </c>
      <c r="F97" t="s">
        <v>638</v>
      </c>
      <c r="G97" t="s">
        <v>639</v>
      </c>
      <c r="H97">
        <f t="shared" si="11"/>
        <v>95</v>
      </c>
      <c r="I97" t="s">
        <v>634</v>
      </c>
      <c r="J97" t="str">
        <f t="shared" si="6"/>
        <v>5 red, 12 green, 12 blue</v>
      </c>
      <c r="K97" t="str">
        <f t="shared" si="7"/>
        <v>18 blue, 8 red, 4 green</v>
      </c>
      <c r="L97" t="str">
        <f t="shared" si="8"/>
        <v>7 red, 6 green, 17 blue</v>
      </c>
      <c r="M97" t="str">
        <f t="shared" si="9"/>
        <v>4 green, 9 red, 6 blue</v>
      </c>
      <c r="N97" t="str">
        <f t="shared" si="10"/>
        <v>10 red, 1 green, 4 blue</v>
      </c>
    </row>
    <row r="98" spans="1:14" x14ac:dyDescent="0.35">
      <c r="A98" t="s">
        <v>207</v>
      </c>
      <c r="B98" t="s">
        <v>640</v>
      </c>
      <c r="C98" t="s">
        <v>641</v>
      </c>
      <c r="D98" t="s">
        <v>642</v>
      </c>
      <c r="E98" t="s">
        <v>643</v>
      </c>
      <c r="H98">
        <f t="shared" si="11"/>
        <v>96</v>
      </c>
      <c r="I98" t="s">
        <v>640</v>
      </c>
      <c r="J98" t="str">
        <f t="shared" si="6"/>
        <v>9 red, 10 blue</v>
      </c>
      <c r="K98" t="str">
        <f t="shared" si="7"/>
        <v>5 blue, 1 green, 2 red</v>
      </c>
      <c r="L98" t="str">
        <f t="shared" si="8"/>
        <v>2 blue, 2 red</v>
      </c>
      <c r="M98" t="str">
        <f t="shared" si="9"/>
        <v/>
      </c>
      <c r="N98" t="str">
        <f t="shared" si="10"/>
        <v/>
      </c>
    </row>
    <row r="99" spans="1:14" x14ac:dyDescent="0.35">
      <c r="A99" t="s">
        <v>208</v>
      </c>
      <c r="B99" t="s">
        <v>644</v>
      </c>
      <c r="C99" t="s">
        <v>645</v>
      </c>
      <c r="D99" t="s">
        <v>569</v>
      </c>
      <c r="E99" t="s">
        <v>646</v>
      </c>
      <c r="F99" t="s">
        <v>647</v>
      </c>
      <c r="H99">
        <f t="shared" si="11"/>
        <v>97</v>
      </c>
      <c r="I99" t="s">
        <v>644</v>
      </c>
      <c r="J99" t="str">
        <f t="shared" si="6"/>
        <v>2 green, 11 red, 1 blue</v>
      </c>
      <c r="K99" t="str">
        <f t="shared" si="7"/>
        <v>8 red, 1 green</v>
      </c>
      <c r="L99" t="str">
        <f t="shared" si="8"/>
        <v>7 red, 3 green, 1 blue</v>
      </c>
      <c r="M99" t="str">
        <f t="shared" si="9"/>
        <v>5 red, 1 green, 1 blue</v>
      </c>
      <c r="N99" t="str">
        <f t="shared" si="10"/>
        <v/>
      </c>
    </row>
    <row r="100" spans="1:14" x14ac:dyDescent="0.35">
      <c r="A100" t="s">
        <v>209</v>
      </c>
      <c r="B100" t="s">
        <v>648</v>
      </c>
      <c r="C100" t="s">
        <v>649</v>
      </c>
      <c r="D100" t="s">
        <v>650</v>
      </c>
      <c r="E100" t="s">
        <v>651</v>
      </c>
      <c r="F100" t="s">
        <v>652</v>
      </c>
      <c r="H100">
        <f t="shared" si="11"/>
        <v>98</v>
      </c>
      <c r="I100" t="s">
        <v>648</v>
      </c>
      <c r="J100" t="str">
        <f t="shared" si="6"/>
        <v>3 blue, 13 red, 1 green</v>
      </c>
      <c r="K100" t="str">
        <f t="shared" si="7"/>
        <v>2 blue, 12 green, 2 red</v>
      </c>
      <c r="L100" t="str">
        <f t="shared" si="8"/>
        <v>13 green, 2 red, 1 blue</v>
      </c>
      <c r="M100" t="str">
        <f t="shared" si="9"/>
        <v>10 red, 7 green, 1 blue</v>
      </c>
      <c r="N100" t="str">
        <f t="shared" si="10"/>
        <v/>
      </c>
    </row>
    <row r="101" spans="1:14" x14ac:dyDescent="0.35">
      <c r="A101" t="s">
        <v>210</v>
      </c>
      <c r="B101" t="s">
        <v>653</v>
      </c>
      <c r="C101" t="s">
        <v>654</v>
      </c>
      <c r="D101" t="s">
        <v>655</v>
      </c>
      <c r="E101" t="s">
        <v>656</v>
      </c>
      <c r="H101">
        <f t="shared" si="11"/>
        <v>99</v>
      </c>
      <c r="I101" t="s">
        <v>653</v>
      </c>
      <c r="J101" t="str">
        <f t="shared" si="6"/>
        <v>3 green, 6 red, 8 blue</v>
      </c>
      <c r="K101" t="str">
        <f t="shared" si="7"/>
        <v>3 green, 11 blue, 14 red</v>
      </c>
      <c r="L101" t="str">
        <f t="shared" si="8"/>
        <v>14 red, 5 green, 1 blue</v>
      </c>
      <c r="M101" t="str">
        <f t="shared" si="9"/>
        <v/>
      </c>
      <c r="N101" t="str">
        <f t="shared" si="10"/>
        <v/>
      </c>
    </row>
    <row r="102" spans="1:14" x14ac:dyDescent="0.35">
      <c r="A102" t="s">
        <v>211</v>
      </c>
      <c r="B102" t="s">
        <v>657</v>
      </c>
      <c r="C102" t="s">
        <v>658</v>
      </c>
      <c r="D102" t="s">
        <v>659</v>
      </c>
      <c r="E102" t="s">
        <v>660</v>
      </c>
      <c r="F102" t="s">
        <v>661</v>
      </c>
      <c r="G102" t="s">
        <v>662</v>
      </c>
      <c r="H102">
        <f t="shared" si="11"/>
        <v>100</v>
      </c>
      <c r="I102" t="s">
        <v>657</v>
      </c>
      <c r="J102" t="str">
        <f t="shared" si="6"/>
        <v>2 red, 5 green</v>
      </c>
      <c r="K102" t="str">
        <f t="shared" si="7"/>
        <v>9 red</v>
      </c>
      <c r="L102" t="str">
        <f t="shared" si="8"/>
        <v>1 blue, 3 green, 10 red</v>
      </c>
      <c r="M102" t="str">
        <f t="shared" si="9"/>
        <v>1 red, 5 blue, 3 green</v>
      </c>
      <c r="N102" t="str">
        <f t="shared" si="10"/>
        <v>12 blue, 9 red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FCFC-BF28-4C62-92BE-2100CED4BFDC}">
  <dimension ref="A1:G102"/>
  <sheetViews>
    <sheetView workbookViewId="0">
      <selection sqref="A1:A1048576"/>
    </sheetView>
  </sheetViews>
  <sheetFormatPr defaultRowHeight="14.5" x14ac:dyDescent="0.35"/>
  <sheetData>
    <row r="1" spans="1:7" x14ac:dyDescent="0.35">
      <c r="B1" t="s">
        <v>201</v>
      </c>
    </row>
    <row r="2" spans="1:7" x14ac:dyDescent="0.35">
      <c r="A2" t="s">
        <v>200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</row>
    <row r="3" spans="1:7" x14ac:dyDescent="0.35">
      <c r="A3">
        <v>1</v>
      </c>
      <c r="B3" t="s">
        <v>212</v>
      </c>
      <c r="C3" t="s">
        <v>663</v>
      </c>
      <c r="D3" t="s">
        <v>664</v>
      </c>
      <c r="E3" t="s">
        <v>665</v>
      </c>
      <c r="F3" t="s">
        <v>666</v>
      </c>
      <c r="G3" t="s">
        <v>667</v>
      </c>
    </row>
    <row r="4" spans="1:7" x14ac:dyDescent="0.35">
      <c r="A4">
        <f>A3+1</f>
        <v>2</v>
      </c>
      <c r="B4" t="s">
        <v>218</v>
      </c>
      <c r="C4" t="s">
        <v>668</v>
      </c>
      <c r="D4" t="s">
        <v>669</v>
      </c>
      <c r="E4" t="s">
        <v>670</v>
      </c>
      <c r="F4" t="s">
        <v>671</v>
      </c>
      <c r="G4" t="s">
        <v>672</v>
      </c>
    </row>
    <row r="5" spans="1:7" x14ac:dyDescent="0.35">
      <c r="A5">
        <f t="shared" ref="A5:A68" si="0">A4+1</f>
        <v>3</v>
      </c>
      <c r="B5" t="s">
        <v>224</v>
      </c>
      <c r="C5" t="s">
        <v>673</v>
      </c>
      <c r="D5" t="s">
        <v>674</v>
      </c>
      <c r="E5" t="s">
        <v>675</v>
      </c>
      <c r="F5" t="s">
        <v>676</v>
      </c>
      <c r="G5" t="s">
        <v>675</v>
      </c>
    </row>
    <row r="6" spans="1:7" x14ac:dyDescent="0.35">
      <c r="A6">
        <f t="shared" si="0"/>
        <v>4</v>
      </c>
      <c r="B6" t="s">
        <v>229</v>
      </c>
      <c r="C6" t="s">
        <v>677</v>
      </c>
      <c r="D6" t="s">
        <v>678</v>
      </c>
      <c r="E6" t="s">
        <v>679</v>
      </c>
      <c r="F6" t="s">
        <v>680</v>
      </c>
      <c r="G6" t="s">
        <v>681</v>
      </c>
    </row>
    <row r="7" spans="1:7" x14ac:dyDescent="0.35">
      <c r="A7">
        <f t="shared" si="0"/>
        <v>5</v>
      </c>
      <c r="B7" t="s">
        <v>234</v>
      </c>
      <c r="C7" t="s">
        <v>682</v>
      </c>
      <c r="D7" t="s">
        <v>683</v>
      </c>
      <c r="E7" t="s">
        <v>684</v>
      </c>
      <c r="F7" t="s">
        <v>685</v>
      </c>
      <c r="G7" t="s">
        <v>686</v>
      </c>
    </row>
    <row r="8" spans="1:7" x14ac:dyDescent="0.35">
      <c r="A8">
        <f t="shared" si="0"/>
        <v>6</v>
      </c>
      <c r="B8" t="s">
        <v>240</v>
      </c>
      <c r="C8" t="s">
        <v>687</v>
      </c>
      <c r="D8" t="s">
        <v>688</v>
      </c>
      <c r="E8" t="s">
        <v>689</v>
      </c>
      <c r="F8" t="s">
        <v>681</v>
      </c>
      <c r="G8" t="s">
        <v>681</v>
      </c>
    </row>
    <row r="9" spans="1:7" x14ac:dyDescent="0.35">
      <c r="A9">
        <f t="shared" si="0"/>
        <v>7</v>
      </c>
      <c r="B9" t="s">
        <v>244</v>
      </c>
      <c r="C9" t="s">
        <v>690</v>
      </c>
      <c r="D9" t="s">
        <v>691</v>
      </c>
      <c r="E9" t="s">
        <v>692</v>
      </c>
      <c r="F9" t="s">
        <v>681</v>
      </c>
      <c r="G9" t="s">
        <v>681</v>
      </c>
    </row>
    <row r="10" spans="1:7" x14ac:dyDescent="0.35">
      <c r="A10">
        <f t="shared" si="0"/>
        <v>8</v>
      </c>
      <c r="B10" t="s">
        <v>248</v>
      </c>
      <c r="C10" t="s">
        <v>693</v>
      </c>
      <c r="D10" t="s">
        <v>694</v>
      </c>
      <c r="E10" t="s">
        <v>681</v>
      </c>
      <c r="F10" t="s">
        <v>681</v>
      </c>
      <c r="G10" t="s">
        <v>681</v>
      </c>
    </row>
    <row r="11" spans="1:7" x14ac:dyDescent="0.35">
      <c r="A11">
        <f t="shared" si="0"/>
        <v>9</v>
      </c>
      <c r="B11" t="s">
        <v>251</v>
      </c>
      <c r="C11" t="s">
        <v>695</v>
      </c>
      <c r="D11" t="s">
        <v>696</v>
      </c>
      <c r="E11" t="s">
        <v>697</v>
      </c>
      <c r="F11" t="s">
        <v>681</v>
      </c>
      <c r="G11" t="s">
        <v>681</v>
      </c>
    </row>
    <row r="12" spans="1:7" x14ac:dyDescent="0.35">
      <c r="A12">
        <f t="shared" si="0"/>
        <v>10</v>
      </c>
      <c r="B12" t="s">
        <v>255</v>
      </c>
      <c r="C12" t="s">
        <v>698</v>
      </c>
      <c r="D12" t="s">
        <v>699</v>
      </c>
      <c r="E12" t="s">
        <v>700</v>
      </c>
      <c r="F12" t="s">
        <v>681</v>
      </c>
      <c r="G12" t="s">
        <v>681</v>
      </c>
    </row>
    <row r="13" spans="1:7" x14ac:dyDescent="0.35">
      <c r="A13">
        <f t="shared" si="0"/>
        <v>11</v>
      </c>
      <c r="B13" t="s">
        <v>259</v>
      </c>
      <c r="C13" t="s">
        <v>701</v>
      </c>
      <c r="D13" t="s">
        <v>702</v>
      </c>
      <c r="E13" t="s">
        <v>703</v>
      </c>
      <c r="F13" t="s">
        <v>704</v>
      </c>
      <c r="G13" t="s">
        <v>705</v>
      </c>
    </row>
    <row r="14" spans="1:7" x14ac:dyDescent="0.35">
      <c r="A14">
        <f t="shared" si="0"/>
        <v>12</v>
      </c>
      <c r="B14" t="s">
        <v>265</v>
      </c>
      <c r="C14" t="s">
        <v>706</v>
      </c>
      <c r="D14" t="s">
        <v>707</v>
      </c>
      <c r="E14" t="s">
        <v>708</v>
      </c>
      <c r="F14" t="s">
        <v>709</v>
      </c>
      <c r="G14" t="s">
        <v>681</v>
      </c>
    </row>
    <row r="15" spans="1:7" x14ac:dyDescent="0.35">
      <c r="A15">
        <f t="shared" si="0"/>
        <v>13</v>
      </c>
      <c r="B15" t="s">
        <v>270</v>
      </c>
      <c r="C15" t="s">
        <v>710</v>
      </c>
      <c r="D15" t="s">
        <v>711</v>
      </c>
      <c r="E15" t="s">
        <v>712</v>
      </c>
      <c r="F15" t="s">
        <v>713</v>
      </c>
      <c r="G15" t="s">
        <v>714</v>
      </c>
    </row>
    <row r="16" spans="1:7" x14ac:dyDescent="0.35">
      <c r="A16">
        <f t="shared" si="0"/>
        <v>14</v>
      </c>
      <c r="B16" t="s">
        <v>276</v>
      </c>
      <c r="C16" t="s">
        <v>715</v>
      </c>
      <c r="D16" t="s">
        <v>716</v>
      </c>
      <c r="E16" t="s">
        <v>717</v>
      </c>
      <c r="F16" t="s">
        <v>718</v>
      </c>
      <c r="G16" t="s">
        <v>719</v>
      </c>
    </row>
    <row r="17" spans="1:7" x14ac:dyDescent="0.35">
      <c r="A17">
        <f t="shared" si="0"/>
        <v>15</v>
      </c>
      <c r="B17" t="s">
        <v>282</v>
      </c>
      <c r="C17" t="s">
        <v>720</v>
      </c>
      <c r="D17" t="s">
        <v>721</v>
      </c>
      <c r="E17" t="s">
        <v>722</v>
      </c>
      <c r="F17" t="s">
        <v>723</v>
      </c>
      <c r="G17" t="s">
        <v>681</v>
      </c>
    </row>
    <row r="18" spans="1:7" x14ac:dyDescent="0.35">
      <c r="A18">
        <f t="shared" si="0"/>
        <v>16</v>
      </c>
      <c r="B18" t="s">
        <v>287</v>
      </c>
      <c r="C18" t="s">
        <v>724</v>
      </c>
      <c r="D18" t="s">
        <v>725</v>
      </c>
      <c r="E18" t="s">
        <v>726</v>
      </c>
      <c r="F18" t="s">
        <v>727</v>
      </c>
      <c r="G18" t="s">
        <v>681</v>
      </c>
    </row>
    <row r="19" spans="1:7" x14ac:dyDescent="0.35">
      <c r="A19">
        <f t="shared" si="0"/>
        <v>17</v>
      </c>
      <c r="B19" t="s">
        <v>292</v>
      </c>
      <c r="C19" t="s">
        <v>728</v>
      </c>
      <c r="D19" t="s">
        <v>729</v>
      </c>
      <c r="E19" t="s">
        <v>715</v>
      </c>
      <c r="F19" t="s">
        <v>730</v>
      </c>
      <c r="G19" t="s">
        <v>681</v>
      </c>
    </row>
    <row r="20" spans="1:7" x14ac:dyDescent="0.35">
      <c r="A20">
        <f t="shared" si="0"/>
        <v>18</v>
      </c>
      <c r="B20" t="s">
        <v>296</v>
      </c>
      <c r="C20" t="s">
        <v>731</v>
      </c>
      <c r="D20" t="s">
        <v>732</v>
      </c>
      <c r="E20" t="s">
        <v>733</v>
      </c>
      <c r="F20" t="s">
        <v>734</v>
      </c>
      <c r="G20" t="s">
        <v>735</v>
      </c>
    </row>
    <row r="21" spans="1:7" x14ac:dyDescent="0.35">
      <c r="A21">
        <f t="shared" si="0"/>
        <v>19</v>
      </c>
      <c r="B21" t="s">
        <v>302</v>
      </c>
      <c r="C21" t="s">
        <v>736</v>
      </c>
      <c r="D21" t="s">
        <v>737</v>
      </c>
      <c r="E21" t="s">
        <v>738</v>
      </c>
      <c r="F21" t="s">
        <v>739</v>
      </c>
      <c r="G21" t="s">
        <v>681</v>
      </c>
    </row>
    <row r="22" spans="1:7" x14ac:dyDescent="0.35">
      <c r="A22">
        <f t="shared" si="0"/>
        <v>20</v>
      </c>
      <c r="B22" t="s">
        <v>307</v>
      </c>
      <c r="C22" t="s">
        <v>740</v>
      </c>
      <c r="D22" t="s">
        <v>741</v>
      </c>
      <c r="E22" t="s">
        <v>681</v>
      </c>
      <c r="F22" t="s">
        <v>681</v>
      </c>
      <c r="G22" t="s">
        <v>681</v>
      </c>
    </row>
    <row r="23" spans="1:7" x14ac:dyDescent="0.35">
      <c r="A23">
        <f t="shared" si="0"/>
        <v>21</v>
      </c>
      <c r="B23" t="s">
        <v>310</v>
      </c>
      <c r="C23" t="s">
        <v>742</v>
      </c>
      <c r="D23" t="s">
        <v>743</v>
      </c>
      <c r="E23" t="s">
        <v>744</v>
      </c>
      <c r="F23" t="s">
        <v>745</v>
      </c>
      <c r="G23" t="s">
        <v>681</v>
      </c>
    </row>
    <row r="24" spans="1:7" x14ac:dyDescent="0.35">
      <c r="A24">
        <f t="shared" si="0"/>
        <v>22</v>
      </c>
      <c r="B24" t="s">
        <v>315</v>
      </c>
      <c r="C24" t="s">
        <v>746</v>
      </c>
      <c r="D24" t="s">
        <v>747</v>
      </c>
      <c r="E24" t="s">
        <v>681</v>
      </c>
      <c r="F24" t="s">
        <v>681</v>
      </c>
      <c r="G24" t="s">
        <v>681</v>
      </c>
    </row>
    <row r="25" spans="1:7" x14ac:dyDescent="0.35">
      <c r="A25">
        <f t="shared" si="0"/>
        <v>23</v>
      </c>
      <c r="B25" t="s">
        <v>270</v>
      </c>
      <c r="C25" t="s">
        <v>748</v>
      </c>
      <c r="D25" t="s">
        <v>749</v>
      </c>
      <c r="E25" t="s">
        <v>750</v>
      </c>
      <c r="F25" t="s">
        <v>681</v>
      </c>
      <c r="G25" t="s">
        <v>681</v>
      </c>
    </row>
    <row r="26" spans="1:7" x14ac:dyDescent="0.35">
      <c r="A26">
        <f t="shared" si="0"/>
        <v>24</v>
      </c>
      <c r="B26" t="s">
        <v>321</v>
      </c>
      <c r="C26" t="s">
        <v>751</v>
      </c>
      <c r="D26" t="s">
        <v>752</v>
      </c>
      <c r="E26" t="s">
        <v>681</v>
      </c>
      <c r="F26" t="s">
        <v>681</v>
      </c>
      <c r="G26" t="s">
        <v>681</v>
      </c>
    </row>
    <row r="27" spans="1:7" x14ac:dyDescent="0.35">
      <c r="A27">
        <f t="shared" si="0"/>
        <v>25</v>
      </c>
      <c r="B27" t="s">
        <v>324</v>
      </c>
      <c r="C27" t="s">
        <v>753</v>
      </c>
      <c r="D27" t="s">
        <v>754</v>
      </c>
      <c r="E27" t="s">
        <v>755</v>
      </c>
      <c r="F27" t="s">
        <v>756</v>
      </c>
      <c r="G27" t="s">
        <v>681</v>
      </c>
    </row>
    <row r="28" spans="1:7" x14ac:dyDescent="0.35">
      <c r="A28">
        <f t="shared" si="0"/>
        <v>26</v>
      </c>
      <c r="B28" t="s">
        <v>329</v>
      </c>
      <c r="C28" t="s">
        <v>757</v>
      </c>
      <c r="D28" t="s">
        <v>758</v>
      </c>
      <c r="E28" t="s">
        <v>759</v>
      </c>
      <c r="F28" t="s">
        <v>760</v>
      </c>
      <c r="G28" t="s">
        <v>761</v>
      </c>
    </row>
    <row r="29" spans="1:7" x14ac:dyDescent="0.35">
      <c r="A29">
        <f t="shared" si="0"/>
        <v>27</v>
      </c>
      <c r="B29" t="s">
        <v>335</v>
      </c>
      <c r="C29" t="s">
        <v>762</v>
      </c>
      <c r="D29" t="s">
        <v>763</v>
      </c>
      <c r="E29" t="s">
        <v>764</v>
      </c>
      <c r="F29" t="s">
        <v>681</v>
      </c>
      <c r="G29" t="s">
        <v>681</v>
      </c>
    </row>
    <row r="30" spans="1:7" x14ac:dyDescent="0.35">
      <c r="A30">
        <f t="shared" si="0"/>
        <v>28</v>
      </c>
      <c r="B30" t="s">
        <v>339</v>
      </c>
      <c r="C30" t="s">
        <v>765</v>
      </c>
      <c r="D30" t="s">
        <v>766</v>
      </c>
      <c r="E30" t="s">
        <v>767</v>
      </c>
      <c r="F30" t="s">
        <v>681</v>
      </c>
      <c r="G30" t="s">
        <v>681</v>
      </c>
    </row>
    <row r="31" spans="1:7" x14ac:dyDescent="0.35">
      <c r="A31">
        <f t="shared" si="0"/>
        <v>29</v>
      </c>
      <c r="B31" t="s">
        <v>343</v>
      </c>
      <c r="C31" t="s">
        <v>768</v>
      </c>
      <c r="D31" t="s">
        <v>769</v>
      </c>
      <c r="E31" t="s">
        <v>770</v>
      </c>
      <c r="F31" t="s">
        <v>681</v>
      </c>
      <c r="G31" t="s">
        <v>681</v>
      </c>
    </row>
    <row r="32" spans="1:7" x14ac:dyDescent="0.35">
      <c r="A32">
        <f t="shared" si="0"/>
        <v>30</v>
      </c>
      <c r="B32" t="s">
        <v>347</v>
      </c>
      <c r="C32" t="s">
        <v>771</v>
      </c>
      <c r="D32" t="s">
        <v>772</v>
      </c>
      <c r="E32" t="s">
        <v>681</v>
      </c>
      <c r="F32" t="s">
        <v>681</v>
      </c>
      <c r="G32" t="s">
        <v>681</v>
      </c>
    </row>
    <row r="33" spans="1:7" x14ac:dyDescent="0.35">
      <c r="A33">
        <f t="shared" si="0"/>
        <v>31</v>
      </c>
      <c r="B33" t="s">
        <v>350</v>
      </c>
      <c r="C33" t="s">
        <v>773</v>
      </c>
      <c r="D33" t="s">
        <v>774</v>
      </c>
      <c r="E33" t="s">
        <v>681</v>
      </c>
      <c r="F33" t="s">
        <v>681</v>
      </c>
      <c r="G33" t="s">
        <v>681</v>
      </c>
    </row>
    <row r="34" spans="1:7" x14ac:dyDescent="0.35">
      <c r="A34">
        <f t="shared" si="0"/>
        <v>32</v>
      </c>
      <c r="B34" t="s">
        <v>353</v>
      </c>
      <c r="C34" t="s">
        <v>677</v>
      </c>
      <c r="D34" t="s">
        <v>775</v>
      </c>
      <c r="E34" t="s">
        <v>776</v>
      </c>
      <c r="F34" t="s">
        <v>681</v>
      </c>
      <c r="G34" t="s">
        <v>681</v>
      </c>
    </row>
    <row r="35" spans="1:7" x14ac:dyDescent="0.35">
      <c r="A35">
        <f t="shared" si="0"/>
        <v>33</v>
      </c>
      <c r="B35" t="s">
        <v>356</v>
      </c>
      <c r="C35" t="s">
        <v>777</v>
      </c>
      <c r="D35" t="s">
        <v>778</v>
      </c>
      <c r="E35" t="s">
        <v>779</v>
      </c>
      <c r="F35" t="s">
        <v>681</v>
      </c>
      <c r="G35" t="s">
        <v>681</v>
      </c>
    </row>
    <row r="36" spans="1:7" x14ac:dyDescent="0.35">
      <c r="A36">
        <f t="shared" si="0"/>
        <v>34</v>
      </c>
      <c r="B36" t="s">
        <v>360</v>
      </c>
      <c r="C36" t="s">
        <v>780</v>
      </c>
      <c r="D36" t="s">
        <v>781</v>
      </c>
      <c r="E36" t="s">
        <v>782</v>
      </c>
      <c r="F36" t="s">
        <v>783</v>
      </c>
      <c r="G36" t="s">
        <v>681</v>
      </c>
    </row>
    <row r="37" spans="1:7" x14ac:dyDescent="0.35">
      <c r="A37">
        <f t="shared" si="0"/>
        <v>35</v>
      </c>
      <c r="B37" t="s">
        <v>365</v>
      </c>
      <c r="C37" t="s">
        <v>784</v>
      </c>
      <c r="D37" t="s">
        <v>785</v>
      </c>
      <c r="E37" t="s">
        <v>786</v>
      </c>
      <c r="F37" t="s">
        <v>681</v>
      </c>
      <c r="G37" t="s">
        <v>681</v>
      </c>
    </row>
    <row r="38" spans="1:7" x14ac:dyDescent="0.35">
      <c r="A38">
        <f t="shared" si="0"/>
        <v>36</v>
      </c>
      <c r="B38" t="s">
        <v>369</v>
      </c>
      <c r="C38" t="s">
        <v>787</v>
      </c>
      <c r="D38" t="s">
        <v>788</v>
      </c>
      <c r="E38" t="s">
        <v>789</v>
      </c>
      <c r="F38" t="s">
        <v>681</v>
      </c>
      <c r="G38" t="s">
        <v>681</v>
      </c>
    </row>
    <row r="39" spans="1:7" x14ac:dyDescent="0.35">
      <c r="A39">
        <f t="shared" si="0"/>
        <v>37</v>
      </c>
      <c r="B39" t="s">
        <v>373</v>
      </c>
      <c r="C39" t="s">
        <v>748</v>
      </c>
      <c r="D39" t="s">
        <v>790</v>
      </c>
      <c r="E39" t="s">
        <v>791</v>
      </c>
      <c r="F39" t="s">
        <v>792</v>
      </c>
      <c r="G39" t="s">
        <v>681</v>
      </c>
    </row>
    <row r="40" spans="1:7" x14ac:dyDescent="0.35">
      <c r="A40">
        <f t="shared" si="0"/>
        <v>38</v>
      </c>
      <c r="B40" t="s">
        <v>377</v>
      </c>
      <c r="C40" t="s">
        <v>793</v>
      </c>
      <c r="D40" t="s">
        <v>794</v>
      </c>
      <c r="E40" t="s">
        <v>795</v>
      </c>
      <c r="F40" t="s">
        <v>796</v>
      </c>
      <c r="G40" t="s">
        <v>681</v>
      </c>
    </row>
    <row r="41" spans="1:7" x14ac:dyDescent="0.35">
      <c r="A41">
        <f t="shared" si="0"/>
        <v>39</v>
      </c>
      <c r="B41" t="s">
        <v>382</v>
      </c>
      <c r="C41" t="s">
        <v>797</v>
      </c>
      <c r="D41" t="s">
        <v>798</v>
      </c>
      <c r="E41" t="s">
        <v>799</v>
      </c>
      <c r="F41" t="s">
        <v>681</v>
      </c>
      <c r="G41" t="s">
        <v>681</v>
      </c>
    </row>
    <row r="42" spans="1:7" x14ac:dyDescent="0.35">
      <c r="A42">
        <f t="shared" si="0"/>
        <v>40</v>
      </c>
      <c r="B42" t="s">
        <v>386</v>
      </c>
      <c r="C42" t="s">
        <v>800</v>
      </c>
      <c r="D42" t="s">
        <v>801</v>
      </c>
      <c r="E42" t="s">
        <v>802</v>
      </c>
      <c r="F42" t="s">
        <v>803</v>
      </c>
      <c r="G42" t="s">
        <v>804</v>
      </c>
    </row>
    <row r="43" spans="1:7" x14ac:dyDescent="0.35">
      <c r="A43">
        <f t="shared" si="0"/>
        <v>41</v>
      </c>
      <c r="B43" t="s">
        <v>392</v>
      </c>
      <c r="C43" t="s">
        <v>805</v>
      </c>
      <c r="D43" t="s">
        <v>806</v>
      </c>
      <c r="E43" t="s">
        <v>807</v>
      </c>
      <c r="F43" t="s">
        <v>681</v>
      </c>
      <c r="G43" t="s">
        <v>681</v>
      </c>
    </row>
    <row r="44" spans="1:7" x14ac:dyDescent="0.35">
      <c r="A44">
        <f t="shared" si="0"/>
        <v>42</v>
      </c>
      <c r="B44" t="s">
        <v>396</v>
      </c>
      <c r="C44" t="s">
        <v>808</v>
      </c>
      <c r="D44" t="s">
        <v>809</v>
      </c>
      <c r="E44" t="s">
        <v>681</v>
      </c>
      <c r="F44" t="s">
        <v>681</v>
      </c>
      <c r="G44" t="s">
        <v>681</v>
      </c>
    </row>
    <row r="45" spans="1:7" x14ac:dyDescent="0.35">
      <c r="A45">
        <f t="shared" si="0"/>
        <v>43</v>
      </c>
      <c r="B45" t="s">
        <v>399</v>
      </c>
      <c r="C45" t="s">
        <v>810</v>
      </c>
      <c r="D45" t="s">
        <v>811</v>
      </c>
      <c r="E45" t="s">
        <v>812</v>
      </c>
      <c r="F45" t="s">
        <v>681</v>
      </c>
      <c r="G45" t="s">
        <v>681</v>
      </c>
    </row>
    <row r="46" spans="1:7" x14ac:dyDescent="0.35">
      <c r="A46">
        <f t="shared" si="0"/>
        <v>44</v>
      </c>
      <c r="B46" t="s">
        <v>403</v>
      </c>
      <c r="C46" t="s">
        <v>813</v>
      </c>
      <c r="D46" t="s">
        <v>814</v>
      </c>
      <c r="E46" t="s">
        <v>815</v>
      </c>
      <c r="F46" t="s">
        <v>681</v>
      </c>
      <c r="G46" t="s">
        <v>681</v>
      </c>
    </row>
    <row r="47" spans="1:7" x14ac:dyDescent="0.35">
      <c r="A47">
        <f t="shared" si="0"/>
        <v>45</v>
      </c>
      <c r="B47" t="s">
        <v>407</v>
      </c>
      <c r="C47" t="s">
        <v>816</v>
      </c>
      <c r="D47" t="s">
        <v>817</v>
      </c>
      <c r="E47" t="s">
        <v>818</v>
      </c>
      <c r="F47" t="s">
        <v>819</v>
      </c>
      <c r="G47" t="s">
        <v>681</v>
      </c>
    </row>
    <row r="48" spans="1:7" x14ac:dyDescent="0.35">
      <c r="A48">
        <f t="shared" si="0"/>
        <v>46</v>
      </c>
      <c r="B48" t="s">
        <v>412</v>
      </c>
      <c r="C48" t="s">
        <v>820</v>
      </c>
      <c r="D48" t="s">
        <v>821</v>
      </c>
      <c r="E48" t="s">
        <v>822</v>
      </c>
      <c r="F48" t="s">
        <v>823</v>
      </c>
      <c r="G48" t="s">
        <v>681</v>
      </c>
    </row>
    <row r="49" spans="1:7" x14ac:dyDescent="0.35">
      <c r="A49">
        <f t="shared" si="0"/>
        <v>47</v>
      </c>
      <c r="B49" t="s">
        <v>417</v>
      </c>
      <c r="C49" t="s">
        <v>824</v>
      </c>
      <c r="D49" t="s">
        <v>825</v>
      </c>
      <c r="E49" t="s">
        <v>826</v>
      </c>
      <c r="F49" t="s">
        <v>827</v>
      </c>
      <c r="G49" t="s">
        <v>681</v>
      </c>
    </row>
    <row r="50" spans="1:7" x14ac:dyDescent="0.35">
      <c r="A50">
        <f t="shared" si="0"/>
        <v>48</v>
      </c>
      <c r="B50" t="s">
        <v>422</v>
      </c>
      <c r="C50" t="s">
        <v>828</v>
      </c>
      <c r="D50" t="s">
        <v>829</v>
      </c>
      <c r="E50" t="s">
        <v>830</v>
      </c>
      <c r="F50" t="s">
        <v>831</v>
      </c>
      <c r="G50" t="s">
        <v>832</v>
      </c>
    </row>
    <row r="51" spans="1:7" x14ac:dyDescent="0.35">
      <c r="A51">
        <f t="shared" si="0"/>
        <v>49</v>
      </c>
      <c r="B51" t="s">
        <v>428</v>
      </c>
      <c r="C51" t="s">
        <v>761</v>
      </c>
      <c r="D51" t="s">
        <v>833</v>
      </c>
      <c r="E51" t="s">
        <v>834</v>
      </c>
      <c r="F51" t="s">
        <v>681</v>
      </c>
      <c r="G51" t="s">
        <v>681</v>
      </c>
    </row>
    <row r="52" spans="1:7" x14ac:dyDescent="0.35">
      <c r="A52">
        <f t="shared" si="0"/>
        <v>50</v>
      </c>
      <c r="B52" t="s">
        <v>431</v>
      </c>
      <c r="C52" t="s">
        <v>835</v>
      </c>
      <c r="D52" t="s">
        <v>836</v>
      </c>
      <c r="E52" t="s">
        <v>681</v>
      </c>
      <c r="F52" t="s">
        <v>681</v>
      </c>
      <c r="G52" t="s">
        <v>681</v>
      </c>
    </row>
    <row r="53" spans="1:7" x14ac:dyDescent="0.35">
      <c r="A53">
        <f t="shared" si="0"/>
        <v>51</v>
      </c>
      <c r="B53" t="s">
        <v>434</v>
      </c>
      <c r="C53" t="s">
        <v>837</v>
      </c>
      <c r="D53" t="s">
        <v>838</v>
      </c>
      <c r="E53" t="s">
        <v>839</v>
      </c>
      <c r="F53" t="s">
        <v>681</v>
      </c>
      <c r="G53" t="s">
        <v>681</v>
      </c>
    </row>
    <row r="54" spans="1:7" x14ac:dyDescent="0.35">
      <c r="A54">
        <f t="shared" si="0"/>
        <v>52</v>
      </c>
      <c r="B54" t="s">
        <v>438</v>
      </c>
      <c r="C54" t="s">
        <v>840</v>
      </c>
      <c r="D54" t="s">
        <v>841</v>
      </c>
      <c r="E54" t="s">
        <v>842</v>
      </c>
      <c r="F54" t="s">
        <v>681</v>
      </c>
      <c r="G54" t="s">
        <v>681</v>
      </c>
    </row>
    <row r="55" spans="1:7" x14ac:dyDescent="0.35">
      <c r="A55">
        <f t="shared" si="0"/>
        <v>53</v>
      </c>
      <c r="B55" t="s">
        <v>442</v>
      </c>
      <c r="C55" t="s">
        <v>843</v>
      </c>
      <c r="D55" t="s">
        <v>844</v>
      </c>
      <c r="E55" t="s">
        <v>845</v>
      </c>
      <c r="F55" t="s">
        <v>681</v>
      </c>
      <c r="G55" t="s">
        <v>681</v>
      </c>
    </row>
    <row r="56" spans="1:7" x14ac:dyDescent="0.35">
      <c r="A56">
        <f t="shared" si="0"/>
        <v>54</v>
      </c>
      <c r="B56" t="s">
        <v>446</v>
      </c>
      <c r="C56" t="s">
        <v>846</v>
      </c>
      <c r="D56" t="s">
        <v>847</v>
      </c>
      <c r="E56" t="s">
        <v>848</v>
      </c>
      <c r="F56" t="s">
        <v>681</v>
      </c>
      <c r="G56" t="s">
        <v>681</v>
      </c>
    </row>
    <row r="57" spans="1:7" x14ac:dyDescent="0.35">
      <c r="A57">
        <f t="shared" si="0"/>
        <v>55</v>
      </c>
      <c r="B57" t="s">
        <v>450</v>
      </c>
      <c r="C57" t="s">
        <v>849</v>
      </c>
      <c r="D57" t="s">
        <v>850</v>
      </c>
      <c r="E57" t="s">
        <v>851</v>
      </c>
      <c r="F57" t="s">
        <v>681</v>
      </c>
      <c r="G57" t="s">
        <v>681</v>
      </c>
    </row>
    <row r="58" spans="1:7" x14ac:dyDescent="0.35">
      <c r="A58">
        <f t="shared" si="0"/>
        <v>56</v>
      </c>
      <c r="B58" t="s">
        <v>454</v>
      </c>
      <c r="C58" t="s">
        <v>852</v>
      </c>
      <c r="D58" t="s">
        <v>853</v>
      </c>
      <c r="E58" t="s">
        <v>854</v>
      </c>
      <c r="F58" t="s">
        <v>780</v>
      </c>
      <c r="G58" t="s">
        <v>855</v>
      </c>
    </row>
    <row r="59" spans="1:7" x14ac:dyDescent="0.35">
      <c r="A59">
        <f t="shared" si="0"/>
        <v>57</v>
      </c>
      <c r="B59" t="s">
        <v>459</v>
      </c>
      <c r="C59" t="s">
        <v>856</v>
      </c>
      <c r="D59" t="s">
        <v>857</v>
      </c>
      <c r="E59" t="s">
        <v>858</v>
      </c>
      <c r="F59" t="s">
        <v>859</v>
      </c>
      <c r="G59" t="s">
        <v>681</v>
      </c>
    </row>
    <row r="60" spans="1:7" x14ac:dyDescent="0.35">
      <c r="A60">
        <f t="shared" si="0"/>
        <v>58</v>
      </c>
      <c r="B60" t="s">
        <v>464</v>
      </c>
      <c r="C60" t="s">
        <v>860</v>
      </c>
      <c r="D60" t="s">
        <v>861</v>
      </c>
      <c r="E60" t="s">
        <v>229</v>
      </c>
      <c r="F60" t="s">
        <v>681</v>
      </c>
      <c r="G60" t="s">
        <v>681</v>
      </c>
    </row>
    <row r="61" spans="1:7" x14ac:dyDescent="0.35">
      <c r="A61">
        <f t="shared" si="0"/>
        <v>59</v>
      </c>
      <c r="B61" t="s">
        <v>468</v>
      </c>
      <c r="C61" t="s">
        <v>862</v>
      </c>
      <c r="D61" t="s">
        <v>863</v>
      </c>
      <c r="E61" t="s">
        <v>864</v>
      </c>
      <c r="F61" t="s">
        <v>865</v>
      </c>
      <c r="G61" t="s">
        <v>681</v>
      </c>
    </row>
    <row r="62" spans="1:7" x14ac:dyDescent="0.35">
      <c r="A62">
        <f t="shared" si="0"/>
        <v>60</v>
      </c>
      <c r="B62" t="s">
        <v>473</v>
      </c>
      <c r="C62" t="s">
        <v>866</v>
      </c>
      <c r="D62" t="s">
        <v>867</v>
      </c>
      <c r="E62" t="s">
        <v>868</v>
      </c>
      <c r="F62" t="s">
        <v>869</v>
      </c>
      <c r="G62" t="s">
        <v>681</v>
      </c>
    </row>
    <row r="63" spans="1:7" x14ac:dyDescent="0.35">
      <c r="A63">
        <f t="shared" si="0"/>
        <v>61</v>
      </c>
      <c r="B63" t="s">
        <v>478</v>
      </c>
      <c r="C63" t="s">
        <v>870</v>
      </c>
      <c r="D63" t="s">
        <v>871</v>
      </c>
      <c r="E63" t="s">
        <v>872</v>
      </c>
      <c r="F63" t="s">
        <v>682</v>
      </c>
      <c r="G63" t="s">
        <v>873</v>
      </c>
    </row>
    <row r="64" spans="1:7" x14ac:dyDescent="0.35">
      <c r="A64">
        <f t="shared" si="0"/>
        <v>62</v>
      </c>
      <c r="B64" t="s">
        <v>483</v>
      </c>
      <c r="C64" t="s">
        <v>874</v>
      </c>
      <c r="D64" t="s">
        <v>875</v>
      </c>
      <c r="E64" t="s">
        <v>876</v>
      </c>
      <c r="F64" t="s">
        <v>877</v>
      </c>
      <c r="G64" t="s">
        <v>878</v>
      </c>
    </row>
    <row r="65" spans="1:7" x14ac:dyDescent="0.35">
      <c r="A65">
        <f t="shared" si="0"/>
        <v>63</v>
      </c>
      <c r="B65" t="s">
        <v>489</v>
      </c>
      <c r="C65" t="s">
        <v>879</v>
      </c>
      <c r="D65" t="s">
        <v>880</v>
      </c>
      <c r="E65" t="s">
        <v>681</v>
      </c>
      <c r="F65" t="s">
        <v>681</v>
      </c>
      <c r="G65" t="s">
        <v>681</v>
      </c>
    </row>
    <row r="66" spans="1:7" x14ac:dyDescent="0.35">
      <c r="A66">
        <f t="shared" si="0"/>
        <v>64</v>
      </c>
      <c r="B66" t="s">
        <v>492</v>
      </c>
      <c r="C66" t="s">
        <v>881</v>
      </c>
      <c r="D66" t="s">
        <v>882</v>
      </c>
      <c r="E66" t="s">
        <v>681</v>
      </c>
      <c r="F66" t="s">
        <v>681</v>
      </c>
      <c r="G66" t="s">
        <v>681</v>
      </c>
    </row>
    <row r="67" spans="1:7" x14ac:dyDescent="0.35">
      <c r="A67">
        <f t="shared" si="0"/>
        <v>65</v>
      </c>
      <c r="B67" t="s">
        <v>495</v>
      </c>
      <c r="C67" t="s">
        <v>883</v>
      </c>
      <c r="D67" t="s">
        <v>884</v>
      </c>
      <c r="E67" t="s">
        <v>885</v>
      </c>
      <c r="F67" t="s">
        <v>681</v>
      </c>
      <c r="G67" t="s">
        <v>681</v>
      </c>
    </row>
    <row r="68" spans="1:7" x14ac:dyDescent="0.35">
      <c r="A68">
        <f t="shared" si="0"/>
        <v>66</v>
      </c>
      <c r="B68" t="s">
        <v>499</v>
      </c>
      <c r="C68" t="s">
        <v>886</v>
      </c>
      <c r="D68" t="s">
        <v>887</v>
      </c>
      <c r="E68" t="s">
        <v>888</v>
      </c>
      <c r="F68" t="s">
        <v>889</v>
      </c>
      <c r="G68" t="s">
        <v>681</v>
      </c>
    </row>
    <row r="69" spans="1:7" x14ac:dyDescent="0.35">
      <c r="A69">
        <f t="shared" ref="A69:A102" si="1">A68+1</f>
        <v>67</v>
      </c>
      <c r="B69" t="s">
        <v>504</v>
      </c>
      <c r="C69" t="s">
        <v>890</v>
      </c>
      <c r="D69" t="s">
        <v>891</v>
      </c>
      <c r="E69" t="s">
        <v>892</v>
      </c>
      <c r="F69" t="s">
        <v>893</v>
      </c>
      <c r="G69" t="s">
        <v>894</v>
      </c>
    </row>
    <row r="70" spans="1:7" x14ac:dyDescent="0.35">
      <c r="A70">
        <f t="shared" si="1"/>
        <v>68</v>
      </c>
      <c r="B70" t="s">
        <v>510</v>
      </c>
      <c r="C70" t="s">
        <v>895</v>
      </c>
      <c r="D70" t="s">
        <v>896</v>
      </c>
      <c r="E70" t="s">
        <v>681</v>
      </c>
      <c r="F70" t="s">
        <v>681</v>
      </c>
      <c r="G70" t="s">
        <v>681</v>
      </c>
    </row>
    <row r="71" spans="1:7" x14ac:dyDescent="0.35">
      <c r="A71">
        <f t="shared" si="1"/>
        <v>69</v>
      </c>
      <c r="B71" t="s">
        <v>513</v>
      </c>
      <c r="C71" t="s">
        <v>897</v>
      </c>
      <c r="D71" t="s">
        <v>898</v>
      </c>
      <c r="E71" t="s">
        <v>899</v>
      </c>
      <c r="F71" t="s">
        <v>900</v>
      </c>
      <c r="G71" t="s">
        <v>901</v>
      </c>
    </row>
    <row r="72" spans="1:7" x14ac:dyDescent="0.35">
      <c r="A72">
        <f t="shared" si="1"/>
        <v>70</v>
      </c>
      <c r="B72" t="s">
        <v>519</v>
      </c>
      <c r="C72" t="s">
        <v>902</v>
      </c>
      <c r="D72" t="s">
        <v>903</v>
      </c>
      <c r="E72" t="s">
        <v>904</v>
      </c>
      <c r="F72" t="s">
        <v>905</v>
      </c>
      <c r="G72" t="s">
        <v>681</v>
      </c>
    </row>
    <row r="73" spans="1:7" x14ac:dyDescent="0.35">
      <c r="A73">
        <f t="shared" si="1"/>
        <v>71</v>
      </c>
      <c r="B73" t="s">
        <v>524</v>
      </c>
      <c r="C73" t="s">
        <v>906</v>
      </c>
      <c r="D73" t="s">
        <v>907</v>
      </c>
      <c r="E73" t="s">
        <v>908</v>
      </c>
      <c r="F73" t="s">
        <v>909</v>
      </c>
      <c r="G73" t="s">
        <v>681</v>
      </c>
    </row>
    <row r="74" spans="1:7" x14ac:dyDescent="0.35">
      <c r="A74">
        <f t="shared" si="1"/>
        <v>72</v>
      </c>
      <c r="B74" t="s">
        <v>529</v>
      </c>
      <c r="C74" t="s">
        <v>910</v>
      </c>
      <c r="D74" t="s">
        <v>911</v>
      </c>
      <c r="E74" t="s">
        <v>912</v>
      </c>
      <c r="F74" t="s">
        <v>913</v>
      </c>
      <c r="G74" t="s">
        <v>681</v>
      </c>
    </row>
    <row r="75" spans="1:7" x14ac:dyDescent="0.35">
      <c r="A75">
        <f t="shared" si="1"/>
        <v>73</v>
      </c>
      <c r="B75" t="s">
        <v>534</v>
      </c>
      <c r="C75" t="s">
        <v>914</v>
      </c>
      <c r="D75" t="s">
        <v>915</v>
      </c>
      <c r="E75" t="s">
        <v>916</v>
      </c>
      <c r="F75" t="s">
        <v>917</v>
      </c>
      <c r="G75" t="s">
        <v>918</v>
      </c>
    </row>
    <row r="76" spans="1:7" x14ac:dyDescent="0.35">
      <c r="A76">
        <f t="shared" si="1"/>
        <v>74</v>
      </c>
      <c r="B76" t="s">
        <v>540</v>
      </c>
      <c r="C76" t="s">
        <v>547</v>
      </c>
      <c r="D76" t="s">
        <v>919</v>
      </c>
      <c r="E76" t="s">
        <v>920</v>
      </c>
      <c r="F76" t="s">
        <v>681</v>
      </c>
      <c r="G76" t="s">
        <v>681</v>
      </c>
    </row>
    <row r="77" spans="1:7" x14ac:dyDescent="0.35">
      <c r="A77">
        <f t="shared" si="1"/>
        <v>75</v>
      </c>
      <c r="B77" t="s">
        <v>544</v>
      </c>
      <c r="C77" t="s">
        <v>921</v>
      </c>
      <c r="D77" t="s">
        <v>922</v>
      </c>
      <c r="E77" t="s">
        <v>681</v>
      </c>
      <c r="F77" t="s">
        <v>681</v>
      </c>
      <c r="G77" t="s">
        <v>681</v>
      </c>
    </row>
    <row r="78" spans="1:7" x14ac:dyDescent="0.35">
      <c r="A78">
        <f t="shared" si="1"/>
        <v>76</v>
      </c>
      <c r="B78" t="s">
        <v>547</v>
      </c>
      <c r="C78" t="s">
        <v>923</v>
      </c>
      <c r="D78" t="s">
        <v>924</v>
      </c>
      <c r="E78" t="s">
        <v>925</v>
      </c>
      <c r="F78" t="s">
        <v>681</v>
      </c>
      <c r="G78" t="s">
        <v>681</v>
      </c>
    </row>
    <row r="79" spans="1:7" x14ac:dyDescent="0.35">
      <c r="A79">
        <f t="shared" si="1"/>
        <v>77</v>
      </c>
      <c r="B79" t="s">
        <v>551</v>
      </c>
      <c r="C79" t="s">
        <v>926</v>
      </c>
      <c r="D79" t="s">
        <v>927</v>
      </c>
      <c r="E79" t="s">
        <v>928</v>
      </c>
      <c r="F79" t="s">
        <v>929</v>
      </c>
      <c r="G79" t="s">
        <v>681</v>
      </c>
    </row>
    <row r="80" spans="1:7" x14ac:dyDescent="0.35">
      <c r="A80">
        <f t="shared" si="1"/>
        <v>78</v>
      </c>
      <c r="B80" t="s">
        <v>556</v>
      </c>
      <c r="C80" t="s">
        <v>930</v>
      </c>
      <c r="D80" t="s">
        <v>931</v>
      </c>
      <c r="E80" t="s">
        <v>612</v>
      </c>
      <c r="F80" t="s">
        <v>932</v>
      </c>
      <c r="G80" t="s">
        <v>933</v>
      </c>
    </row>
    <row r="81" spans="1:7" x14ac:dyDescent="0.35">
      <c r="A81">
        <f t="shared" si="1"/>
        <v>79</v>
      </c>
      <c r="B81" t="s">
        <v>562</v>
      </c>
      <c r="C81" t="s">
        <v>934</v>
      </c>
      <c r="D81" t="s">
        <v>935</v>
      </c>
      <c r="E81" t="s">
        <v>936</v>
      </c>
      <c r="F81" t="s">
        <v>937</v>
      </c>
      <c r="G81" t="s">
        <v>938</v>
      </c>
    </row>
    <row r="82" spans="1:7" x14ac:dyDescent="0.35">
      <c r="A82">
        <f t="shared" si="1"/>
        <v>80</v>
      </c>
      <c r="B82" t="s">
        <v>568</v>
      </c>
      <c r="C82" t="s">
        <v>937</v>
      </c>
      <c r="D82" t="s">
        <v>939</v>
      </c>
      <c r="E82" t="s">
        <v>681</v>
      </c>
      <c r="F82" t="s">
        <v>681</v>
      </c>
      <c r="G82" t="s">
        <v>681</v>
      </c>
    </row>
    <row r="83" spans="1:7" x14ac:dyDescent="0.35">
      <c r="A83">
        <f t="shared" si="1"/>
        <v>81</v>
      </c>
      <c r="B83" t="s">
        <v>450</v>
      </c>
      <c r="C83" t="s">
        <v>940</v>
      </c>
      <c r="D83" t="s">
        <v>941</v>
      </c>
      <c r="E83" t="s">
        <v>942</v>
      </c>
      <c r="F83" t="s">
        <v>681</v>
      </c>
      <c r="G83" t="s">
        <v>681</v>
      </c>
    </row>
    <row r="84" spans="1:7" x14ac:dyDescent="0.35">
      <c r="A84">
        <f t="shared" si="1"/>
        <v>82</v>
      </c>
      <c r="B84" t="s">
        <v>573</v>
      </c>
      <c r="C84" t="s">
        <v>943</v>
      </c>
      <c r="D84" t="s">
        <v>944</v>
      </c>
      <c r="E84" t="s">
        <v>945</v>
      </c>
      <c r="F84" t="s">
        <v>946</v>
      </c>
      <c r="G84" t="s">
        <v>681</v>
      </c>
    </row>
    <row r="85" spans="1:7" x14ac:dyDescent="0.35">
      <c r="A85">
        <f t="shared" si="1"/>
        <v>83</v>
      </c>
      <c r="B85" t="s">
        <v>578</v>
      </c>
      <c r="C85" t="s">
        <v>947</v>
      </c>
      <c r="D85" t="s">
        <v>948</v>
      </c>
      <c r="E85" t="s">
        <v>949</v>
      </c>
      <c r="F85" t="s">
        <v>681</v>
      </c>
      <c r="G85" t="s">
        <v>681</v>
      </c>
    </row>
    <row r="86" spans="1:7" x14ac:dyDescent="0.35">
      <c r="A86">
        <f t="shared" si="1"/>
        <v>84</v>
      </c>
      <c r="B86" t="s">
        <v>582</v>
      </c>
      <c r="C86" t="s">
        <v>950</v>
      </c>
      <c r="D86" t="s">
        <v>951</v>
      </c>
      <c r="E86" t="s">
        <v>952</v>
      </c>
      <c r="F86" t="s">
        <v>953</v>
      </c>
      <c r="G86" t="s">
        <v>681</v>
      </c>
    </row>
    <row r="87" spans="1:7" x14ac:dyDescent="0.35">
      <c r="A87">
        <f t="shared" si="1"/>
        <v>85</v>
      </c>
      <c r="B87" t="s">
        <v>587</v>
      </c>
      <c r="C87" t="s">
        <v>954</v>
      </c>
      <c r="D87" t="s">
        <v>955</v>
      </c>
      <c r="E87" t="s">
        <v>956</v>
      </c>
      <c r="F87" t="s">
        <v>681</v>
      </c>
      <c r="G87" t="s">
        <v>681</v>
      </c>
    </row>
    <row r="88" spans="1:7" x14ac:dyDescent="0.35">
      <c r="A88">
        <f t="shared" si="1"/>
        <v>86</v>
      </c>
      <c r="B88" t="s">
        <v>591</v>
      </c>
      <c r="C88" t="s">
        <v>957</v>
      </c>
      <c r="D88" t="s">
        <v>958</v>
      </c>
      <c r="E88" t="s">
        <v>959</v>
      </c>
      <c r="F88" t="s">
        <v>681</v>
      </c>
      <c r="G88" t="s">
        <v>681</v>
      </c>
    </row>
    <row r="89" spans="1:7" x14ac:dyDescent="0.35">
      <c r="A89">
        <f t="shared" si="1"/>
        <v>87</v>
      </c>
      <c r="B89" t="s">
        <v>595</v>
      </c>
      <c r="C89" t="s">
        <v>960</v>
      </c>
      <c r="D89" t="s">
        <v>961</v>
      </c>
      <c r="E89" t="s">
        <v>962</v>
      </c>
      <c r="F89" t="s">
        <v>963</v>
      </c>
      <c r="G89" t="s">
        <v>964</v>
      </c>
    </row>
    <row r="90" spans="1:7" x14ac:dyDescent="0.35">
      <c r="A90">
        <f t="shared" si="1"/>
        <v>88</v>
      </c>
      <c r="B90" t="s">
        <v>601</v>
      </c>
      <c r="C90" t="s">
        <v>965</v>
      </c>
      <c r="D90" t="s">
        <v>966</v>
      </c>
      <c r="E90" t="s">
        <v>967</v>
      </c>
      <c r="F90" t="s">
        <v>968</v>
      </c>
      <c r="G90" t="s">
        <v>681</v>
      </c>
    </row>
    <row r="91" spans="1:7" x14ac:dyDescent="0.35">
      <c r="A91">
        <f t="shared" si="1"/>
        <v>89</v>
      </c>
      <c r="B91" t="s">
        <v>606</v>
      </c>
      <c r="C91" t="s">
        <v>969</v>
      </c>
      <c r="D91" t="s">
        <v>970</v>
      </c>
      <c r="E91" t="s">
        <v>971</v>
      </c>
      <c r="F91" t="s">
        <v>972</v>
      </c>
      <c r="G91" t="s">
        <v>973</v>
      </c>
    </row>
    <row r="92" spans="1:7" x14ac:dyDescent="0.35">
      <c r="A92">
        <f t="shared" si="1"/>
        <v>90</v>
      </c>
      <c r="B92" t="s">
        <v>612</v>
      </c>
      <c r="C92" t="s">
        <v>974</v>
      </c>
      <c r="D92" t="s">
        <v>975</v>
      </c>
      <c r="E92" t="s">
        <v>976</v>
      </c>
      <c r="F92" t="s">
        <v>977</v>
      </c>
      <c r="G92" t="s">
        <v>681</v>
      </c>
    </row>
    <row r="93" spans="1:7" x14ac:dyDescent="0.35">
      <c r="A93">
        <f t="shared" si="1"/>
        <v>91</v>
      </c>
      <c r="B93" t="s">
        <v>617</v>
      </c>
      <c r="C93" t="s">
        <v>978</v>
      </c>
      <c r="D93" t="s">
        <v>979</v>
      </c>
      <c r="E93" t="s">
        <v>980</v>
      </c>
      <c r="F93" t="s">
        <v>679</v>
      </c>
      <c r="G93" t="s">
        <v>681</v>
      </c>
    </row>
    <row r="94" spans="1:7" x14ac:dyDescent="0.35">
      <c r="A94">
        <f t="shared" si="1"/>
        <v>92</v>
      </c>
      <c r="B94" t="s">
        <v>621</v>
      </c>
      <c r="C94" t="s">
        <v>981</v>
      </c>
      <c r="D94" t="s">
        <v>982</v>
      </c>
      <c r="E94" t="s">
        <v>983</v>
      </c>
      <c r="F94" t="s">
        <v>984</v>
      </c>
      <c r="G94" t="s">
        <v>985</v>
      </c>
    </row>
    <row r="95" spans="1:7" x14ac:dyDescent="0.35">
      <c r="A95">
        <f t="shared" si="1"/>
        <v>93</v>
      </c>
      <c r="B95" t="s">
        <v>627</v>
      </c>
      <c r="C95" t="s">
        <v>986</v>
      </c>
      <c r="D95" t="s">
        <v>987</v>
      </c>
      <c r="E95" t="s">
        <v>988</v>
      </c>
      <c r="F95" t="s">
        <v>989</v>
      </c>
      <c r="G95" t="s">
        <v>681</v>
      </c>
    </row>
    <row r="96" spans="1:7" x14ac:dyDescent="0.35">
      <c r="A96">
        <f t="shared" si="1"/>
        <v>94</v>
      </c>
      <c r="B96" t="s">
        <v>632</v>
      </c>
      <c r="C96" t="s">
        <v>804</v>
      </c>
      <c r="D96" t="s">
        <v>990</v>
      </c>
      <c r="E96" t="s">
        <v>681</v>
      </c>
      <c r="F96" t="s">
        <v>681</v>
      </c>
      <c r="G96" t="s">
        <v>681</v>
      </c>
    </row>
    <row r="97" spans="1:7" x14ac:dyDescent="0.35">
      <c r="A97">
        <f t="shared" si="1"/>
        <v>95</v>
      </c>
      <c r="B97" t="s">
        <v>634</v>
      </c>
      <c r="C97" t="s">
        <v>991</v>
      </c>
      <c r="D97" t="s">
        <v>992</v>
      </c>
      <c r="E97" t="s">
        <v>993</v>
      </c>
      <c r="F97" t="s">
        <v>994</v>
      </c>
      <c r="G97" t="s">
        <v>995</v>
      </c>
    </row>
    <row r="98" spans="1:7" x14ac:dyDescent="0.35">
      <c r="A98">
        <f t="shared" si="1"/>
        <v>96</v>
      </c>
      <c r="B98" t="s">
        <v>640</v>
      </c>
      <c r="C98" t="s">
        <v>996</v>
      </c>
      <c r="D98" t="s">
        <v>997</v>
      </c>
      <c r="E98" t="s">
        <v>998</v>
      </c>
      <c r="F98" t="s">
        <v>681</v>
      </c>
      <c r="G98" t="s">
        <v>681</v>
      </c>
    </row>
    <row r="99" spans="1:7" x14ac:dyDescent="0.35">
      <c r="A99">
        <f t="shared" si="1"/>
        <v>97</v>
      </c>
      <c r="B99" t="s">
        <v>644</v>
      </c>
      <c r="C99" t="s">
        <v>999</v>
      </c>
      <c r="D99" t="s">
        <v>939</v>
      </c>
      <c r="E99" t="s">
        <v>1000</v>
      </c>
      <c r="F99" t="s">
        <v>1001</v>
      </c>
      <c r="G99" t="s">
        <v>681</v>
      </c>
    </row>
    <row r="100" spans="1:7" x14ac:dyDescent="0.35">
      <c r="A100">
        <f t="shared" si="1"/>
        <v>98</v>
      </c>
      <c r="B100" t="s">
        <v>648</v>
      </c>
      <c r="C100" t="s">
        <v>1002</v>
      </c>
      <c r="D100" t="s">
        <v>1003</v>
      </c>
      <c r="E100" t="s">
        <v>1004</v>
      </c>
      <c r="F100" t="s">
        <v>1005</v>
      </c>
      <c r="G100" t="s">
        <v>681</v>
      </c>
    </row>
    <row r="101" spans="1:7" x14ac:dyDescent="0.35">
      <c r="A101">
        <f t="shared" si="1"/>
        <v>99</v>
      </c>
      <c r="B101" t="s">
        <v>653</v>
      </c>
      <c r="C101" t="s">
        <v>1006</v>
      </c>
      <c r="D101" t="s">
        <v>1007</v>
      </c>
      <c r="E101" t="s">
        <v>1008</v>
      </c>
      <c r="F101" t="s">
        <v>681</v>
      </c>
      <c r="G101" t="s">
        <v>681</v>
      </c>
    </row>
    <row r="102" spans="1:7" x14ac:dyDescent="0.35">
      <c r="A102">
        <f t="shared" si="1"/>
        <v>100</v>
      </c>
      <c r="B102" t="s">
        <v>657</v>
      </c>
      <c r="C102" t="s">
        <v>1009</v>
      </c>
      <c r="D102" t="s">
        <v>431</v>
      </c>
      <c r="E102" t="s">
        <v>1010</v>
      </c>
      <c r="F102" t="s">
        <v>1011</v>
      </c>
      <c r="G102" t="s">
        <v>1012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7505A-B410-44BF-B57B-0D9522FE23E4}">
  <dimension ref="A1:G102"/>
  <sheetViews>
    <sheetView workbookViewId="0">
      <selection sqref="A1:A1048576"/>
    </sheetView>
  </sheetViews>
  <sheetFormatPr defaultRowHeight="14.5" x14ac:dyDescent="0.35"/>
  <cols>
    <col min="2" max="2" width="21.453125" bestFit="1" customWidth="1"/>
  </cols>
  <sheetData>
    <row r="1" spans="1:7" x14ac:dyDescent="0.35">
      <c r="B1" t="s">
        <v>201</v>
      </c>
    </row>
    <row r="2" spans="1:7" x14ac:dyDescent="0.35">
      <c r="A2" t="s">
        <v>200</v>
      </c>
      <c r="B2">
        <v>1</v>
      </c>
    </row>
    <row r="3" spans="1:7" x14ac:dyDescent="0.35">
      <c r="A3">
        <v>1</v>
      </c>
      <c r="B3">
        <v>10</v>
      </c>
      <c r="C3" t="s">
        <v>1013</v>
      </c>
      <c r="D3">
        <v>7</v>
      </c>
      <c r="E3" t="s">
        <v>1014</v>
      </c>
      <c r="F3">
        <v>3</v>
      </c>
      <c r="G3" t="s">
        <v>1015</v>
      </c>
    </row>
    <row r="4" spans="1:7" x14ac:dyDescent="0.35">
      <c r="A4">
        <f>A3+1</f>
        <v>2</v>
      </c>
      <c r="B4">
        <v>13</v>
      </c>
      <c r="C4" t="s">
        <v>1014</v>
      </c>
      <c r="D4">
        <v>10</v>
      </c>
      <c r="E4" t="s">
        <v>1013</v>
      </c>
    </row>
    <row r="5" spans="1:7" x14ac:dyDescent="0.35">
      <c r="A5">
        <f t="shared" ref="A5:A68" si="0">A4+1</f>
        <v>3</v>
      </c>
      <c r="B5">
        <v>7</v>
      </c>
      <c r="C5" t="s">
        <v>1014</v>
      </c>
      <c r="D5">
        <v>1</v>
      </c>
      <c r="E5" t="s">
        <v>1015</v>
      </c>
    </row>
    <row r="6" spans="1:7" x14ac:dyDescent="0.35">
      <c r="A6">
        <f t="shared" si="0"/>
        <v>4</v>
      </c>
      <c r="B6">
        <v>7</v>
      </c>
      <c r="C6" t="s">
        <v>1014</v>
      </c>
      <c r="D6">
        <v>11</v>
      </c>
      <c r="E6" t="s">
        <v>1015</v>
      </c>
    </row>
    <row r="7" spans="1:7" x14ac:dyDescent="0.35">
      <c r="A7">
        <f t="shared" si="0"/>
        <v>5</v>
      </c>
      <c r="B7">
        <v>2</v>
      </c>
      <c r="C7" t="s">
        <v>1013</v>
      </c>
      <c r="D7">
        <v>6</v>
      </c>
      <c r="E7" t="s">
        <v>1015</v>
      </c>
      <c r="F7">
        <v>6</v>
      </c>
      <c r="G7" t="s">
        <v>1014</v>
      </c>
    </row>
    <row r="8" spans="1:7" x14ac:dyDescent="0.35">
      <c r="A8">
        <f t="shared" si="0"/>
        <v>6</v>
      </c>
      <c r="B8">
        <v>8</v>
      </c>
      <c r="C8" t="s">
        <v>1015</v>
      </c>
      <c r="D8">
        <v>1</v>
      </c>
      <c r="E8" t="s">
        <v>1013</v>
      </c>
      <c r="F8">
        <v>17</v>
      </c>
      <c r="G8" t="s">
        <v>1014</v>
      </c>
    </row>
    <row r="9" spans="1:7" x14ac:dyDescent="0.35">
      <c r="A9">
        <f t="shared" si="0"/>
        <v>7</v>
      </c>
      <c r="B9">
        <v>1</v>
      </c>
      <c r="C9" t="s">
        <v>1015</v>
      </c>
      <c r="D9">
        <v>2</v>
      </c>
      <c r="E9" t="s">
        <v>1013</v>
      </c>
      <c r="F9">
        <v>2</v>
      </c>
      <c r="G9" t="s">
        <v>1014</v>
      </c>
    </row>
    <row r="10" spans="1:7" x14ac:dyDescent="0.35">
      <c r="A10">
        <f t="shared" si="0"/>
        <v>8</v>
      </c>
      <c r="B10">
        <v>3</v>
      </c>
      <c r="C10" t="s">
        <v>1014</v>
      </c>
      <c r="D10">
        <v>10</v>
      </c>
      <c r="E10" t="s">
        <v>1013</v>
      </c>
      <c r="F10">
        <v>15</v>
      </c>
      <c r="G10" t="s">
        <v>1015</v>
      </c>
    </row>
    <row r="11" spans="1:7" x14ac:dyDescent="0.35">
      <c r="A11">
        <f t="shared" si="0"/>
        <v>9</v>
      </c>
      <c r="B11">
        <v>4</v>
      </c>
      <c r="C11" t="s">
        <v>1014</v>
      </c>
      <c r="D11">
        <v>10</v>
      </c>
      <c r="E11" t="s">
        <v>1015</v>
      </c>
      <c r="F11">
        <v>13</v>
      </c>
      <c r="G11" t="s">
        <v>1013</v>
      </c>
    </row>
    <row r="12" spans="1:7" x14ac:dyDescent="0.35">
      <c r="A12">
        <f t="shared" si="0"/>
        <v>10</v>
      </c>
      <c r="B12">
        <v>6</v>
      </c>
      <c r="C12" t="s">
        <v>1015</v>
      </c>
      <c r="D12">
        <v>9</v>
      </c>
      <c r="E12" t="s">
        <v>1013</v>
      </c>
      <c r="F12">
        <v>3</v>
      </c>
      <c r="G12" t="s">
        <v>1014</v>
      </c>
    </row>
    <row r="13" spans="1:7" x14ac:dyDescent="0.35">
      <c r="A13">
        <f t="shared" si="0"/>
        <v>11</v>
      </c>
      <c r="B13">
        <v>1</v>
      </c>
      <c r="C13" t="s">
        <v>1014</v>
      </c>
      <c r="D13">
        <v>6</v>
      </c>
      <c r="E13" t="s">
        <v>1015</v>
      </c>
      <c r="F13">
        <v>6</v>
      </c>
      <c r="G13" t="s">
        <v>1013</v>
      </c>
    </row>
    <row r="14" spans="1:7" x14ac:dyDescent="0.35">
      <c r="A14">
        <f t="shared" si="0"/>
        <v>12</v>
      </c>
      <c r="B14">
        <v>18</v>
      </c>
      <c r="C14" t="s">
        <v>1014</v>
      </c>
      <c r="D14">
        <v>4</v>
      </c>
      <c r="E14" t="s">
        <v>1013</v>
      </c>
      <c r="F14">
        <v>12</v>
      </c>
      <c r="G14" t="s">
        <v>1015</v>
      </c>
    </row>
    <row r="15" spans="1:7" x14ac:dyDescent="0.35">
      <c r="A15">
        <f t="shared" si="0"/>
        <v>13</v>
      </c>
      <c r="B15">
        <v>1</v>
      </c>
      <c r="C15" t="s">
        <v>1013</v>
      </c>
      <c r="D15">
        <v>2</v>
      </c>
      <c r="E15" t="s">
        <v>1015</v>
      </c>
    </row>
    <row r="16" spans="1:7" x14ac:dyDescent="0.35">
      <c r="A16">
        <f t="shared" si="0"/>
        <v>14</v>
      </c>
      <c r="B16">
        <v>3</v>
      </c>
      <c r="C16" t="s">
        <v>1015</v>
      </c>
      <c r="D16">
        <v>2</v>
      </c>
      <c r="E16" t="s">
        <v>1014</v>
      </c>
    </row>
    <row r="17" spans="1:7" x14ac:dyDescent="0.35">
      <c r="A17">
        <f t="shared" si="0"/>
        <v>15</v>
      </c>
      <c r="B17">
        <v>12</v>
      </c>
      <c r="C17" t="s">
        <v>1015</v>
      </c>
      <c r="D17">
        <v>3</v>
      </c>
      <c r="E17" t="s">
        <v>1013</v>
      </c>
    </row>
    <row r="18" spans="1:7" x14ac:dyDescent="0.35">
      <c r="A18">
        <f t="shared" si="0"/>
        <v>16</v>
      </c>
      <c r="B18">
        <v>8</v>
      </c>
      <c r="C18" t="s">
        <v>1013</v>
      </c>
      <c r="D18">
        <v>4</v>
      </c>
      <c r="E18" t="s">
        <v>1015</v>
      </c>
      <c r="F18">
        <v>1</v>
      </c>
      <c r="G18" t="s">
        <v>1014</v>
      </c>
    </row>
    <row r="19" spans="1:7" x14ac:dyDescent="0.35">
      <c r="A19">
        <f t="shared" si="0"/>
        <v>17</v>
      </c>
      <c r="B19">
        <v>8</v>
      </c>
      <c r="C19" t="s">
        <v>1013</v>
      </c>
      <c r="D19">
        <v>7</v>
      </c>
      <c r="E19" t="s">
        <v>1014</v>
      </c>
      <c r="F19">
        <v>2</v>
      </c>
      <c r="G19" t="s">
        <v>1015</v>
      </c>
    </row>
    <row r="20" spans="1:7" x14ac:dyDescent="0.35">
      <c r="A20">
        <f t="shared" si="0"/>
        <v>18</v>
      </c>
      <c r="B20">
        <v>7</v>
      </c>
      <c r="C20" t="s">
        <v>1015</v>
      </c>
      <c r="D20">
        <v>10</v>
      </c>
      <c r="E20" t="s">
        <v>1013</v>
      </c>
      <c r="F20">
        <v>3</v>
      </c>
      <c r="G20" t="s">
        <v>1014</v>
      </c>
    </row>
    <row r="21" spans="1:7" x14ac:dyDescent="0.35">
      <c r="A21">
        <f t="shared" si="0"/>
        <v>19</v>
      </c>
      <c r="B21">
        <v>10</v>
      </c>
      <c r="C21" t="s">
        <v>1013</v>
      </c>
      <c r="D21">
        <v>10</v>
      </c>
      <c r="E21" t="s">
        <v>1015</v>
      </c>
    </row>
    <row r="22" spans="1:7" x14ac:dyDescent="0.35">
      <c r="A22">
        <f t="shared" si="0"/>
        <v>20</v>
      </c>
      <c r="B22">
        <v>1</v>
      </c>
      <c r="C22" t="s">
        <v>1015</v>
      </c>
      <c r="D22">
        <v>9</v>
      </c>
      <c r="E22" t="s">
        <v>1014</v>
      </c>
      <c r="F22">
        <v>2</v>
      </c>
      <c r="G22" t="s">
        <v>1013</v>
      </c>
    </row>
    <row r="23" spans="1:7" x14ac:dyDescent="0.35">
      <c r="A23">
        <f t="shared" si="0"/>
        <v>21</v>
      </c>
      <c r="B23">
        <v>13</v>
      </c>
      <c r="C23" t="s">
        <v>1014</v>
      </c>
      <c r="D23">
        <v>1</v>
      </c>
      <c r="E23" t="s">
        <v>1013</v>
      </c>
    </row>
    <row r="24" spans="1:7" x14ac:dyDescent="0.35">
      <c r="A24">
        <f t="shared" si="0"/>
        <v>22</v>
      </c>
      <c r="B24">
        <v>2</v>
      </c>
      <c r="C24" t="s">
        <v>1013</v>
      </c>
      <c r="D24">
        <v>2</v>
      </c>
      <c r="E24" t="s">
        <v>1015</v>
      </c>
      <c r="F24">
        <v>3</v>
      </c>
      <c r="G24" t="s">
        <v>1014</v>
      </c>
    </row>
    <row r="25" spans="1:7" x14ac:dyDescent="0.35">
      <c r="A25">
        <f t="shared" si="0"/>
        <v>23</v>
      </c>
      <c r="B25">
        <v>1</v>
      </c>
      <c r="C25" t="s">
        <v>1013</v>
      </c>
      <c r="D25">
        <v>2</v>
      </c>
      <c r="E25" t="s">
        <v>1015</v>
      </c>
    </row>
    <row r="26" spans="1:7" x14ac:dyDescent="0.35">
      <c r="A26">
        <f t="shared" si="0"/>
        <v>24</v>
      </c>
      <c r="B26">
        <v>12</v>
      </c>
      <c r="C26" t="s">
        <v>1014</v>
      </c>
      <c r="D26">
        <v>4</v>
      </c>
      <c r="E26" t="s">
        <v>1013</v>
      </c>
      <c r="F26">
        <v>2</v>
      </c>
      <c r="G26" t="s">
        <v>1015</v>
      </c>
    </row>
    <row r="27" spans="1:7" x14ac:dyDescent="0.35">
      <c r="A27">
        <f t="shared" si="0"/>
        <v>25</v>
      </c>
      <c r="B27">
        <v>3</v>
      </c>
      <c r="C27" t="s">
        <v>1013</v>
      </c>
      <c r="D27">
        <v>8</v>
      </c>
      <c r="E27" t="s">
        <v>1014</v>
      </c>
    </row>
    <row r="28" spans="1:7" x14ac:dyDescent="0.35">
      <c r="A28">
        <f t="shared" si="0"/>
        <v>26</v>
      </c>
      <c r="B28">
        <v>1</v>
      </c>
      <c r="C28" t="s">
        <v>1014</v>
      </c>
      <c r="D28">
        <v>3</v>
      </c>
      <c r="E28" t="s">
        <v>1013</v>
      </c>
      <c r="F28">
        <v>2</v>
      </c>
      <c r="G28" t="s">
        <v>1015</v>
      </c>
    </row>
    <row r="29" spans="1:7" x14ac:dyDescent="0.35">
      <c r="A29">
        <f t="shared" si="0"/>
        <v>27</v>
      </c>
      <c r="B29">
        <v>5</v>
      </c>
      <c r="C29" t="s">
        <v>1014</v>
      </c>
      <c r="D29">
        <v>2</v>
      </c>
      <c r="E29" t="s">
        <v>1013</v>
      </c>
      <c r="F29">
        <v>4</v>
      </c>
      <c r="G29" t="s">
        <v>1015</v>
      </c>
    </row>
    <row r="30" spans="1:7" x14ac:dyDescent="0.35">
      <c r="A30">
        <f t="shared" si="0"/>
        <v>28</v>
      </c>
      <c r="B30">
        <v>1</v>
      </c>
      <c r="C30" t="s">
        <v>1014</v>
      </c>
      <c r="D30">
        <v>7</v>
      </c>
      <c r="E30" t="s">
        <v>1015</v>
      </c>
      <c r="F30">
        <v>14</v>
      </c>
      <c r="G30" t="s">
        <v>1013</v>
      </c>
    </row>
    <row r="31" spans="1:7" x14ac:dyDescent="0.35">
      <c r="A31">
        <f t="shared" si="0"/>
        <v>29</v>
      </c>
      <c r="B31">
        <v>4</v>
      </c>
      <c r="C31" t="s">
        <v>1013</v>
      </c>
      <c r="D31">
        <v>6</v>
      </c>
      <c r="E31" t="s">
        <v>1015</v>
      </c>
      <c r="F31">
        <v>5</v>
      </c>
      <c r="G31" t="s">
        <v>1014</v>
      </c>
    </row>
    <row r="32" spans="1:7" x14ac:dyDescent="0.35">
      <c r="A32">
        <f t="shared" si="0"/>
        <v>30</v>
      </c>
      <c r="B32">
        <v>13</v>
      </c>
      <c r="C32" t="s">
        <v>1014</v>
      </c>
      <c r="D32">
        <v>11</v>
      </c>
      <c r="E32" t="s">
        <v>1013</v>
      </c>
      <c r="F32">
        <v>11</v>
      </c>
      <c r="G32" t="s">
        <v>1015</v>
      </c>
    </row>
    <row r="33" spans="1:7" x14ac:dyDescent="0.35">
      <c r="A33">
        <f t="shared" si="0"/>
        <v>31</v>
      </c>
      <c r="B33">
        <v>14</v>
      </c>
      <c r="C33" t="s">
        <v>1014</v>
      </c>
      <c r="D33">
        <v>1</v>
      </c>
      <c r="E33" t="s">
        <v>1015</v>
      </c>
      <c r="F33">
        <v>8</v>
      </c>
      <c r="G33" t="s">
        <v>1013</v>
      </c>
    </row>
    <row r="34" spans="1:7" x14ac:dyDescent="0.35">
      <c r="A34">
        <f t="shared" si="0"/>
        <v>32</v>
      </c>
      <c r="B34">
        <v>7</v>
      </c>
      <c r="C34" t="s">
        <v>1015</v>
      </c>
      <c r="D34">
        <v>2</v>
      </c>
      <c r="E34" t="s">
        <v>1014</v>
      </c>
    </row>
    <row r="35" spans="1:7" x14ac:dyDescent="0.35">
      <c r="A35">
        <f t="shared" si="0"/>
        <v>33</v>
      </c>
      <c r="B35">
        <v>5</v>
      </c>
      <c r="C35" t="s">
        <v>1015</v>
      </c>
      <c r="D35">
        <v>12</v>
      </c>
      <c r="E35" t="s">
        <v>1013</v>
      </c>
    </row>
    <row r="36" spans="1:7" x14ac:dyDescent="0.35">
      <c r="A36">
        <f t="shared" si="0"/>
        <v>34</v>
      </c>
      <c r="B36">
        <v>1</v>
      </c>
      <c r="C36" t="s">
        <v>1015</v>
      </c>
    </row>
    <row r="37" spans="1:7" x14ac:dyDescent="0.35">
      <c r="A37">
        <f t="shared" si="0"/>
        <v>35</v>
      </c>
      <c r="B37">
        <v>3</v>
      </c>
      <c r="C37" t="s">
        <v>1014</v>
      </c>
      <c r="D37">
        <v>2</v>
      </c>
      <c r="E37" t="s">
        <v>1015</v>
      </c>
      <c r="F37">
        <v>1</v>
      </c>
      <c r="G37" t="s">
        <v>1013</v>
      </c>
    </row>
    <row r="38" spans="1:7" x14ac:dyDescent="0.35">
      <c r="A38">
        <f t="shared" si="0"/>
        <v>36</v>
      </c>
      <c r="B38">
        <v>10</v>
      </c>
      <c r="C38" t="s">
        <v>1014</v>
      </c>
      <c r="D38">
        <v>9</v>
      </c>
      <c r="E38" t="s">
        <v>1015</v>
      </c>
      <c r="F38">
        <v>2</v>
      </c>
      <c r="G38" t="s">
        <v>1013</v>
      </c>
    </row>
    <row r="39" spans="1:7" x14ac:dyDescent="0.35">
      <c r="A39">
        <f t="shared" si="0"/>
        <v>37</v>
      </c>
      <c r="B39">
        <v>3</v>
      </c>
      <c r="C39" t="s">
        <v>1013</v>
      </c>
      <c r="D39">
        <v>1</v>
      </c>
      <c r="E39" t="s">
        <v>1015</v>
      </c>
      <c r="F39">
        <v>14</v>
      </c>
      <c r="G39" t="s">
        <v>1014</v>
      </c>
    </row>
    <row r="40" spans="1:7" x14ac:dyDescent="0.35">
      <c r="A40">
        <f t="shared" si="0"/>
        <v>38</v>
      </c>
      <c r="B40">
        <v>4</v>
      </c>
      <c r="C40" t="s">
        <v>1014</v>
      </c>
      <c r="D40">
        <v>3</v>
      </c>
      <c r="E40" t="s">
        <v>1013</v>
      </c>
      <c r="F40">
        <v>6</v>
      </c>
      <c r="G40" t="s">
        <v>1015</v>
      </c>
    </row>
    <row r="41" spans="1:7" x14ac:dyDescent="0.35">
      <c r="A41">
        <f t="shared" si="0"/>
        <v>39</v>
      </c>
      <c r="B41">
        <v>1</v>
      </c>
      <c r="C41" t="s">
        <v>1013</v>
      </c>
    </row>
    <row r="42" spans="1:7" x14ac:dyDescent="0.35">
      <c r="A42">
        <f t="shared" si="0"/>
        <v>40</v>
      </c>
      <c r="B42">
        <v>5</v>
      </c>
      <c r="C42" t="s">
        <v>1013</v>
      </c>
      <c r="D42">
        <v>3</v>
      </c>
      <c r="E42" t="s">
        <v>1014</v>
      </c>
      <c r="F42">
        <v>9</v>
      </c>
      <c r="G42" t="s">
        <v>1015</v>
      </c>
    </row>
    <row r="43" spans="1:7" x14ac:dyDescent="0.35">
      <c r="A43">
        <f t="shared" si="0"/>
        <v>41</v>
      </c>
      <c r="B43">
        <v>6</v>
      </c>
      <c r="C43" t="s">
        <v>1014</v>
      </c>
      <c r="D43">
        <v>1</v>
      </c>
      <c r="E43" t="s">
        <v>1015</v>
      </c>
    </row>
    <row r="44" spans="1:7" x14ac:dyDescent="0.35">
      <c r="A44">
        <f t="shared" si="0"/>
        <v>42</v>
      </c>
      <c r="B44">
        <v>1</v>
      </c>
      <c r="C44" t="s">
        <v>1013</v>
      </c>
      <c r="D44">
        <v>5</v>
      </c>
      <c r="E44" t="s">
        <v>1014</v>
      </c>
      <c r="F44">
        <v>7</v>
      </c>
      <c r="G44" t="s">
        <v>1015</v>
      </c>
    </row>
    <row r="45" spans="1:7" x14ac:dyDescent="0.35">
      <c r="A45">
        <f t="shared" si="0"/>
        <v>43</v>
      </c>
      <c r="B45">
        <v>1</v>
      </c>
      <c r="C45" t="s">
        <v>1014</v>
      </c>
      <c r="D45">
        <v>18</v>
      </c>
      <c r="E45" t="s">
        <v>1013</v>
      </c>
      <c r="F45">
        <v>8</v>
      </c>
      <c r="G45" t="s">
        <v>1015</v>
      </c>
    </row>
    <row r="46" spans="1:7" x14ac:dyDescent="0.35">
      <c r="A46">
        <f t="shared" si="0"/>
        <v>44</v>
      </c>
      <c r="B46">
        <v>3</v>
      </c>
      <c r="C46" t="s">
        <v>1015</v>
      </c>
      <c r="D46">
        <v>10</v>
      </c>
      <c r="E46" t="s">
        <v>1014</v>
      </c>
    </row>
    <row r="47" spans="1:7" x14ac:dyDescent="0.35">
      <c r="A47">
        <f t="shared" si="0"/>
        <v>45</v>
      </c>
      <c r="B47">
        <v>12</v>
      </c>
      <c r="C47" t="s">
        <v>1013</v>
      </c>
      <c r="D47">
        <v>1</v>
      </c>
      <c r="E47" t="s">
        <v>1015</v>
      </c>
      <c r="F47">
        <v>16</v>
      </c>
      <c r="G47" t="s">
        <v>1014</v>
      </c>
    </row>
    <row r="48" spans="1:7" x14ac:dyDescent="0.35">
      <c r="A48">
        <f t="shared" si="0"/>
        <v>46</v>
      </c>
      <c r="B48">
        <v>3</v>
      </c>
      <c r="C48" t="s">
        <v>1013</v>
      </c>
      <c r="D48">
        <v>1</v>
      </c>
      <c r="E48" t="s">
        <v>1014</v>
      </c>
    </row>
    <row r="49" spans="1:7" x14ac:dyDescent="0.35">
      <c r="A49">
        <f t="shared" si="0"/>
        <v>47</v>
      </c>
      <c r="B49">
        <v>3</v>
      </c>
      <c r="C49" t="s">
        <v>1014</v>
      </c>
      <c r="D49">
        <v>9</v>
      </c>
      <c r="E49" t="s">
        <v>1013</v>
      </c>
    </row>
    <row r="50" spans="1:7" x14ac:dyDescent="0.35">
      <c r="A50">
        <f t="shared" si="0"/>
        <v>48</v>
      </c>
      <c r="B50">
        <v>4</v>
      </c>
      <c r="C50" t="s">
        <v>1014</v>
      </c>
      <c r="D50">
        <v>13</v>
      </c>
      <c r="E50" t="s">
        <v>1013</v>
      </c>
      <c r="F50">
        <v>14</v>
      </c>
      <c r="G50" t="s">
        <v>1015</v>
      </c>
    </row>
    <row r="51" spans="1:7" x14ac:dyDescent="0.35">
      <c r="A51">
        <f t="shared" si="0"/>
        <v>49</v>
      </c>
      <c r="B51">
        <v>15</v>
      </c>
      <c r="C51" t="s">
        <v>1015</v>
      </c>
      <c r="D51">
        <v>2</v>
      </c>
      <c r="E51" t="s">
        <v>1014</v>
      </c>
      <c r="F51">
        <v>7</v>
      </c>
      <c r="G51" t="s">
        <v>1013</v>
      </c>
    </row>
    <row r="52" spans="1:7" x14ac:dyDescent="0.35">
      <c r="A52">
        <f t="shared" si="0"/>
        <v>50</v>
      </c>
      <c r="B52">
        <v>9</v>
      </c>
      <c r="C52" t="s">
        <v>1013</v>
      </c>
    </row>
    <row r="53" spans="1:7" x14ac:dyDescent="0.35">
      <c r="A53">
        <f t="shared" si="0"/>
        <v>51</v>
      </c>
      <c r="B53">
        <v>3</v>
      </c>
      <c r="C53" t="s">
        <v>1014</v>
      </c>
      <c r="D53">
        <v>1</v>
      </c>
      <c r="E53" t="s">
        <v>1015</v>
      </c>
      <c r="F53">
        <v>3</v>
      </c>
      <c r="G53" t="s">
        <v>1013</v>
      </c>
    </row>
    <row r="54" spans="1:7" x14ac:dyDescent="0.35">
      <c r="A54">
        <f t="shared" si="0"/>
        <v>52</v>
      </c>
      <c r="B54">
        <v>10</v>
      </c>
      <c r="C54" t="s">
        <v>1014</v>
      </c>
      <c r="D54">
        <v>12</v>
      </c>
      <c r="E54" t="s">
        <v>1013</v>
      </c>
      <c r="F54">
        <v>2</v>
      </c>
      <c r="G54" t="s">
        <v>1015</v>
      </c>
    </row>
    <row r="55" spans="1:7" x14ac:dyDescent="0.35">
      <c r="A55">
        <f t="shared" si="0"/>
        <v>53</v>
      </c>
      <c r="B55">
        <v>13</v>
      </c>
      <c r="C55" t="s">
        <v>1015</v>
      </c>
      <c r="D55">
        <v>2</v>
      </c>
      <c r="E55" t="s">
        <v>1014</v>
      </c>
    </row>
    <row r="56" spans="1:7" x14ac:dyDescent="0.35">
      <c r="A56">
        <f t="shared" si="0"/>
        <v>54</v>
      </c>
      <c r="B56">
        <v>5</v>
      </c>
      <c r="C56" t="s">
        <v>1013</v>
      </c>
    </row>
    <row r="57" spans="1:7" x14ac:dyDescent="0.35">
      <c r="A57">
        <f t="shared" si="0"/>
        <v>55</v>
      </c>
      <c r="B57">
        <v>1</v>
      </c>
      <c r="C57" t="s">
        <v>1015</v>
      </c>
      <c r="D57">
        <v>1</v>
      </c>
      <c r="E57" t="s">
        <v>1013</v>
      </c>
      <c r="F57">
        <v>2</v>
      </c>
      <c r="G57" t="s">
        <v>1014</v>
      </c>
    </row>
    <row r="58" spans="1:7" x14ac:dyDescent="0.35">
      <c r="A58">
        <f t="shared" si="0"/>
        <v>56</v>
      </c>
      <c r="B58">
        <v>1</v>
      </c>
      <c r="C58" t="s">
        <v>1015</v>
      </c>
      <c r="D58">
        <v>8</v>
      </c>
      <c r="E58" t="s">
        <v>1013</v>
      </c>
      <c r="F58">
        <v>7</v>
      </c>
      <c r="G58" t="s">
        <v>1014</v>
      </c>
    </row>
    <row r="59" spans="1:7" x14ac:dyDescent="0.35">
      <c r="A59">
        <f t="shared" si="0"/>
        <v>57</v>
      </c>
      <c r="B59">
        <v>5</v>
      </c>
      <c r="C59" t="s">
        <v>1013</v>
      </c>
      <c r="D59">
        <v>13</v>
      </c>
      <c r="E59" t="s">
        <v>1014</v>
      </c>
      <c r="F59">
        <v>3</v>
      </c>
      <c r="G59" t="s">
        <v>1015</v>
      </c>
    </row>
    <row r="60" spans="1:7" x14ac:dyDescent="0.35">
      <c r="A60">
        <f t="shared" si="0"/>
        <v>58</v>
      </c>
      <c r="B60">
        <v>8</v>
      </c>
      <c r="C60" t="s">
        <v>1015</v>
      </c>
      <c r="D60">
        <v>5</v>
      </c>
      <c r="E60" t="s">
        <v>1013</v>
      </c>
      <c r="F60">
        <v>2</v>
      </c>
      <c r="G60" t="s">
        <v>1014</v>
      </c>
    </row>
    <row r="61" spans="1:7" x14ac:dyDescent="0.35">
      <c r="A61">
        <f t="shared" si="0"/>
        <v>59</v>
      </c>
      <c r="B61">
        <v>7</v>
      </c>
      <c r="C61" t="s">
        <v>1013</v>
      </c>
      <c r="D61">
        <v>7</v>
      </c>
      <c r="E61" t="s">
        <v>1014</v>
      </c>
      <c r="F61">
        <v>9</v>
      </c>
      <c r="G61" t="s">
        <v>1015</v>
      </c>
    </row>
    <row r="62" spans="1:7" x14ac:dyDescent="0.35">
      <c r="A62">
        <f t="shared" si="0"/>
        <v>60</v>
      </c>
      <c r="B62">
        <v>12</v>
      </c>
      <c r="C62" t="s">
        <v>1015</v>
      </c>
      <c r="D62">
        <v>7</v>
      </c>
      <c r="E62" t="s">
        <v>1013</v>
      </c>
      <c r="F62">
        <v>12</v>
      </c>
      <c r="G62" t="s">
        <v>1014</v>
      </c>
    </row>
    <row r="63" spans="1:7" x14ac:dyDescent="0.35">
      <c r="A63">
        <f t="shared" si="0"/>
        <v>61</v>
      </c>
      <c r="B63">
        <v>5</v>
      </c>
      <c r="C63" t="s">
        <v>1015</v>
      </c>
    </row>
    <row r="64" spans="1:7" x14ac:dyDescent="0.35">
      <c r="A64">
        <f t="shared" si="0"/>
        <v>62</v>
      </c>
      <c r="B64">
        <v>2</v>
      </c>
      <c r="C64" t="s">
        <v>1015</v>
      </c>
      <c r="D64">
        <v>5</v>
      </c>
      <c r="E64" t="s">
        <v>1013</v>
      </c>
      <c r="F64">
        <v>4</v>
      </c>
      <c r="G64" t="s">
        <v>1014</v>
      </c>
    </row>
    <row r="65" spans="1:7" x14ac:dyDescent="0.35">
      <c r="A65">
        <f t="shared" si="0"/>
        <v>63</v>
      </c>
      <c r="B65">
        <v>1</v>
      </c>
      <c r="C65" t="s">
        <v>1013</v>
      </c>
      <c r="D65">
        <v>6</v>
      </c>
      <c r="E65" t="s">
        <v>1015</v>
      </c>
      <c r="F65">
        <v>10</v>
      </c>
      <c r="G65" t="s">
        <v>1014</v>
      </c>
    </row>
    <row r="66" spans="1:7" x14ac:dyDescent="0.35">
      <c r="A66">
        <f t="shared" si="0"/>
        <v>64</v>
      </c>
      <c r="B66">
        <v>11</v>
      </c>
      <c r="C66" t="s">
        <v>1015</v>
      </c>
      <c r="D66">
        <v>13</v>
      </c>
      <c r="E66" t="s">
        <v>1013</v>
      </c>
    </row>
    <row r="67" spans="1:7" x14ac:dyDescent="0.35">
      <c r="A67">
        <f t="shared" si="0"/>
        <v>65</v>
      </c>
      <c r="B67">
        <v>1</v>
      </c>
      <c r="C67" t="s">
        <v>1014</v>
      </c>
      <c r="D67">
        <v>9</v>
      </c>
      <c r="E67" t="s">
        <v>1013</v>
      </c>
      <c r="F67">
        <v>4</v>
      </c>
      <c r="G67" t="s">
        <v>1015</v>
      </c>
    </row>
    <row r="68" spans="1:7" x14ac:dyDescent="0.35">
      <c r="A68">
        <f t="shared" si="0"/>
        <v>66</v>
      </c>
      <c r="B68">
        <v>8</v>
      </c>
      <c r="C68" t="s">
        <v>1013</v>
      </c>
      <c r="D68">
        <v>1</v>
      </c>
      <c r="E68" t="s">
        <v>1015</v>
      </c>
      <c r="F68">
        <v>3</v>
      </c>
      <c r="G68" t="s">
        <v>1014</v>
      </c>
    </row>
    <row r="69" spans="1:7" x14ac:dyDescent="0.35">
      <c r="A69">
        <f t="shared" ref="A69:A102" si="1">A68+1</f>
        <v>67</v>
      </c>
      <c r="B69">
        <v>5</v>
      </c>
      <c r="C69" t="s">
        <v>1014</v>
      </c>
      <c r="D69">
        <v>5</v>
      </c>
      <c r="E69" t="s">
        <v>1013</v>
      </c>
      <c r="F69">
        <v>10</v>
      </c>
      <c r="G69" t="s">
        <v>1015</v>
      </c>
    </row>
    <row r="70" spans="1:7" x14ac:dyDescent="0.35">
      <c r="A70">
        <f t="shared" si="1"/>
        <v>68</v>
      </c>
      <c r="B70">
        <v>7</v>
      </c>
      <c r="C70" t="s">
        <v>1014</v>
      </c>
      <c r="D70">
        <v>17</v>
      </c>
      <c r="E70" t="s">
        <v>1013</v>
      </c>
    </row>
    <row r="71" spans="1:7" x14ac:dyDescent="0.35">
      <c r="A71">
        <f t="shared" si="1"/>
        <v>69</v>
      </c>
      <c r="B71">
        <v>11</v>
      </c>
      <c r="C71" t="s">
        <v>1013</v>
      </c>
      <c r="D71">
        <v>2</v>
      </c>
      <c r="E71" t="s">
        <v>1014</v>
      </c>
      <c r="F71">
        <v>2</v>
      </c>
      <c r="G71" t="s">
        <v>1015</v>
      </c>
    </row>
    <row r="72" spans="1:7" x14ac:dyDescent="0.35">
      <c r="A72">
        <f t="shared" si="1"/>
        <v>70</v>
      </c>
      <c r="B72">
        <v>18</v>
      </c>
      <c r="C72" t="s">
        <v>1015</v>
      </c>
      <c r="D72">
        <v>4</v>
      </c>
      <c r="E72" t="s">
        <v>1013</v>
      </c>
    </row>
    <row r="73" spans="1:7" x14ac:dyDescent="0.35">
      <c r="A73">
        <f t="shared" si="1"/>
        <v>71</v>
      </c>
      <c r="B73">
        <v>1</v>
      </c>
      <c r="C73" t="s">
        <v>1014</v>
      </c>
      <c r="D73">
        <v>6</v>
      </c>
      <c r="E73" t="s">
        <v>1013</v>
      </c>
      <c r="F73">
        <v>6</v>
      </c>
      <c r="G73" t="s">
        <v>1015</v>
      </c>
    </row>
    <row r="74" spans="1:7" x14ac:dyDescent="0.35">
      <c r="A74">
        <f t="shared" si="1"/>
        <v>72</v>
      </c>
      <c r="B74">
        <v>11</v>
      </c>
      <c r="C74" t="s">
        <v>1014</v>
      </c>
      <c r="D74">
        <v>4</v>
      </c>
      <c r="E74" t="s">
        <v>1013</v>
      </c>
      <c r="F74">
        <v>2</v>
      </c>
      <c r="G74" t="s">
        <v>1015</v>
      </c>
    </row>
    <row r="75" spans="1:7" x14ac:dyDescent="0.35">
      <c r="A75">
        <f t="shared" si="1"/>
        <v>73</v>
      </c>
      <c r="B75">
        <v>1</v>
      </c>
      <c r="C75" t="s">
        <v>1015</v>
      </c>
      <c r="D75">
        <v>12</v>
      </c>
      <c r="E75" t="s">
        <v>1013</v>
      </c>
    </row>
    <row r="76" spans="1:7" x14ac:dyDescent="0.35">
      <c r="A76">
        <f t="shared" si="1"/>
        <v>74</v>
      </c>
      <c r="B76">
        <v>5</v>
      </c>
      <c r="C76" t="s">
        <v>1014</v>
      </c>
      <c r="D76">
        <v>6</v>
      </c>
      <c r="E76" t="s">
        <v>1015</v>
      </c>
    </row>
    <row r="77" spans="1:7" x14ac:dyDescent="0.35">
      <c r="A77">
        <f t="shared" si="1"/>
        <v>75</v>
      </c>
      <c r="B77">
        <v>11</v>
      </c>
      <c r="C77" t="s">
        <v>1013</v>
      </c>
      <c r="D77">
        <v>7</v>
      </c>
      <c r="E77" t="s">
        <v>1015</v>
      </c>
      <c r="F77">
        <v>12</v>
      </c>
      <c r="G77" t="s">
        <v>1014</v>
      </c>
    </row>
    <row r="78" spans="1:7" x14ac:dyDescent="0.35">
      <c r="A78">
        <f t="shared" si="1"/>
        <v>76</v>
      </c>
      <c r="B78">
        <v>1</v>
      </c>
      <c r="C78" t="s">
        <v>1014</v>
      </c>
      <c r="D78">
        <v>12</v>
      </c>
      <c r="E78" t="s">
        <v>1015</v>
      </c>
    </row>
    <row r="79" spans="1:7" x14ac:dyDescent="0.35">
      <c r="A79">
        <f t="shared" si="1"/>
        <v>77</v>
      </c>
      <c r="B79">
        <v>2</v>
      </c>
      <c r="C79" t="s">
        <v>1015</v>
      </c>
      <c r="D79">
        <v>17</v>
      </c>
      <c r="E79" t="s">
        <v>1014</v>
      </c>
      <c r="F79">
        <v>3</v>
      </c>
      <c r="G79" t="s">
        <v>1013</v>
      </c>
    </row>
    <row r="80" spans="1:7" x14ac:dyDescent="0.35">
      <c r="A80">
        <f t="shared" si="1"/>
        <v>78</v>
      </c>
      <c r="B80">
        <v>3</v>
      </c>
      <c r="C80" t="s">
        <v>1013</v>
      </c>
      <c r="D80">
        <v>8</v>
      </c>
      <c r="E80" t="s">
        <v>1014</v>
      </c>
      <c r="F80">
        <v>5</v>
      </c>
      <c r="G80" t="s">
        <v>1015</v>
      </c>
    </row>
    <row r="81" spans="1:7" x14ac:dyDescent="0.35">
      <c r="A81">
        <f t="shared" si="1"/>
        <v>79</v>
      </c>
      <c r="B81">
        <v>1</v>
      </c>
      <c r="C81" t="s">
        <v>1014</v>
      </c>
      <c r="D81">
        <v>2</v>
      </c>
      <c r="E81" t="s">
        <v>1015</v>
      </c>
      <c r="F81">
        <v>2</v>
      </c>
      <c r="G81" t="s">
        <v>1013</v>
      </c>
    </row>
    <row r="82" spans="1:7" x14ac:dyDescent="0.35">
      <c r="A82">
        <f t="shared" si="1"/>
        <v>80</v>
      </c>
      <c r="B82">
        <v>13</v>
      </c>
      <c r="C82" t="s">
        <v>1013</v>
      </c>
      <c r="D82">
        <v>1</v>
      </c>
      <c r="E82" t="s">
        <v>1014</v>
      </c>
    </row>
    <row r="83" spans="1:7" x14ac:dyDescent="0.35">
      <c r="A83">
        <f t="shared" si="1"/>
        <v>81</v>
      </c>
      <c r="B83">
        <v>1</v>
      </c>
      <c r="C83" t="s">
        <v>1015</v>
      </c>
      <c r="D83">
        <v>1</v>
      </c>
      <c r="E83" t="s">
        <v>1013</v>
      </c>
      <c r="F83">
        <v>2</v>
      </c>
      <c r="G83" t="s">
        <v>1014</v>
      </c>
    </row>
    <row r="84" spans="1:7" x14ac:dyDescent="0.35">
      <c r="A84">
        <f t="shared" si="1"/>
        <v>82</v>
      </c>
      <c r="B84">
        <v>8</v>
      </c>
      <c r="C84" t="s">
        <v>1013</v>
      </c>
      <c r="D84">
        <v>4</v>
      </c>
      <c r="E84" t="s">
        <v>1014</v>
      </c>
      <c r="F84">
        <v>8</v>
      </c>
      <c r="G84" t="s">
        <v>1015</v>
      </c>
    </row>
    <row r="85" spans="1:7" x14ac:dyDescent="0.35">
      <c r="A85">
        <f t="shared" si="1"/>
        <v>83</v>
      </c>
      <c r="B85">
        <v>1</v>
      </c>
      <c r="C85" t="s">
        <v>1013</v>
      </c>
      <c r="D85">
        <v>15</v>
      </c>
      <c r="E85" t="s">
        <v>1014</v>
      </c>
    </row>
    <row r="86" spans="1:7" x14ac:dyDescent="0.35">
      <c r="A86">
        <f t="shared" si="1"/>
        <v>84</v>
      </c>
      <c r="B86">
        <v>2</v>
      </c>
      <c r="C86" t="s">
        <v>1015</v>
      </c>
      <c r="D86">
        <v>12</v>
      </c>
      <c r="E86" t="s">
        <v>1013</v>
      </c>
      <c r="F86">
        <v>4</v>
      </c>
      <c r="G86" t="s">
        <v>1014</v>
      </c>
    </row>
    <row r="87" spans="1:7" x14ac:dyDescent="0.35">
      <c r="A87">
        <f t="shared" si="1"/>
        <v>85</v>
      </c>
      <c r="B87">
        <v>4</v>
      </c>
      <c r="C87" t="s">
        <v>1013</v>
      </c>
    </row>
    <row r="88" spans="1:7" x14ac:dyDescent="0.35">
      <c r="A88">
        <f t="shared" si="1"/>
        <v>86</v>
      </c>
      <c r="B88">
        <v>1</v>
      </c>
      <c r="C88" t="s">
        <v>1014</v>
      </c>
      <c r="D88">
        <v>3</v>
      </c>
      <c r="E88" t="s">
        <v>1013</v>
      </c>
      <c r="F88">
        <v>4</v>
      </c>
      <c r="G88" t="s">
        <v>1015</v>
      </c>
    </row>
    <row r="89" spans="1:7" x14ac:dyDescent="0.35">
      <c r="A89">
        <f t="shared" si="1"/>
        <v>87</v>
      </c>
      <c r="B89">
        <v>5</v>
      </c>
      <c r="C89" t="s">
        <v>1014</v>
      </c>
      <c r="D89">
        <v>5</v>
      </c>
      <c r="E89" t="s">
        <v>1013</v>
      </c>
      <c r="F89">
        <v>15</v>
      </c>
      <c r="G89" t="s">
        <v>1015</v>
      </c>
    </row>
    <row r="90" spans="1:7" x14ac:dyDescent="0.35">
      <c r="A90">
        <f t="shared" si="1"/>
        <v>88</v>
      </c>
      <c r="B90">
        <v>2</v>
      </c>
      <c r="C90" t="s">
        <v>1014</v>
      </c>
      <c r="D90">
        <v>10</v>
      </c>
      <c r="E90" t="s">
        <v>1015</v>
      </c>
    </row>
    <row r="91" spans="1:7" x14ac:dyDescent="0.35">
      <c r="A91">
        <f t="shared" si="1"/>
        <v>89</v>
      </c>
      <c r="B91">
        <v>5</v>
      </c>
      <c r="C91" t="s">
        <v>1015</v>
      </c>
      <c r="D91">
        <v>7</v>
      </c>
      <c r="E91" t="s">
        <v>1013</v>
      </c>
    </row>
    <row r="92" spans="1:7" x14ac:dyDescent="0.35">
      <c r="A92">
        <f t="shared" si="1"/>
        <v>90</v>
      </c>
      <c r="B92">
        <v>4</v>
      </c>
      <c r="C92" t="s">
        <v>1013</v>
      </c>
      <c r="D92">
        <v>1</v>
      </c>
      <c r="E92" t="s">
        <v>1014</v>
      </c>
      <c r="F92">
        <v>4</v>
      </c>
      <c r="G92" t="s">
        <v>1015</v>
      </c>
    </row>
    <row r="93" spans="1:7" x14ac:dyDescent="0.35">
      <c r="A93">
        <f t="shared" si="1"/>
        <v>91</v>
      </c>
      <c r="B93">
        <v>13</v>
      </c>
      <c r="C93" t="s">
        <v>1014</v>
      </c>
      <c r="D93">
        <v>13</v>
      </c>
      <c r="E93" t="s">
        <v>1015</v>
      </c>
    </row>
    <row r="94" spans="1:7" x14ac:dyDescent="0.35">
      <c r="A94">
        <f t="shared" si="1"/>
        <v>92</v>
      </c>
      <c r="B94">
        <v>8</v>
      </c>
      <c r="C94" t="s">
        <v>1015</v>
      </c>
      <c r="D94">
        <v>1</v>
      </c>
      <c r="E94" t="s">
        <v>1014</v>
      </c>
      <c r="F94">
        <v>4</v>
      </c>
      <c r="G94" t="s">
        <v>1013</v>
      </c>
    </row>
    <row r="95" spans="1:7" x14ac:dyDescent="0.35">
      <c r="A95">
        <f t="shared" si="1"/>
        <v>93</v>
      </c>
      <c r="B95">
        <v>3</v>
      </c>
      <c r="C95" t="s">
        <v>1015</v>
      </c>
      <c r="D95">
        <v>17</v>
      </c>
      <c r="E95" t="s">
        <v>1013</v>
      </c>
      <c r="F95">
        <v>2</v>
      </c>
      <c r="G95" t="s">
        <v>1014</v>
      </c>
    </row>
    <row r="96" spans="1:7" x14ac:dyDescent="0.35">
      <c r="A96">
        <f t="shared" si="1"/>
        <v>94</v>
      </c>
      <c r="B96">
        <v>7</v>
      </c>
      <c r="C96" t="s">
        <v>1015</v>
      </c>
      <c r="D96">
        <v>19</v>
      </c>
      <c r="E96" t="s">
        <v>1014</v>
      </c>
      <c r="F96">
        <v>1</v>
      </c>
      <c r="G96" t="s">
        <v>1013</v>
      </c>
    </row>
    <row r="97" spans="1:7" x14ac:dyDescent="0.35">
      <c r="A97">
        <f t="shared" si="1"/>
        <v>95</v>
      </c>
      <c r="B97">
        <v>2</v>
      </c>
      <c r="C97" t="s">
        <v>1014</v>
      </c>
      <c r="D97">
        <v>6</v>
      </c>
      <c r="E97" t="s">
        <v>1013</v>
      </c>
      <c r="F97">
        <v>13</v>
      </c>
      <c r="G97" t="s">
        <v>1015</v>
      </c>
    </row>
    <row r="98" spans="1:7" x14ac:dyDescent="0.35">
      <c r="A98">
        <f t="shared" si="1"/>
        <v>96</v>
      </c>
      <c r="B98">
        <v>8</v>
      </c>
      <c r="C98" t="s">
        <v>1015</v>
      </c>
      <c r="D98">
        <v>9</v>
      </c>
      <c r="E98" t="s">
        <v>1013</v>
      </c>
    </row>
    <row r="99" spans="1:7" x14ac:dyDescent="0.35">
      <c r="A99">
        <f t="shared" si="1"/>
        <v>97</v>
      </c>
      <c r="B99">
        <v>4</v>
      </c>
      <c r="C99" t="s">
        <v>1013</v>
      </c>
      <c r="D99">
        <v>1</v>
      </c>
      <c r="E99" t="s">
        <v>1015</v>
      </c>
      <c r="F99">
        <v>2</v>
      </c>
      <c r="G99" t="s">
        <v>1014</v>
      </c>
    </row>
    <row r="100" spans="1:7" x14ac:dyDescent="0.35">
      <c r="A100">
        <f t="shared" si="1"/>
        <v>98</v>
      </c>
      <c r="B100">
        <v>6</v>
      </c>
      <c r="C100" t="s">
        <v>1014</v>
      </c>
      <c r="D100">
        <v>4</v>
      </c>
      <c r="E100" t="s">
        <v>1015</v>
      </c>
      <c r="F100">
        <v>12</v>
      </c>
      <c r="G100" t="s">
        <v>1013</v>
      </c>
    </row>
    <row r="101" spans="1:7" x14ac:dyDescent="0.35">
      <c r="A101">
        <f t="shared" si="1"/>
        <v>99</v>
      </c>
      <c r="B101">
        <v>6</v>
      </c>
      <c r="C101" t="s">
        <v>1015</v>
      </c>
      <c r="D101">
        <v>3</v>
      </c>
      <c r="E101" t="s">
        <v>1014</v>
      </c>
      <c r="F101">
        <v>5</v>
      </c>
      <c r="G101" t="s">
        <v>1013</v>
      </c>
    </row>
    <row r="102" spans="1:7" x14ac:dyDescent="0.35">
      <c r="A102">
        <f t="shared" si="1"/>
        <v>100</v>
      </c>
      <c r="B102">
        <v>16</v>
      </c>
      <c r="C102" t="s">
        <v>1013</v>
      </c>
      <c r="D102">
        <v>3</v>
      </c>
      <c r="E102" t="s">
        <v>1015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C7972-01BC-4A41-AD32-1B99B0EBC588}">
  <dimension ref="A2:G102"/>
  <sheetViews>
    <sheetView workbookViewId="0">
      <selection sqref="A1:A1048576"/>
    </sheetView>
  </sheetViews>
  <sheetFormatPr defaultRowHeight="14.5" x14ac:dyDescent="0.35"/>
  <cols>
    <col min="2" max="2" width="20.36328125" bestFit="1" customWidth="1"/>
  </cols>
  <sheetData>
    <row r="2" spans="1:7" x14ac:dyDescent="0.35">
      <c r="A2" t="s">
        <v>200</v>
      </c>
      <c r="B2">
        <v>2</v>
      </c>
    </row>
    <row r="3" spans="1:7" x14ac:dyDescent="0.35">
      <c r="A3">
        <v>1</v>
      </c>
      <c r="B3">
        <v>5</v>
      </c>
      <c r="C3" t="s">
        <v>1015</v>
      </c>
      <c r="D3">
        <v>3</v>
      </c>
      <c r="E3" t="s">
        <v>1013</v>
      </c>
      <c r="F3">
        <v>10</v>
      </c>
      <c r="G3" t="s">
        <v>1014</v>
      </c>
    </row>
    <row r="4" spans="1:7" x14ac:dyDescent="0.35">
      <c r="A4">
        <f>A3+1</f>
        <v>2</v>
      </c>
      <c r="B4">
        <v>11</v>
      </c>
      <c r="C4" t="s">
        <v>1014</v>
      </c>
      <c r="D4">
        <v>1</v>
      </c>
      <c r="E4" t="s">
        <v>1015</v>
      </c>
      <c r="F4">
        <v>7</v>
      </c>
      <c r="G4" t="s">
        <v>1013</v>
      </c>
    </row>
    <row r="5" spans="1:7" x14ac:dyDescent="0.35">
      <c r="A5">
        <f t="shared" ref="A5:A68" si="0">A4+1</f>
        <v>3</v>
      </c>
      <c r="B5">
        <v>1</v>
      </c>
      <c r="C5" t="s">
        <v>1015</v>
      </c>
      <c r="D5">
        <v>3</v>
      </c>
      <c r="E5" t="s">
        <v>1014</v>
      </c>
      <c r="F5">
        <v>1</v>
      </c>
      <c r="G5" t="s">
        <v>1013</v>
      </c>
    </row>
    <row r="6" spans="1:7" x14ac:dyDescent="0.35">
      <c r="A6">
        <f t="shared" si="0"/>
        <v>4</v>
      </c>
      <c r="B6">
        <v>12</v>
      </c>
      <c r="C6" t="s">
        <v>1015</v>
      </c>
      <c r="D6">
        <v>7</v>
      </c>
      <c r="E6" t="s">
        <v>1014</v>
      </c>
    </row>
    <row r="7" spans="1:7" x14ac:dyDescent="0.35">
      <c r="A7">
        <f t="shared" si="0"/>
        <v>5</v>
      </c>
      <c r="B7">
        <v>2</v>
      </c>
      <c r="C7" t="s">
        <v>1013</v>
      </c>
      <c r="D7">
        <v>6</v>
      </c>
      <c r="E7" t="s">
        <v>1014</v>
      </c>
    </row>
    <row r="8" spans="1:7" x14ac:dyDescent="0.35">
      <c r="A8">
        <f t="shared" si="0"/>
        <v>6</v>
      </c>
      <c r="B8">
        <v>7</v>
      </c>
      <c r="C8" t="s">
        <v>1015</v>
      </c>
    </row>
    <row r="9" spans="1:7" x14ac:dyDescent="0.35">
      <c r="A9">
        <f t="shared" si="0"/>
        <v>7</v>
      </c>
      <c r="B9">
        <v>1</v>
      </c>
      <c r="C9" t="s">
        <v>1015</v>
      </c>
      <c r="D9">
        <v>3</v>
      </c>
      <c r="E9" t="s">
        <v>1014</v>
      </c>
    </row>
    <row r="10" spans="1:7" x14ac:dyDescent="0.35">
      <c r="A10">
        <f t="shared" si="0"/>
        <v>8</v>
      </c>
      <c r="B10">
        <v>1</v>
      </c>
      <c r="C10" t="s">
        <v>1014</v>
      </c>
      <c r="D10">
        <v>9</v>
      </c>
      <c r="E10" t="s">
        <v>1013</v>
      </c>
    </row>
    <row r="11" spans="1:7" x14ac:dyDescent="0.35">
      <c r="A11">
        <f t="shared" si="0"/>
        <v>9</v>
      </c>
      <c r="B11">
        <v>16</v>
      </c>
      <c r="C11" t="s">
        <v>1013</v>
      </c>
      <c r="D11">
        <v>7</v>
      </c>
      <c r="E11" t="s">
        <v>1015</v>
      </c>
    </row>
    <row r="12" spans="1:7" x14ac:dyDescent="0.35">
      <c r="A12">
        <f t="shared" si="0"/>
        <v>10</v>
      </c>
      <c r="B12">
        <v>9</v>
      </c>
      <c r="C12" t="s">
        <v>1014</v>
      </c>
      <c r="D12">
        <v>7</v>
      </c>
      <c r="E12" t="s">
        <v>1015</v>
      </c>
      <c r="F12">
        <v>9</v>
      </c>
      <c r="G12" t="s">
        <v>1013</v>
      </c>
    </row>
    <row r="13" spans="1:7" x14ac:dyDescent="0.35">
      <c r="A13">
        <f t="shared" si="0"/>
        <v>11</v>
      </c>
      <c r="B13">
        <v>7</v>
      </c>
      <c r="C13" t="s">
        <v>1013</v>
      </c>
      <c r="D13">
        <v>1</v>
      </c>
      <c r="E13" t="s">
        <v>1015</v>
      </c>
    </row>
    <row r="14" spans="1:7" x14ac:dyDescent="0.35">
      <c r="A14">
        <f t="shared" si="0"/>
        <v>12</v>
      </c>
      <c r="B14">
        <v>7</v>
      </c>
      <c r="C14" t="s">
        <v>1014</v>
      </c>
      <c r="D14">
        <v>5</v>
      </c>
      <c r="E14" t="s">
        <v>1015</v>
      </c>
      <c r="F14">
        <v>3</v>
      </c>
      <c r="G14" t="s">
        <v>1013</v>
      </c>
    </row>
    <row r="15" spans="1:7" x14ac:dyDescent="0.35">
      <c r="A15">
        <f t="shared" si="0"/>
        <v>13</v>
      </c>
      <c r="B15">
        <v>1</v>
      </c>
      <c r="C15" t="s">
        <v>1013</v>
      </c>
      <c r="D15">
        <v>6</v>
      </c>
      <c r="E15" t="s">
        <v>1014</v>
      </c>
    </row>
    <row r="16" spans="1:7" x14ac:dyDescent="0.35">
      <c r="A16">
        <f t="shared" si="0"/>
        <v>14</v>
      </c>
      <c r="B16">
        <v>4</v>
      </c>
      <c r="C16" t="s">
        <v>1014</v>
      </c>
      <c r="D16">
        <v>1</v>
      </c>
      <c r="E16" t="s">
        <v>1013</v>
      </c>
    </row>
    <row r="17" spans="1:7" x14ac:dyDescent="0.35">
      <c r="A17">
        <f t="shared" si="0"/>
        <v>15</v>
      </c>
      <c r="B17">
        <v>5</v>
      </c>
      <c r="C17" t="s">
        <v>1015</v>
      </c>
      <c r="D17">
        <v>2</v>
      </c>
      <c r="E17" t="s">
        <v>1013</v>
      </c>
      <c r="F17">
        <v>1</v>
      </c>
      <c r="G17" t="s">
        <v>1014</v>
      </c>
    </row>
    <row r="18" spans="1:7" x14ac:dyDescent="0.35">
      <c r="A18">
        <f t="shared" si="0"/>
        <v>16</v>
      </c>
      <c r="B18">
        <v>15</v>
      </c>
      <c r="C18" t="s">
        <v>1015</v>
      </c>
      <c r="D18">
        <v>5</v>
      </c>
      <c r="E18" t="s">
        <v>1013</v>
      </c>
      <c r="F18">
        <v>4</v>
      </c>
      <c r="G18" t="s">
        <v>1014</v>
      </c>
    </row>
    <row r="19" spans="1:7" x14ac:dyDescent="0.35">
      <c r="A19">
        <f t="shared" si="0"/>
        <v>17</v>
      </c>
      <c r="B19">
        <v>6</v>
      </c>
      <c r="C19" t="s">
        <v>1014</v>
      </c>
      <c r="D19">
        <v>1</v>
      </c>
      <c r="E19" t="s">
        <v>1015</v>
      </c>
      <c r="F19">
        <v>12</v>
      </c>
      <c r="G19" t="s">
        <v>1013</v>
      </c>
    </row>
    <row r="20" spans="1:7" x14ac:dyDescent="0.35">
      <c r="A20">
        <f t="shared" si="0"/>
        <v>18</v>
      </c>
      <c r="B20">
        <v>3</v>
      </c>
      <c r="C20" t="s">
        <v>1014</v>
      </c>
      <c r="D20">
        <v>1</v>
      </c>
      <c r="E20" t="s">
        <v>1015</v>
      </c>
    </row>
    <row r="21" spans="1:7" x14ac:dyDescent="0.35">
      <c r="A21">
        <f t="shared" si="0"/>
        <v>19</v>
      </c>
      <c r="B21">
        <v>13</v>
      </c>
      <c r="C21" t="s">
        <v>1013</v>
      </c>
    </row>
    <row r="22" spans="1:7" x14ac:dyDescent="0.35">
      <c r="A22">
        <f t="shared" si="0"/>
        <v>20</v>
      </c>
      <c r="B22">
        <v>2</v>
      </c>
      <c r="C22" t="s">
        <v>1015</v>
      </c>
      <c r="D22">
        <v>4</v>
      </c>
      <c r="E22" t="s">
        <v>1013</v>
      </c>
      <c r="F22">
        <v>4</v>
      </c>
      <c r="G22" t="s">
        <v>1014</v>
      </c>
    </row>
    <row r="23" spans="1:7" x14ac:dyDescent="0.35">
      <c r="A23">
        <f t="shared" si="0"/>
        <v>21</v>
      </c>
      <c r="B23">
        <v>3</v>
      </c>
      <c r="C23" t="s">
        <v>1013</v>
      </c>
      <c r="D23">
        <v>5</v>
      </c>
      <c r="E23" t="s">
        <v>1014</v>
      </c>
      <c r="F23">
        <v>11</v>
      </c>
      <c r="G23" t="s">
        <v>1015</v>
      </c>
    </row>
    <row r="24" spans="1:7" x14ac:dyDescent="0.35">
      <c r="A24">
        <f t="shared" si="0"/>
        <v>22</v>
      </c>
      <c r="B24">
        <v>10</v>
      </c>
      <c r="C24" t="s">
        <v>1013</v>
      </c>
      <c r="D24">
        <v>4</v>
      </c>
      <c r="E24" t="s">
        <v>1015</v>
      </c>
    </row>
    <row r="25" spans="1:7" x14ac:dyDescent="0.35">
      <c r="A25">
        <f t="shared" si="0"/>
        <v>23</v>
      </c>
      <c r="B25">
        <v>1</v>
      </c>
      <c r="C25" t="s">
        <v>1015</v>
      </c>
      <c r="D25">
        <v>1</v>
      </c>
      <c r="E25" t="s">
        <v>1014</v>
      </c>
    </row>
    <row r="26" spans="1:7" x14ac:dyDescent="0.35">
      <c r="A26">
        <f t="shared" si="0"/>
        <v>24</v>
      </c>
      <c r="B26">
        <v>8</v>
      </c>
      <c r="C26" t="s">
        <v>1014</v>
      </c>
      <c r="D26">
        <v>5</v>
      </c>
      <c r="E26" t="s">
        <v>1015</v>
      </c>
    </row>
    <row r="27" spans="1:7" x14ac:dyDescent="0.35">
      <c r="A27">
        <f t="shared" si="0"/>
        <v>25</v>
      </c>
      <c r="B27">
        <v>1</v>
      </c>
      <c r="C27" t="s">
        <v>1013</v>
      </c>
      <c r="D27">
        <v>4</v>
      </c>
      <c r="E27" t="s">
        <v>1015</v>
      </c>
      <c r="F27">
        <v>1</v>
      </c>
      <c r="G27" t="s">
        <v>1014</v>
      </c>
    </row>
    <row r="28" spans="1:7" x14ac:dyDescent="0.35">
      <c r="A28">
        <f t="shared" si="0"/>
        <v>26</v>
      </c>
      <c r="B28">
        <v>7</v>
      </c>
      <c r="C28" t="s">
        <v>1013</v>
      </c>
      <c r="D28">
        <v>2</v>
      </c>
      <c r="E28" t="s">
        <v>1014</v>
      </c>
      <c r="F28">
        <v>11</v>
      </c>
      <c r="G28" t="s">
        <v>1015</v>
      </c>
    </row>
    <row r="29" spans="1:7" x14ac:dyDescent="0.35">
      <c r="A29">
        <f t="shared" si="0"/>
        <v>27</v>
      </c>
      <c r="B29">
        <v>5</v>
      </c>
      <c r="C29" t="s">
        <v>1013</v>
      </c>
      <c r="D29">
        <v>4</v>
      </c>
      <c r="E29" t="s">
        <v>1015</v>
      </c>
      <c r="F29">
        <v>3</v>
      </c>
      <c r="G29" t="s">
        <v>1014</v>
      </c>
    </row>
    <row r="30" spans="1:7" x14ac:dyDescent="0.35">
      <c r="A30">
        <f t="shared" si="0"/>
        <v>28</v>
      </c>
      <c r="B30">
        <v>7</v>
      </c>
      <c r="C30" t="s">
        <v>1014</v>
      </c>
      <c r="D30">
        <v>6</v>
      </c>
      <c r="E30" t="s">
        <v>1015</v>
      </c>
      <c r="F30">
        <v>3</v>
      </c>
      <c r="G30" t="s">
        <v>1013</v>
      </c>
    </row>
    <row r="31" spans="1:7" x14ac:dyDescent="0.35">
      <c r="A31">
        <f t="shared" si="0"/>
        <v>29</v>
      </c>
      <c r="B31">
        <v>12</v>
      </c>
      <c r="C31" t="s">
        <v>1013</v>
      </c>
      <c r="D31">
        <v>3</v>
      </c>
      <c r="E31" t="s">
        <v>1014</v>
      </c>
      <c r="F31">
        <v>1</v>
      </c>
      <c r="G31" t="s">
        <v>1015</v>
      </c>
    </row>
    <row r="32" spans="1:7" x14ac:dyDescent="0.35">
      <c r="A32">
        <f t="shared" si="0"/>
        <v>30</v>
      </c>
      <c r="B32">
        <v>7</v>
      </c>
      <c r="C32" t="s">
        <v>1014</v>
      </c>
      <c r="D32">
        <v>9</v>
      </c>
      <c r="E32" t="s">
        <v>1015</v>
      </c>
      <c r="F32">
        <v>7</v>
      </c>
      <c r="G32" t="s">
        <v>1013</v>
      </c>
    </row>
    <row r="33" spans="1:7" x14ac:dyDescent="0.35">
      <c r="A33">
        <f t="shared" si="0"/>
        <v>31</v>
      </c>
      <c r="B33">
        <v>1</v>
      </c>
      <c r="C33" t="s">
        <v>1014</v>
      </c>
      <c r="D33">
        <v>2</v>
      </c>
      <c r="E33" t="s">
        <v>1015</v>
      </c>
    </row>
    <row r="34" spans="1:7" x14ac:dyDescent="0.35">
      <c r="A34">
        <f t="shared" si="0"/>
        <v>32</v>
      </c>
      <c r="B34">
        <v>12</v>
      </c>
      <c r="C34" t="s">
        <v>1015</v>
      </c>
      <c r="D34">
        <v>7</v>
      </c>
      <c r="E34" t="s">
        <v>1014</v>
      </c>
    </row>
    <row r="35" spans="1:7" x14ac:dyDescent="0.35">
      <c r="A35">
        <f t="shared" si="0"/>
        <v>33</v>
      </c>
      <c r="B35">
        <v>3</v>
      </c>
      <c r="C35" t="s">
        <v>1015</v>
      </c>
      <c r="D35">
        <v>4</v>
      </c>
      <c r="E35" t="s">
        <v>1013</v>
      </c>
      <c r="F35">
        <v>1</v>
      </c>
      <c r="G35" t="s">
        <v>1014</v>
      </c>
    </row>
    <row r="36" spans="1:7" x14ac:dyDescent="0.35">
      <c r="A36">
        <f t="shared" si="0"/>
        <v>34</v>
      </c>
      <c r="B36">
        <v>3</v>
      </c>
      <c r="C36" t="s">
        <v>1015</v>
      </c>
    </row>
    <row r="37" spans="1:7" x14ac:dyDescent="0.35">
      <c r="A37">
        <f t="shared" si="0"/>
        <v>35</v>
      </c>
      <c r="B37">
        <v>2</v>
      </c>
      <c r="C37" t="s">
        <v>1013</v>
      </c>
      <c r="D37">
        <v>8</v>
      </c>
      <c r="E37" t="s">
        <v>1014</v>
      </c>
      <c r="F37">
        <v>3</v>
      </c>
      <c r="G37" t="s">
        <v>1015</v>
      </c>
    </row>
    <row r="38" spans="1:7" x14ac:dyDescent="0.35">
      <c r="A38">
        <f t="shared" si="0"/>
        <v>36</v>
      </c>
      <c r="B38">
        <v>3</v>
      </c>
      <c r="C38" t="s">
        <v>1014</v>
      </c>
      <c r="D38">
        <v>7</v>
      </c>
      <c r="E38" t="s">
        <v>1015</v>
      </c>
      <c r="F38">
        <v>7</v>
      </c>
      <c r="G38" t="s">
        <v>1013</v>
      </c>
    </row>
    <row r="39" spans="1:7" x14ac:dyDescent="0.35">
      <c r="A39">
        <f t="shared" si="0"/>
        <v>37</v>
      </c>
      <c r="B39">
        <v>1</v>
      </c>
      <c r="C39" t="s">
        <v>1015</v>
      </c>
      <c r="D39">
        <v>1</v>
      </c>
      <c r="E39" t="s">
        <v>1014</v>
      </c>
    </row>
    <row r="40" spans="1:7" x14ac:dyDescent="0.35">
      <c r="A40">
        <f t="shared" si="0"/>
        <v>38</v>
      </c>
      <c r="B40">
        <v>18</v>
      </c>
      <c r="C40" t="s">
        <v>1013</v>
      </c>
      <c r="D40">
        <v>15</v>
      </c>
      <c r="E40" t="s">
        <v>1015</v>
      </c>
      <c r="F40">
        <v>1</v>
      </c>
      <c r="G40" t="s">
        <v>1014</v>
      </c>
    </row>
    <row r="41" spans="1:7" x14ac:dyDescent="0.35">
      <c r="A41">
        <f t="shared" si="0"/>
        <v>39</v>
      </c>
      <c r="B41">
        <v>10</v>
      </c>
      <c r="C41" t="s">
        <v>1015</v>
      </c>
      <c r="D41">
        <v>6</v>
      </c>
      <c r="E41" t="s">
        <v>1013</v>
      </c>
      <c r="F41">
        <v>1</v>
      </c>
      <c r="G41" t="s">
        <v>1014</v>
      </c>
    </row>
    <row r="42" spans="1:7" x14ac:dyDescent="0.35">
      <c r="A42">
        <f t="shared" si="0"/>
        <v>40</v>
      </c>
      <c r="B42">
        <v>8</v>
      </c>
      <c r="C42" t="s">
        <v>1013</v>
      </c>
      <c r="D42">
        <v>4</v>
      </c>
      <c r="E42" t="s">
        <v>1015</v>
      </c>
    </row>
    <row r="43" spans="1:7" x14ac:dyDescent="0.35">
      <c r="A43">
        <f t="shared" si="0"/>
        <v>41</v>
      </c>
      <c r="B43">
        <v>5</v>
      </c>
      <c r="C43" t="s">
        <v>1015</v>
      </c>
      <c r="D43">
        <v>3</v>
      </c>
      <c r="E43" t="s">
        <v>1014</v>
      </c>
      <c r="F43">
        <v>6</v>
      </c>
      <c r="G43" t="s">
        <v>1013</v>
      </c>
    </row>
    <row r="44" spans="1:7" x14ac:dyDescent="0.35">
      <c r="A44">
        <f t="shared" si="0"/>
        <v>42</v>
      </c>
      <c r="B44">
        <v>7</v>
      </c>
      <c r="C44" t="s">
        <v>1013</v>
      </c>
      <c r="D44">
        <v>4</v>
      </c>
      <c r="E44" t="s">
        <v>1015</v>
      </c>
      <c r="F44">
        <v>4</v>
      </c>
      <c r="G44" t="s">
        <v>1014</v>
      </c>
    </row>
    <row r="45" spans="1:7" x14ac:dyDescent="0.35">
      <c r="A45">
        <f t="shared" si="0"/>
        <v>43</v>
      </c>
      <c r="B45">
        <v>7</v>
      </c>
      <c r="C45" t="s">
        <v>1013</v>
      </c>
      <c r="D45">
        <v>4</v>
      </c>
      <c r="E45" t="s">
        <v>1014</v>
      </c>
      <c r="F45">
        <v>5</v>
      </c>
      <c r="G45" t="s">
        <v>1015</v>
      </c>
    </row>
    <row r="46" spans="1:7" x14ac:dyDescent="0.35">
      <c r="A46">
        <f t="shared" si="0"/>
        <v>44</v>
      </c>
      <c r="B46">
        <v>5</v>
      </c>
      <c r="C46" t="s">
        <v>1014</v>
      </c>
      <c r="D46">
        <v>2</v>
      </c>
      <c r="E46" t="s">
        <v>1013</v>
      </c>
      <c r="F46">
        <v>1</v>
      </c>
      <c r="G46" t="s">
        <v>1015</v>
      </c>
    </row>
    <row r="47" spans="1:7" x14ac:dyDescent="0.35">
      <c r="A47">
        <f t="shared" si="0"/>
        <v>45</v>
      </c>
      <c r="B47">
        <v>1</v>
      </c>
      <c r="C47" t="s">
        <v>1013</v>
      </c>
      <c r="D47">
        <v>6</v>
      </c>
      <c r="E47" t="s">
        <v>1015</v>
      </c>
      <c r="F47">
        <v>3</v>
      </c>
      <c r="G47" t="s">
        <v>1014</v>
      </c>
    </row>
    <row r="48" spans="1:7" x14ac:dyDescent="0.35">
      <c r="A48">
        <f t="shared" si="0"/>
        <v>46</v>
      </c>
      <c r="B48">
        <v>1</v>
      </c>
      <c r="C48" t="s">
        <v>1014</v>
      </c>
      <c r="D48">
        <v>17</v>
      </c>
      <c r="E48" t="s">
        <v>1015</v>
      </c>
      <c r="F48">
        <v>10</v>
      </c>
      <c r="G48" t="s">
        <v>1013</v>
      </c>
    </row>
    <row r="49" spans="1:7" x14ac:dyDescent="0.35">
      <c r="A49">
        <f t="shared" si="0"/>
        <v>47</v>
      </c>
      <c r="B49">
        <v>3</v>
      </c>
      <c r="C49" t="s">
        <v>1013</v>
      </c>
      <c r="D49">
        <v>1</v>
      </c>
      <c r="E49" t="s">
        <v>1015</v>
      </c>
      <c r="F49">
        <v>6</v>
      </c>
      <c r="G49" t="s">
        <v>1014</v>
      </c>
    </row>
    <row r="50" spans="1:7" x14ac:dyDescent="0.35">
      <c r="A50">
        <f t="shared" si="0"/>
        <v>48</v>
      </c>
      <c r="B50">
        <v>8</v>
      </c>
      <c r="C50" t="s">
        <v>1013</v>
      </c>
      <c r="D50">
        <v>8</v>
      </c>
      <c r="E50" t="s">
        <v>1014</v>
      </c>
    </row>
    <row r="51" spans="1:7" x14ac:dyDescent="0.35">
      <c r="A51">
        <f t="shared" si="0"/>
        <v>49</v>
      </c>
      <c r="B51">
        <v>1</v>
      </c>
      <c r="C51" t="s">
        <v>1014</v>
      </c>
      <c r="D51">
        <v>7</v>
      </c>
      <c r="E51" t="s">
        <v>1013</v>
      </c>
      <c r="F51">
        <v>7</v>
      </c>
      <c r="G51" t="s">
        <v>1015</v>
      </c>
    </row>
    <row r="52" spans="1:7" x14ac:dyDescent="0.35">
      <c r="A52">
        <f t="shared" si="0"/>
        <v>50</v>
      </c>
      <c r="B52">
        <v>5</v>
      </c>
      <c r="C52" t="s">
        <v>1014</v>
      </c>
      <c r="D52">
        <v>2</v>
      </c>
      <c r="E52" t="s">
        <v>1015</v>
      </c>
      <c r="F52">
        <v>10</v>
      </c>
      <c r="G52" t="s">
        <v>1013</v>
      </c>
    </row>
    <row r="53" spans="1:7" x14ac:dyDescent="0.35">
      <c r="A53">
        <f t="shared" si="0"/>
        <v>51</v>
      </c>
      <c r="B53">
        <v>4</v>
      </c>
      <c r="C53" t="s">
        <v>1015</v>
      </c>
      <c r="D53">
        <v>4</v>
      </c>
      <c r="E53" t="s">
        <v>1013</v>
      </c>
    </row>
    <row r="54" spans="1:7" x14ac:dyDescent="0.35">
      <c r="A54">
        <f t="shared" si="0"/>
        <v>52</v>
      </c>
      <c r="B54">
        <v>2</v>
      </c>
      <c r="C54" t="s">
        <v>1014</v>
      </c>
      <c r="D54">
        <v>7</v>
      </c>
      <c r="E54" t="s">
        <v>1013</v>
      </c>
    </row>
    <row r="55" spans="1:7" x14ac:dyDescent="0.35">
      <c r="A55">
        <f t="shared" si="0"/>
        <v>53</v>
      </c>
      <c r="B55">
        <v>2</v>
      </c>
      <c r="C55" t="s">
        <v>1014</v>
      </c>
      <c r="D55">
        <v>12</v>
      </c>
      <c r="E55" t="s">
        <v>1015</v>
      </c>
    </row>
    <row r="56" spans="1:7" x14ac:dyDescent="0.35">
      <c r="A56">
        <f t="shared" si="0"/>
        <v>54</v>
      </c>
      <c r="B56">
        <v>15</v>
      </c>
      <c r="C56" t="s">
        <v>1014</v>
      </c>
      <c r="D56">
        <v>17</v>
      </c>
      <c r="E56" t="s">
        <v>1013</v>
      </c>
      <c r="F56">
        <v>7</v>
      </c>
      <c r="G56" t="s">
        <v>1015</v>
      </c>
    </row>
    <row r="57" spans="1:7" x14ac:dyDescent="0.35">
      <c r="A57">
        <f t="shared" si="0"/>
        <v>55</v>
      </c>
      <c r="B57">
        <v>5</v>
      </c>
      <c r="C57" t="s">
        <v>1014</v>
      </c>
      <c r="D57">
        <v>3</v>
      </c>
      <c r="E57" t="s">
        <v>1015</v>
      </c>
      <c r="F57">
        <v>8</v>
      </c>
      <c r="G57" t="s">
        <v>1013</v>
      </c>
    </row>
    <row r="58" spans="1:7" x14ac:dyDescent="0.35">
      <c r="A58">
        <f t="shared" si="0"/>
        <v>56</v>
      </c>
      <c r="B58">
        <v>3</v>
      </c>
      <c r="C58" t="s">
        <v>1014</v>
      </c>
      <c r="D58">
        <v>7</v>
      </c>
      <c r="E58" t="s">
        <v>1015</v>
      </c>
      <c r="F58">
        <v>5</v>
      </c>
      <c r="G58" t="s">
        <v>1013</v>
      </c>
    </row>
    <row r="59" spans="1:7" x14ac:dyDescent="0.35">
      <c r="A59">
        <f t="shared" si="0"/>
        <v>57</v>
      </c>
      <c r="B59">
        <v>19</v>
      </c>
      <c r="C59" t="s">
        <v>1014</v>
      </c>
      <c r="D59">
        <v>7</v>
      </c>
      <c r="E59" t="s">
        <v>1013</v>
      </c>
      <c r="F59">
        <v>8</v>
      </c>
      <c r="G59" t="s">
        <v>1015</v>
      </c>
    </row>
    <row r="60" spans="1:7" x14ac:dyDescent="0.35">
      <c r="A60">
        <f t="shared" si="0"/>
        <v>58</v>
      </c>
      <c r="B60">
        <v>4</v>
      </c>
      <c r="C60" t="s">
        <v>1013</v>
      </c>
      <c r="D60">
        <v>11</v>
      </c>
      <c r="E60" t="s">
        <v>1015</v>
      </c>
    </row>
    <row r="61" spans="1:7" x14ac:dyDescent="0.35">
      <c r="A61">
        <f t="shared" si="0"/>
        <v>59</v>
      </c>
      <c r="B61">
        <v>5</v>
      </c>
      <c r="C61" t="s">
        <v>1013</v>
      </c>
      <c r="D61">
        <v>4</v>
      </c>
      <c r="E61" t="s">
        <v>1014</v>
      </c>
      <c r="F61">
        <v>5</v>
      </c>
      <c r="G61" t="s">
        <v>1015</v>
      </c>
    </row>
    <row r="62" spans="1:7" x14ac:dyDescent="0.35">
      <c r="A62">
        <f t="shared" si="0"/>
        <v>60</v>
      </c>
      <c r="B62">
        <v>18</v>
      </c>
      <c r="C62" t="s">
        <v>1014</v>
      </c>
      <c r="D62">
        <v>9</v>
      </c>
      <c r="E62" t="s">
        <v>1013</v>
      </c>
    </row>
    <row r="63" spans="1:7" x14ac:dyDescent="0.35">
      <c r="A63">
        <f t="shared" si="0"/>
        <v>61</v>
      </c>
      <c r="B63">
        <v>2</v>
      </c>
      <c r="C63" t="s">
        <v>1015</v>
      </c>
      <c r="D63">
        <v>10</v>
      </c>
      <c r="E63" t="s">
        <v>1014</v>
      </c>
      <c r="F63">
        <v>2</v>
      </c>
      <c r="G63" t="s">
        <v>1013</v>
      </c>
    </row>
    <row r="64" spans="1:7" x14ac:dyDescent="0.35">
      <c r="A64">
        <f t="shared" si="0"/>
        <v>62</v>
      </c>
      <c r="B64">
        <v>3</v>
      </c>
      <c r="C64" t="s">
        <v>1014</v>
      </c>
      <c r="D64">
        <v>6</v>
      </c>
      <c r="E64" t="s">
        <v>1015</v>
      </c>
      <c r="F64">
        <v>7</v>
      </c>
      <c r="G64" t="s">
        <v>1013</v>
      </c>
    </row>
    <row r="65" spans="1:7" x14ac:dyDescent="0.35">
      <c r="A65">
        <f t="shared" si="0"/>
        <v>63</v>
      </c>
      <c r="B65">
        <v>1</v>
      </c>
      <c r="C65" t="s">
        <v>1013</v>
      </c>
      <c r="D65">
        <v>8</v>
      </c>
      <c r="E65" t="s">
        <v>1015</v>
      </c>
      <c r="F65">
        <v>6</v>
      </c>
      <c r="G65" t="s">
        <v>1014</v>
      </c>
    </row>
    <row r="66" spans="1:7" x14ac:dyDescent="0.35">
      <c r="A66">
        <f t="shared" si="0"/>
        <v>64</v>
      </c>
      <c r="B66">
        <v>12</v>
      </c>
      <c r="C66" t="s">
        <v>1015</v>
      </c>
      <c r="D66">
        <v>6</v>
      </c>
      <c r="E66" t="s">
        <v>1013</v>
      </c>
    </row>
    <row r="67" spans="1:7" x14ac:dyDescent="0.35">
      <c r="A67">
        <f t="shared" si="0"/>
        <v>65</v>
      </c>
      <c r="B67">
        <v>11</v>
      </c>
      <c r="C67" t="s">
        <v>1015</v>
      </c>
      <c r="D67">
        <v>3</v>
      </c>
      <c r="E67" t="s">
        <v>1014</v>
      </c>
    </row>
    <row r="68" spans="1:7" x14ac:dyDescent="0.35">
      <c r="A68">
        <f t="shared" si="0"/>
        <v>66</v>
      </c>
      <c r="B68">
        <v>1</v>
      </c>
      <c r="C68" t="s">
        <v>1014</v>
      </c>
      <c r="D68">
        <v>3</v>
      </c>
      <c r="E68" t="s">
        <v>1015</v>
      </c>
      <c r="F68">
        <v>1</v>
      </c>
      <c r="G68" t="s">
        <v>1013</v>
      </c>
    </row>
    <row r="69" spans="1:7" x14ac:dyDescent="0.35">
      <c r="A69">
        <f t="shared" ref="A69:A102" si="1">A68+1</f>
        <v>67</v>
      </c>
      <c r="B69">
        <v>12</v>
      </c>
      <c r="C69" t="s">
        <v>1015</v>
      </c>
      <c r="D69">
        <v>13</v>
      </c>
      <c r="E69" t="s">
        <v>1014</v>
      </c>
      <c r="F69">
        <v>4</v>
      </c>
      <c r="G69" t="s">
        <v>1013</v>
      </c>
    </row>
    <row r="70" spans="1:7" x14ac:dyDescent="0.35">
      <c r="A70">
        <f t="shared" si="1"/>
        <v>68</v>
      </c>
      <c r="B70">
        <v>14</v>
      </c>
      <c r="C70" t="s">
        <v>1014</v>
      </c>
      <c r="D70">
        <v>1</v>
      </c>
      <c r="E70" t="s">
        <v>1015</v>
      </c>
      <c r="F70">
        <v>1</v>
      </c>
      <c r="G70" t="s">
        <v>1013</v>
      </c>
    </row>
    <row r="71" spans="1:7" x14ac:dyDescent="0.35">
      <c r="A71">
        <f t="shared" si="1"/>
        <v>69</v>
      </c>
      <c r="B71">
        <v>4</v>
      </c>
      <c r="C71" t="s">
        <v>1015</v>
      </c>
      <c r="D71">
        <v>14</v>
      </c>
      <c r="E71" t="s">
        <v>1013</v>
      </c>
    </row>
    <row r="72" spans="1:7" x14ac:dyDescent="0.35">
      <c r="A72">
        <f t="shared" si="1"/>
        <v>70</v>
      </c>
      <c r="B72">
        <v>5</v>
      </c>
      <c r="C72" t="s">
        <v>1013</v>
      </c>
      <c r="D72">
        <v>14</v>
      </c>
      <c r="E72" t="s">
        <v>1015</v>
      </c>
    </row>
    <row r="73" spans="1:7" x14ac:dyDescent="0.35">
      <c r="A73">
        <f t="shared" si="1"/>
        <v>71</v>
      </c>
      <c r="B73">
        <v>6</v>
      </c>
      <c r="C73" t="s">
        <v>1014</v>
      </c>
      <c r="D73">
        <v>4</v>
      </c>
      <c r="E73" t="s">
        <v>1015</v>
      </c>
      <c r="F73">
        <v>5</v>
      </c>
      <c r="G73" t="s">
        <v>1013</v>
      </c>
    </row>
    <row r="74" spans="1:7" x14ac:dyDescent="0.35">
      <c r="A74">
        <f t="shared" si="1"/>
        <v>72</v>
      </c>
      <c r="B74">
        <v>2</v>
      </c>
      <c r="C74" t="s">
        <v>1015</v>
      </c>
      <c r="D74">
        <v>6</v>
      </c>
      <c r="E74" t="s">
        <v>1014</v>
      </c>
      <c r="F74">
        <v>1</v>
      </c>
      <c r="G74" t="s">
        <v>1013</v>
      </c>
    </row>
    <row r="75" spans="1:7" x14ac:dyDescent="0.35">
      <c r="A75">
        <f t="shared" si="1"/>
        <v>73</v>
      </c>
      <c r="B75">
        <v>14</v>
      </c>
      <c r="C75" t="s">
        <v>1014</v>
      </c>
      <c r="D75">
        <v>2</v>
      </c>
      <c r="E75" t="s">
        <v>1015</v>
      </c>
      <c r="F75">
        <v>10</v>
      </c>
      <c r="G75" t="s">
        <v>1013</v>
      </c>
    </row>
    <row r="76" spans="1:7" x14ac:dyDescent="0.35">
      <c r="A76">
        <f t="shared" si="1"/>
        <v>74</v>
      </c>
      <c r="B76">
        <v>1</v>
      </c>
      <c r="C76" t="s">
        <v>1014</v>
      </c>
      <c r="D76">
        <v>12</v>
      </c>
      <c r="E76" t="s">
        <v>1015</v>
      </c>
    </row>
    <row r="77" spans="1:7" x14ac:dyDescent="0.35">
      <c r="A77">
        <f t="shared" si="1"/>
        <v>75</v>
      </c>
      <c r="B77">
        <v>7</v>
      </c>
      <c r="C77" t="s">
        <v>1015</v>
      </c>
      <c r="D77">
        <v>8</v>
      </c>
      <c r="E77" t="s">
        <v>1013</v>
      </c>
      <c r="F77">
        <v>9</v>
      </c>
      <c r="G77" t="s">
        <v>1014</v>
      </c>
    </row>
    <row r="78" spans="1:7" x14ac:dyDescent="0.35">
      <c r="A78">
        <f t="shared" si="1"/>
        <v>76</v>
      </c>
      <c r="B78">
        <v>11</v>
      </c>
      <c r="C78" t="s">
        <v>1015</v>
      </c>
      <c r="D78">
        <v>7</v>
      </c>
      <c r="E78" t="s">
        <v>1014</v>
      </c>
      <c r="F78">
        <v>10</v>
      </c>
      <c r="G78" t="s">
        <v>1013</v>
      </c>
    </row>
    <row r="79" spans="1:7" x14ac:dyDescent="0.35">
      <c r="A79">
        <f t="shared" si="1"/>
        <v>77</v>
      </c>
      <c r="B79">
        <v>10</v>
      </c>
      <c r="C79" t="s">
        <v>1013</v>
      </c>
      <c r="D79">
        <v>13</v>
      </c>
      <c r="E79" t="s">
        <v>1014</v>
      </c>
    </row>
    <row r="80" spans="1:7" x14ac:dyDescent="0.35">
      <c r="A80">
        <f t="shared" si="1"/>
        <v>78</v>
      </c>
      <c r="B80">
        <v>8</v>
      </c>
      <c r="C80" t="s">
        <v>1014</v>
      </c>
      <c r="D80">
        <v>3</v>
      </c>
      <c r="E80" t="s">
        <v>1015</v>
      </c>
    </row>
    <row r="81" spans="1:7" x14ac:dyDescent="0.35">
      <c r="A81">
        <f t="shared" si="1"/>
        <v>79</v>
      </c>
      <c r="B81">
        <v>1</v>
      </c>
      <c r="C81" t="s">
        <v>1015</v>
      </c>
      <c r="D81">
        <v>19</v>
      </c>
      <c r="E81" t="s">
        <v>1013</v>
      </c>
      <c r="F81">
        <v>1</v>
      </c>
      <c r="G81" t="s">
        <v>1014</v>
      </c>
    </row>
    <row r="82" spans="1:7" x14ac:dyDescent="0.35">
      <c r="A82">
        <f t="shared" si="1"/>
        <v>80</v>
      </c>
      <c r="B82">
        <v>15</v>
      </c>
      <c r="C82" t="s">
        <v>1013</v>
      </c>
      <c r="D82">
        <v>1</v>
      </c>
      <c r="E82" t="s">
        <v>1015</v>
      </c>
    </row>
    <row r="83" spans="1:7" x14ac:dyDescent="0.35">
      <c r="A83">
        <f t="shared" si="1"/>
        <v>81</v>
      </c>
      <c r="B83">
        <v>1</v>
      </c>
      <c r="C83" t="s">
        <v>1013</v>
      </c>
      <c r="D83">
        <v>3</v>
      </c>
      <c r="E83" t="s">
        <v>1014</v>
      </c>
      <c r="F83">
        <v>2</v>
      </c>
      <c r="G83" t="s">
        <v>1015</v>
      </c>
    </row>
    <row r="84" spans="1:7" x14ac:dyDescent="0.35">
      <c r="A84">
        <f t="shared" si="1"/>
        <v>82</v>
      </c>
      <c r="B84">
        <v>4</v>
      </c>
      <c r="C84" t="s">
        <v>1014</v>
      </c>
      <c r="D84">
        <v>6</v>
      </c>
      <c r="E84" t="s">
        <v>1013</v>
      </c>
      <c r="F84">
        <v>3</v>
      </c>
      <c r="G84" t="s">
        <v>1015</v>
      </c>
    </row>
    <row r="85" spans="1:7" x14ac:dyDescent="0.35">
      <c r="A85">
        <f t="shared" si="1"/>
        <v>83</v>
      </c>
      <c r="B85">
        <v>2</v>
      </c>
      <c r="C85" t="s">
        <v>1013</v>
      </c>
      <c r="D85">
        <v>6</v>
      </c>
      <c r="E85" t="s">
        <v>1015</v>
      </c>
      <c r="F85">
        <v>12</v>
      </c>
      <c r="G85" t="s">
        <v>1014</v>
      </c>
    </row>
    <row r="86" spans="1:7" x14ac:dyDescent="0.35">
      <c r="A86">
        <f t="shared" si="1"/>
        <v>84</v>
      </c>
      <c r="B86">
        <v>1</v>
      </c>
      <c r="C86" t="s">
        <v>1013</v>
      </c>
      <c r="D86">
        <v>3</v>
      </c>
      <c r="E86" t="s">
        <v>1015</v>
      </c>
      <c r="F86">
        <v>5</v>
      </c>
      <c r="G86" t="s">
        <v>1014</v>
      </c>
    </row>
    <row r="87" spans="1:7" x14ac:dyDescent="0.35">
      <c r="A87">
        <f t="shared" si="1"/>
        <v>85</v>
      </c>
      <c r="B87">
        <v>3</v>
      </c>
      <c r="C87" t="s">
        <v>1013</v>
      </c>
      <c r="D87">
        <v>15</v>
      </c>
      <c r="E87" t="s">
        <v>1014</v>
      </c>
      <c r="F87">
        <v>2</v>
      </c>
      <c r="G87" t="s">
        <v>1015</v>
      </c>
    </row>
    <row r="88" spans="1:7" x14ac:dyDescent="0.35">
      <c r="A88">
        <f t="shared" si="1"/>
        <v>86</v>
      </c>
      <c r="B88">
        <v>2</v>
      </c>
      <c r="C88" t="s">
        <v>1014</v>
      </c>
      <c r="D88">
        <v>7</v>
      </c>
      <c r="E88" t="s">
        <v>1013</v>
      </c>
      <c r="F88">
        <v>4</v>
      </c>
      <c r="G88" t="s">
        <v>1015</v>
      </c>
    </row>
    <row r="89" spans="1:7" x14ac:dyDescent="0.35">
      <c r="A89">
        <f t="shared" si="1"/>
        <v>87</v>
      </c>
      <c r="B89">
        <v>4</v>
      </c>
      <c r="C89" t="s">
        <v>1015</v>
      </c>
      <c r="D89">
        <v>12</v>
      </c>
      <c r="E89" t="s">
        <v>1013</v>
      </c>
      <c r="F89">
        <v>10</v>
      </c>
      <c r="G89" t="s">
        <v>1014</v>
      </c>
    </row>
    <row r="90" spans="1:7" x14ac:dyDescent="0.35">
      <c r="A90">
        <f t="shared" si="1"/>
        <v>88</v>
      </c>
      <c r="B90">
        <v>4</v>
      </c>
      <c r="C90" t="s">
        <v>1015</v>
      </c>
      <c r="D90">
        <v>8</v>
      </c>
      <c r="E90" t="s">
        <v>1014</v>
      </c>
    </row>
    <row r="91" spans="1:7" x14ac:dyDescent="0.35">
      <c r="A91">
        <f t="shared" si="1"/>
        <v>89</v>
      </c>
      <c r="B91">
        <v>10</v>
      </c>
      <c r="C91" t="s">
        <v>1013</v>
      </c>
      <c r="D91">
        <v>11</v>
      </c>
      <c r="E91" t="s">
        <v>1015</v>
      </c>
      <c r="F91">
        <v>6</v>
      </c>
      <c r="G91" t="s">
        <v>1014</v>
      </c>
    </row>
    <row r="92" spans="1:7" x14ac:dyDescent="0.35">
      <c r="A92">
        <f t="shared" si="1"/>
        <v>90</v>
      </c>
      <c r="B92">
        <v>9</v>
      </c>
      <c r="C92" t="s">
        <v>1013</v>
      </c>
      <c r="D92">
        <v>9</v>
      </c>
      <c r="E92" t="s">
        <v>1015</v>
      </c>
      <c r="F92">
        <v>9</v>
      </c>
      <c r="G92" t="s">
        <v>1014</v>
      </c>
    </row>
    <row r="93" spans="1:7" x14ac:dyDescent="0.35">
      <c r="A93">
        <f t="shared" si="1"/>
        <v>91</v>
      </c>
      <c r="B93">
        <v>3</v>
      </c>
      <c r="C93" t="s">
        <v>1013</v>
      </c>
      <c r="D93">
        <v>11</v>
      </c>
      <c r="E93" t="s">
        <v>1014</v>
      </c>
      <c r="F93">
        <v>5</v>
      </c>
      <c r="G93" t="s">
        <v>1015</v>
      </c>
    </row>
    <row r="94" spans="1:7" x14ac:dyDescent="0.35">
      <c r="A94">
        <f t="shared" si="1"/>
        <v>92</v>
      </c>
      <c r="B94">
        <v>3</v>
      </c>
      <c r="C94" t="s">
        <v>1015</v>
      </c>
      <c r="D94">
        <v>6</v>
      </c>
      <c r="E94" t="s">
        <v>1013</v>
      </c>
    </row>
    <row r="95" spans="1:7" x14ac:dyDescent="0.35">
      <c r="A95">
        <f t="shared" si="1"/>
        <v>93</v>
      </c>
      <c r="B95">
        <v>9</v>
      </c>
      <c r="C95" t="s">
        <v>1015</v>
      </c>
      <c r="D95">
        <v>6</v>
      </c>
      <c r="E95" t="s">
        <v>1013</v>
      </c>
    </row>
    <row r="96" spans="1:7" x14ac:dyDescent="0.35">
      <c r="A96">
        <f t="shared" si="1"/>
        <v>94</v>
      </c>
      <c r="B96">
        <v>4</v>
      </c>
      <c r="C96" t="s">
        <v>1015</v>
      </c>
    </row>
    <row r="97" spans="1:7" x14ac:dyDescent="0.35">
      <c r="A97">
        <f t="shared" si="1"/>
        <v>95</v>
      </c>
      <c r="B97">
        <v>5</v>
      </c>
      <c r="C97" t="s">
        <v>1013</v>
      </c>
      <c r="D97">
        <v>12</v>
      </c>
      <c r="E97" t="s">
        <v>1014</v>
      </c>
      <c r="F97">
        <v>12</v>
      </c>
      <c r="G97" t="s">
        <v>1015</v>
      </c>
    </row>
    <row r="98" spans="1:7" x14ac:dyDescent="0.35">
      <c r="A98">
        <f t="shared" si="1"/>
        <v>96</v>
      </c>
      <c r="B98">
        <v>9</v>
      </c>
      <c r="C98" t="s">
        <v>1013</v>
      </c>
      <c r="D98">
        <v>10</v>
      </c>
      <c r="E98" t="s">
        <v>1015</v>
      </c>
    </row>
    <row r="99" spans="1:7" x14ac:dyDescent="0.35">
      <c r="A99">
        <f t="shared" si="1"/>
        <v>97</v>
      </c>
      <c r="B99">
        <v>2</v>
      </c>
      <c r="C99" t="s">
        <v>1014</v>
      </c>
      <c r="D99">
        <v>11</v>
      </c>
      <c r="E99" t="s">
        <v>1013</v>
      </c>
      <c r="F99">
        <v>1</v>
      </c>
      <c r="G99" t="s">
        <v>1015</v>
      </c>
    </row>
    <row r="100" spans="1:7" x14ac:dyDescent="0.35">
      <c r="A100">
        <f t="shared" si="1"/>
        <v>98</v>
      </c>
      <c r="B100">
        <v>3</v>
      </c>
      <c r="C100" t="s">
        <v>1015</v>
      </c>
      <c r="D100">
        <v>13</v>
      </c>
      <c r="E100" t="s">
        <v>1013</v>
      </c>
      <c r="F100">
        <v>1</v>
      </c>
      <c r="G100" t="s">
        <v>1014</v>
      </c>
    </row>
    <row r="101" spans="1:7" x14ac:dyDescent="0.35">
      <c r="A101">
        <f t="shared" si="1"/>
        <v>99</v>
      </c>
      <c r="B101">
        <v>3</v>
      </c>
      <c r="C101" t="s">
        <v>1014</v>
      </c>
      <c r="D101">
        <v>6</v>
      </c>
      <c r="E101" t="s">
        <v>1013</v>
      </c>
      <c r="F101">
        <v>8</v>
      </c>
      <c r="G101" t="s">
        <v>1015</v>
      </c>
    </row>
    <row r="102" spans="1:7" x14ac:dyDescent="0.35">
      <c r="A102">
        <f t="shared" si="1"/>
        <v>100</v>
      </c>
      <c r="B102">
        <v>2</v>
      </c>
      <c r="C102" t="s">
        <v>1013</v>
      </c>
      <c r="D102">
        <v>5</v>
      </c>
      <c r="E102" t="s">
        <v>1014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3C19E-3190-4CED-A829-CE4845DEFA12}">
  <dimension ref="A2:G102"/>
  <sheetViews>
    <sheetView workbookViewId="0">
      <selection sqref="A1:A1048576"/>
    </sheetView>
  </sheetViews>
  <sheetFormatPr defaultRowHeight="14.5" x14ac:dyDescent="0.35"/>
  <cols>
    <col min="2" max="2" width="21.453125" bestFit="1" customWidth="1"/>
  </cols>
  <sheetData>
    <row r="2" spans="1:7" x14ac:dyDescent="0.35">
      <c r="A2" t="s">
        <v>200</v>
      </c>
      <c r="B2">
        <v>3</v>
      </c>
    </row>
    <row r="3" spans="1:7" x14ac:dyDescent="0.35">
      <c r="A3">
        <v>1</v>
      </c>
      <c r="B3">
        <v>4</v>
      </c>
      <c r="C3" t="s">
        <v>1015</v>
      </c>
      <c r="D3">
        <v>14</v>
      </c>
      <c r="E3" t="s">
        <v>1014</v>
      </c>
      <c r="F3">
        <v>7</v>
      </c>
      <c r="G3" t="s">
        <v>1013</v>
      </c>
    </row>
    <row r="4" spans="1:7" x14ac:dyDescent="0.35">
      <c r="A4">
        <f>A3+1</f>
        <v>2</v>
      </c>
      <c r="B4">
        <v>5</v>
      </c>
      <c r="C4" t="s">
        <v>1013</v>
      </c>
      <c r="D4">
        <v>12</v>
      </c>
      <c r="E4" t="s">
        <v>1014</v>
      </c>
      <c r="F4">
        <v>1</v>
      </c>
      <c r="G4" t="s">
        <v>1015</v>
      </c>
    </row>
    <row r="5" spans="1:7" x14ac:dyDescent="0.35">
      <c r="A5">
        <f t="shared" ref="A5:A68" si="0">A4+1</f>
        <v>3</v>
      </c>
      <c r="B5">
        <v>1</v>
      </c>
      <c r="C5" t="s">
        <v>1014</v>
      </c>
      <c r="D5">
        <v>1</v>
      </c>
      <c r="E5" t="s">
        <v>1015</v>
      </c>
    </row>
    <row r="6" spans="1:7" x14ac:dyDescent="0.35">
      <c r="A6">
        <f t="shared" si="0"/>
        <v>4</v>
      </c>
      <c r="B6">
        <v>1</v>
      </c>
      <c r="C6" t="s">
        <v>1014</v>
      </c>
      <c r="D6">
        <v>7</v>
      </c>
      <c r="E6" t="s">
        <v>1015</v>
      </c>
    </row>
    <row r="7" spans="1:7" x14ac:dyDescent="0.35">
      <c r="A7">
        <f t="shared" si="0"/>
        <v>5</v>
      </c>
      <c r="B7">
        <v>12</v>
      </c>
      <c r="C7" t="s">
        <v>1015</v>
      </c>
      <c r="D7">
        <v>5</v>
      </c>
      <c r="E7" t="s">
        <v>1013</v>
      </c>
      <c r="F7">
        <v>3</v>
      </c>
      <c r="G7" t="s">
        <v>1014</v>
      </c>
    </row>
    <row r="8" spans="1:7" x14ac:dyDescent="0.35">
      <c r="A8">
        <f t="shared" si="0"/>
        <v>6</v>
      </c>
      <c r="B8">
        <v>10</v>
      </c>
      <c r="C8" t="s">
        <v>1014</v>
      </c>
      <c r="D8">
        <v>6</v>
      </c>
      <c r="E8" t="s">
        <v>1015</v>
      </c>
    </row>
    <row r="9" spans="1:7" x14ac:dyDescent="0.35">
      <c r="A9">
        <f t="shared" si="0"/>
        <v>7</v>
      </c>
      <c r="B9">
        <v>3</v>
      </c>
      <c r="C9" t="s">
        <v>1014</v>
      </c>
      <c r="D9">
        <v>1</v>
      </c>
      <c r="E9" t="s">
        <v>1013</v>
      </c>
      <c r="F9">
        <v>3</v>
      </c>
      <c r="G9" t="s">
        <v>1015</v>
      </c>
    </row>
    <row r="10" spans="1:7" x14ac:dyDescent="0.35">
      <c r="A10">
        <f t="shared" si="0"/>
        <v>8</v>
      </c>
      <c r="B10">
        <v>9</v>
      </c>
      <c r="C10" t="s">
        <v>1015</v>
      </c>
      <c r="D10">
        <v>2</v>
      </c>
      <c r="E10" t="s">
        <v>1014</v>
      </c>
      <c r="F10">
        <v>12</v>
      </c>
      <c r="G10" t="s">
        <v>1013</v>
      </c>
    </row>
    <row r="11" spans="1:7" x14ac:dyDescent="0.35">
      <c r="A11">
        <f t="shared" si="0"/>
        <v>9</v>
      </c>
      <c r="B11">
        <v>14</v>
      </c>
      <c r="C11" t="s">
        <v>1013</v>
      </c>
      <c r="D11">
        <v>1</v>
      </c>
      <c r="E11" t="s">
        <v>1014</v>
      </c>
      <c r="F11">
        <v>1</v>
      </c>
      <c r="G11" t="s">
        <v>1015</v>
      </c>
    </row>
    <row r="12" spans="1:7" x14ac:dyDescent="0.35">
      <c r="A12">
        <f t="shared" si="0"/>
        <v>10</v>
      </c>
      <c r="B12">
        <v>2</v>
      </c>
      <c r="C12" t="s">
        <v>1013</v>
      </c>
      <c r="D12">
        <v>4</v>
      </c>
      <c r="E12" t="s">
        <v>1015</v>
      </c>
      <c r="F12">
        <v>6</v>
      </c>
      <c r="G12" t="s">
        <v>1014</v>
      </c>
    </row>
    <row r="13" spans="1:7" x14ac:dyDescent="0.35">
      <c r="A13">
        <f t="shared" si="0"/>
        <v>11</v>
      </c>
      <c r="B13">
        <v>1</v>
      </c>
      <c r="C13" t="s">
        <v>1014</v>
      </c>
      <c r="D13">
        <v>6</v>
      </c>
      <c r="E13" t="s">
        <v>1015</v>
      </c>
    </row>
    <row r="14" spans="1:7" x14ac:dyDescent="0.35">
      <c r="A14">
        <f t="shared" si="0"/>
        <v>12</v>
      </c>
      <c r="B14">
        <v>7</v>
      </c>
      <c r="C14" t="s">
        <v>1014</v>
      </c>
      <c r="D14">
        <v>3</v>
      </c>
      <c r="E14" t="s">
        <v>1013</v>
      </c>
    </row>
    <row r="15" spans="1:7" x14ac:dyDescent="0.35">
      <c r="A15">
        <f t="shared" si="0"/>
        <v>13</v>
      </c>
      <c r="B15">
        <v>5</v>
      </c>
      <c r="C15" t="s">
        <v>1015</v>
      </c>
      <c r="D15">
        <v>2</v>
      </c>
      <c r="E15" t="s">
        <v>1013</v>
      </c>
      <c r="F15">
        <v>12</v>
      </c>
      <c r="G15" t="s">
        <v>1014</v>
      </c>
    </row>
    <row r="16" spans="1:7" x14ac:dyDescent="0.35">
      <c r="A16">
        <f t="shared" si="0"/>
        <v>14</v>
      </c>
      <c r="B16">
        <v>1</v>
      </c>
      <c r="C16" t="s">
        <v>1014</v>
      </c>
      <c r="D16">
        <v>1</v>
      </c>
      <c r="E16" t="s">
        <v>1013</v>
      </c>
      <c r="F16">
        <v>3</v>
      </c>
      <c r="G16" t="s">
        <v>1015</v>
      </c>
    </row>
    <row r="17" spans="1:7" x14ac:dyDescent="0.35">
      <c r="A17">
        <f t="shared" si="0"/>
        <v>15</v>
      </c>
      <c r="B17">
        <v>12</v>
      </c>
      <c r="C17" t="s">
        <v>1015</v>
      </c>
      <c r="D17">
        <v>3</v>
      </c>
      <c r="E17" t="s">
        <v>1013</v>
      </c>
      <c r="F17">
        <v>2</v>
      </c>
      <c r="G17" t="s">
        <v>1014</v>
      </c>
    </row>
    <row r="18" spans="1:7" x14ac:dyDescent="0.35">
      <c r="A18">
        <f t="shared" si="0"/>
        <v>16</v>
      </c>
      <c r="B18">
        <v>3</v>
      </c>
      <c r="C18" t="s">
        <v>1014</v>
      </c>
      <c r="D18">
        <v>13</v>
      </c>
      <c r="E18" t="s">
        <v>1015</v>
      </c>
      <c r="F18">
        <v>4</v>
      </c>
      <c r="G18" t="s">
        <v>1013</v>
      </c>
    </row>
    <row r="19" spans="1:7" x14ac:dyDescent="0.35">
      <c r="A19">
        <f t="shared" si="0"/>
        <v>17</v>
      </c>
      <c r="B19">
        <v>3</v>
      </c>
      <c r="C19" t="s">
        <v>1013</v>
      </c>
    </row>
    <row r="20" spans="1:7" x14ac:dyDescent="0.35">
      <c r="A20">
        <f t="shared" si="0"/>
        <v>18</v>
      </c>
      <c r="B20">
        <v>7</v>
      </c>
      <c r="C20" t="s">
        <v>1013</v>
      </c>
      <c r="D20">
        <v>1</v>
      </c>
      <c r="E20" t="s">
        <v>1014</v>
      </c>
      <c r="F20">
        <v>7</v>
      </c>
      <c r="G20" t="s">
        <v>1015</v>
      </c>
    </row>
    <row r="21" spans="1:7" x14ac:dyDescent="0.35">
      <c r="A21">
        <f t="shared" si="0"/>
        <v>19</v>
      </c>
      <c r="B21">
        <v>4</v>
      </c>
      <c r="C21" t="s">
        <v>1015</v>
      </c>
      <c r="D21">
        <v>15</v>
      </c>
      <c r="E21" t="s">
        <v>1013</v>
      </c>
      <c r="F21">
        <v>3</v>
      </c>
      <c r="G21" t="s">
        <v>1014</v>
      </c>
    </row>
    <row r="22" spans="1:7" x14ac:dyDescent="0.35">
      <c r="A22">
        <f t="shared" si="0"/>
        <v>20</v>
      </c>
      <c r="B22">
        <v>4</v>
      </c>
      <c r="C22" t="s">
        <v>1014</v>
      </c>
      <c r="D22">
        <v>2</v>
      </c>
      <c r="E22" t="s">
        <v>1013</v>
      </c>
    </row>
    <row r="23" spans="1:7" x14ac:dyDescent="0.35">
      <c r="A23">
        <f t="shared" si="0"/>
        <v>21</v>
      </c>
      <c r="B23">
        <v>1</v>
      </c>
      <c r="C23" t="s">
        <v>1015</v>
      </c>
      <c r="D23">
        <v>2</v>
      </c>
      <c r="E23" t="s">
        <v>1013</v>
      </c>
      <c r="F23">
        <v>4</v>
      </c>
      <c r="G23" t="s">
        <v>1014</v>
      </c>
    </row>
    <row r="24" spans="1:7" x14ac:dyDescent="0.35">
      <c r="A24">
        <f t="shared" si="0"/>
        <v>22</v>
      </c>
      <c r="B24">
        <v>8</v>
      </c>
      <c r="C24" t="s">
        <v>1015</v>
      </c>
      <c r="D24">
        <v>8</v>
      </c>
      <c r="E24" t="s">
        <v>1014</v>
      </c>
      <c r="F24">
        <v>11</v>
      </c>
      <c r="G24" t="s">
        <v>1013</v>
      </c>
    </row>
    <row r="25" spans="1:7" x14ac:dyDescent="0.35">
      <c r="A25">
        <f t="shared" si="0"/>
        <v>23</v>
      </c>
      <c r="B25">
        <v>1</v>
      </c>
      <c r="C25" t="s">
        <v>1014</v>
      </c>
    </row>
    <row r="26" spans="1:7" x14ac:dyDescent="0.35">
      <c r="A26">
        <f t="shared" si="0"/>
        <v>24</v>
      </c>
      <c r="B26">
        <v>8</v>
      </c>
      <c r="C26" t="s">
        <v>1014</v>
      </c>
      <c r="D26">
        <v>2</v>
      </c>
      <c r="E26" t="s">
        <v>1015</v>
      </c>
      <c r="F26">
        <v>2</v>
      </c>
      <c r="G26" t="s">
        <v>1013</v>
      </c>
    </row>
    <row r="27" spans="1:7" x14ac:dyDescent="0.35">
      <c r="A27">
        <f t="shared" si="0"/>
        <v>25</v>
      </c>
      <c r="B27">
        <v>6</v>
      </c>
      <c r="C27" t="s">
        <v>1014</v>
      </c>
    </row>
    <row r="28" spans="1:7" x14ac:dyDescent="0.35">
      <c r="A28">
        <f t="shared" si="0"/>
        <v>26</v>
      </c>
      <c r="B28">
        <v>7</v>
      </c>
      <c r="C28" t="s">
        <v>1015</v>
      </c>
      <c r="D28">
        <v>4</v>
      </c>
      <c r="E28" t="s">
        <v>1013</v>
      </c>
    </row>
    <row r="29" spans="1:7" x14ac:dyDescent="0.35">
      <c r="A29">
        <f t="shared" si="0"/>
        <v>27</v>
      </c>
      <c r="B29">
        <v>5</v>
      </c>
      <c r="C29" t="s">
        <v>1014</v>
      </c>
      <c r="D29">
        <v>2</v>
      </c>
      <c r="E29" t="s">
        <v>1013</v>
      </c>
      <c r="F29">
        <v>7</v>
      </c>
      <c r="G29" t="s">
        <v>1015</v>
      </c>
    </row>
    <row r="30" spans="1:7" x14ac:dyDescent="0.35">
      <c r="A30">
        <f t="shared" si="0"/>
        <v>28</v>
      </c>
      <c r="B30">
        <v>7</v>
      </c>
      <c r="C30" t="s">
        <v>1015</v>
      </c>
      <c r="D30">
        <v>4</v>
      </c>
      <c r="E30" t="s">
        <v>1013</v>
      </c>
      <c r="F30">
        <v>10</v>
      </c>
      <c r="G30" t="s">
        <v>1014</v>
      </c>
    </row>
    <row r="31" spans="1:7" x14ac:dyDescent="0.35">
      <c r="A31">
        <f t="shared" si="0"/>
        <v>29</v>
      </c>
      <c r="B31">
        <v>6</v>
      </c>
      <c r="C31" t="s">
        <v>1015</v>
      </c>
      <c r="D31">
        <v>11</v>
      </c>
      <c r="E31" t="s">
        <v>1013</v>
      </c>
      <c r="F31">
        <v>6</v>
      </c>
      <c r="G31" t="s">
        <v>1014</v>
      </c>
    </row>
    <row r="32" spans="1:7" x14ac:dyDescent="0.35">
      <c r="A32">
        <f t="shared" si="0"/>
        <v>30</v>
      </c>
      <c r="B32">
        <v>11</v>
      </c>
      <c r="C32" t="s">
        <v>1013</v>
      </c>
      <c r="D32">
        <v>1</v>
      </c>
      <c r="E32" t="s">
        <v>1015</v>
      </c>
      <c r="F32">
        <v>11</v>
      </c>
      <c r="G32" t="s">
        <v>1014</v>
      </c>
    </row>
    <row r="33" spans="1:7" x14ac:dyDescent="0.35">
      <c r="A33">
        <f t="shared" si="0"/>
        <v>31</v>
      </c>
      <c r="B33">
        <v>1</v>
      </c>
      <c r="C33" t="s">
        <v>1014</v>
      </c>
      <c r="D33">
        <v>1</v>
      </c>
      <c r="E33" t="s">
        <v>1013</v>
      </c>
      <c r="F33">
        <v>1</v>
      </c>
      <c r="G33" t="s">
        <v>1015</v>
      </c>
    </row>
    <row r="34" spans="1:7" x14ac:dyDescent="0.35">
      <c r="A34">
        <f t="shared" si="0"/>
        <v>32</v>
      </c>
      <c r="B34">
        <v>4</v>
      </c>
      <c r="C34" t="s">
        <v>1013</v>
      </c>
      <c r="D34">
        <v>14</v>
      </c>
      <c r="E34" t="s">
        <v>1015</v>
      </c>
      <c r="F34">
        <v>2</v>
      </c>
      <c r="G34" t="s">
        <v>1014</v>
      </c>
    </row>
    <row r="35" spans="1:7" x14ac:dyDescent="0.35">
      <c r="A35">
        <f t="shared" si="0"/>
        <v>33</v>
      </c>
      <c r="B35">
        <v>9</v>
      </c>
      <c r="C35" t="s">
        <v>1013</v>
      </c>
      <c r="D35">
        <v>2</v>
      </c>
      <c r="E35" t="s">
        <v>1015</v>
      </c>
    </row>
    <row r="36" spans="1:7" x14ac:dyDescent="0.35">
      <c r="A36">
        <f t="shared" si="0"/>
        <v>34</v>
      </c>
      <c r="B36">
        <v>1</v>
      </c>
      <c r="C36" t="s">
        <v>1015</v>
      </c>
      <c r="D36">
        <v>1</v>
      </c>
      <c r="E36" t="s">
        <v>1013</v>
      </c>
    </row>
    <row r="37" spans="1:7" x14ac:dyDescent="0.35">
      <c r="A37">
        <f t="shared" si="0"/>
        <v>35</v>
      </c>
      <c r="B37">
        <v>7</v>
      </c>
      <c r="C37" t="s">
        <v>1014</v>
      </c>
      <c r="D37">
        <v>2</v>
      </c>
      <c r="E37" t="s">
        <v>1013</v>
      </c>
      <c r="F37">
        <v>8</v>
      </c>
      <c r="G37" t="s">
        <v>1015</v>
      </c>
    </row>
    <row r="38" spans="1:7" x14ac:dyDescent="0.35">
      <c r="A38">
        <f t="shared" si="0"/>
        <v>36</v>
      </c>
      <c r="B38">
        <v>14</v>
      </c>
      <c r="C38" t="s">
        <v>1014</v>
      </c>
      <c r="D38">
        <v>13</v>
      </c>
      <c r="E38" t="s">
        <v>1015</v>
      </c>
    </row>
    <row r="39" spans="1:7" x14ac:dyDescent="0.35">
      <c r="A39">
        <f t="shared" si="0"/>
        <v>37</v>
      </c>
      <c r="B39">
        <v>5</v>
      </c>
      <c r="C39" t="s">
        <v>1013</v>
      </c>
      <c r="D39">
        <v>9</v>
      </c>
      <c r="E39" t="s">
        <v>1014</v>
      </c>
    </row>
    <row r="40" spans="1:7" x14ac:dyDescent="0.35">
      <c r="A40">
        <f t="shared" si="0"/>
        <v>38</v>
      </c>
      <c r="B40">
        <v>17</v>
      </c>
      <c r="C40" t="s">
        <v>1015</v>
      </c>
      <c r="D40">
        <v>6</v>
      </c>
      <c r="E40" t="s">
        <v>1014</v>
      </c>
      <c r="F40">
        <v>19</v>
      </c>
      <c r="G40" t="s">
        <v>1013</v>
      </c>
    </row>
    <row r="41" spans="1:7" x14ac:dyDescent="0.35">
      <c r="A41">
        <f t="shared" si="0"/>
        <v>39</v>
      </c>
      <c r="B41">
        <v>1</v>
      </c>
      <c r="C41" t="s">
        <v>1014</v>
      </c>
      <c r="D41">
        <v>1</v>
      </c>
      <c r="E41" t="s">
        <v>1013</v>
      </c>
      <c r="F41">
        <v>9</v>
      </c>
      <c r="G41" t="s">
        <v>1015</v>
      </c>
    </row>
    <row r="42" spans="1:7" x14ac:dyDescent="0.35">
      <c r="A42">
        <f t="shared" si="0"/>
        <v>40</v>
      </c>
      <c r="B42">
        <v>2</v>
      </c>
      <c r="C42" t="s">
        <v>1014</v>
      </c>
      <c r="D42">
        <v>3</v>
      </c>
      <c r="E42" t="s">
        <v>1015</v>
      </c>
      <c r="F42">
        <v>4</v>
      </c>
      <c r="G42" t="s">
        <v>1013</v>
      </c>
    </row>
    <row r="43" spans="1:7" x14ac:dyDescent="0.35">
      <c r="A43">
        <f t="shared" si="0"/>
        <v>41</v>
      </c>
      <c r="B43">
        <v>10</v>
      </c>
      <c r="C43" t="s">
        <v>1013</v>
      </c>
      <c r="D43">
        <v>1</v>
      </c>
      <c r="E43" t="s">
        <v>1015</v>
      </c>
    </row>
    <row r="44" spans="1:7" x14ac:dyDescent="0.35">
      <c r="A44">
        <f t="shared" si="0"/>
        <v>42</v>
      </c>
      <c r="B44">
        <v>5</v>
      </c>
      <c r="C44" t="s">
        <v>1013</v>
      </c>
      <c r="D44">
        <v>2</v>
      </c>
      <c r="E44" t="s">
        <v>1014</v>
      </c>
      <c r="F44">
        <v>6</v>
      </c>
      <c r="G44" t="s">
        <v>1015</v>
      </c>
    </row>
    <row r="45" spans="1:7" x14ac:dyDescent="0.35">
      <c r="A45">
        <f t="shared" si="0"/>
        <v>43</v>
      </c>
      <c r="B45">
        <v>1</v>
      </c>
      <c r="C45" t="s">
        <v>1015</v>
      </c>
      <c r="D45">
        <v>18</v>
      </c>
      <c r="E45" t="s">
        <v>1013</v>
      </c>
    </row>
    <row r="46" spans="1:7" x14ac:dyDescent="0.35">
      <c r="A46">
        <f t="shared" si="0"/>
        <v>44</v>
      </c>
      <c r="B46">
        <v>6</v>
      </c>
      <c r="C46" t="s">
        <v>1015</v>
      </c>
      <c r="D46">
        <v>14</v>
      </c>
      <c r="E46" t="s">
        <v>1014</v>
      </c>
    </row>
    <row r="47" spans="1:7" x14ac:dyDescent="0.35">
      <c r="A47">
        <f t="shared" si="0"/>
        <v>45</v>
      </c>
      <c r="B47">
        <v>5</v>
      </c>
      <c r="C47" t="s">
        <v>1013</v>
      </c>
      <c r="D47">
        <v>5</v>
      </c>
      <c r="E47" t="s">
        <v>1015</v>
      </c>
      <c r="F47">
        <v>7</v>
      </c>
      <c r="G47" t="s">
        <v>1014</v>
      </c>
    </row>
    <row r="48" spans="1:7" x14ac:dyDescent="0.35">
      <c r="A48">
        <f t="shared" si="0"/>
        <v>46</v>
      </c>
      <c r="B48">
        <v>2</v>
      </c>
      <c r="C48" t="s">
        <v>1014</v>
      </c>
      <c r="D48">
        <v>17</v>
      </c>
      <c r="E48" t="s">
        <v>1015</v>
      </c>
    </row>
    <row r="49" spans="1:7" x14ac:dyDescent="0.35">
      <c r="A49">
        <f t="shared" si="0"/>
        <v>47</v>
      </c>
      <c r="B49">
        <v>10</v>
      </c>
      <c r="C49" t="s">
        <v>1013</v>
      </c>
      <c r="D49">
        <v>9</v>
      </c>
      <c r="E49" t="s">
        <v>1014</v>
      </c>
      <c r="F49">
        <v>1</v>
      </c>
      <c r="G49" t="s">
        <v>1015</v>
      </c>
    </row>
    <row r="50" spans="1:7" x14ac:dyDescent="0.35">
      <c r="A50">
        <f t="shared" si="0"/>
        <v>48</v>
      </c>
      <c r="B50">
        <v>15</v>
      </c>
      <c r="C50" t="s">
        <v>1015</v>
      </c>
      <c r="D50">
        <v>4</v>
      </c>
      <c r="E50" t="s">
        <v>1013</v>
      </c>
      <c r="F50">
        <v>11</v>
      </c>
      <c r="G50" t="s">
        <v>1014</v>
      </c>
    </row>
    <row r="51" spans="1:7" x14ac:dyDescent="0.35">
      <c r="A51">
        <f t="shared" si="0"/>
        <v>49</v>
      </c>
      <c r="B51">
        <v>13</v>
      </c>
      <c r="C51" t="s">
        <v>1015</v>
      </c>
    </row>
    <row r="52" spans="1:7" x14ac:dyDescent="0.35">
      <c r="A52">
        <f t="shared" si="0"/>
        <v>50</v>
      </c>
      <c r="B52">
        <v>5</v>
      </c>
      <c r="C52" t="s">
        <v>1013</v>
      </c>
      <c r="D52">
        <v>1</v>
      </c>
      <c r="E52" t="s">
        <v>1014</v>
      </c>
    </row>
    <row r="53" spans="1:7" x14ac:dyDescent="0.35">
      <c r="A53">
        <f t="shared" si="0"/>
        <v>51</v>
      </c>
      <c r="B53">
        <v>4</v>
      </c>
      <c r="C53" t="s">
        <v>1014</v>
      </c>
      <c r="D53">
        <v>6</v>
      </c>
      <c r="E53" t="s">
        <v>1013</v>
      </c>
      <c r="F53">
        <v>5</v>
      </c>
      <c r="G53" t="s">
        <v>1015</v>
      </c>
    </row>
    <row r="54" spans="1:7" x14ac:dyDescent="0.35">
      <c r="A54">
        <f t="shared" si="0"/>
        <v>52</v>
      </c>
      <c r="B54">
        <v>18</v>
      </c>
      <c r="C54" t="s">
        <v>1014</v>
      </c>
      <c r="D54">
        <v>3</v>
      </c>
      <c r="E54" t="s">
        <v>1013</v>
      </c>
      <c r="F54">
        <v>3</v>
      </c>
      <c r="G54" t="s">
        <v>1015</v>
      </c>
    </row>
    <row r="55" spans="1:7" x14ac:dyDescent="0.35">
      <c r="A55">
        <f t="shared" si="0"/>
        <v>53</v>
      </c>
      <c r="B55">
        <v>1</v>
      </c>
      <c r="C55" t="s">
        <v>1014</v>
      </c>
      <c r="D55">
        <v>11</v>
      </c>
      <c r="E55" t="s">
        <v>1015</v>
      </c>
      <c r="F55">
        <v>1</v>
      </c>
      <c r="G55" t="s">
        <v>1013</v>
      </c>
    </row>
    <row r="56" spans="1:7" x14ac:dyDescent="0.35">
      <c r="A56">
        <f t="shared" si="0"/>
        <v>54</v>
      </c>
      <c r="B56">
        <v>14</v>
      </c>
      <c r="C56" t="s">
        <v>1014</v>
      </c>
      <c r="D56">
        <v>5</v>
      </c>
      <c r="E56" t="s">
        <v>1013</v>
      </c>
      <c r="F56">
        <v>15</v>
      </c>
      <c r="G56" t="s">
        <v>1015</v>
      </c>
    </row>
    <row r="57" spans="1:7" x14ac:dyDescent="0.35">
      <c r="A57">
        <f t="shared" si="0"/>
        <v>55</v>
      </c>
      <c r="B57">
        <v>6</v>
      </c>
      <c r="C57" t="s">
        <v>1013</v>
      </c>
      <c r="D57">
        <v>4</v>
      </c>
      <c r="E57" t="s">
        <v>1015</v>
      </c>
      <c r="F57">
        <v>7</v>
      </c>
      <c r="G57" t="s">
        <v>1014</v>
      </c>
    </row>
    <row r="58" spans="1:7" x14ac:dyDescent="0.35">
      <c r="A58">
        <f t="shared" si="0"/>
        <v>56</v>
      </c>
      <c r="B58">
        <v>5</v>
      </c>
      <c r="C58" t="s">
        <v>1014</v>
      </c>
      <c r="D58">
        <v>7</v>
      </c>
      <c r="E58" t="s">
        <v>1015</v>
      </c>
    </row>
    <row r="59" spans="1:7" x14ac:dyDescent="0.35">
      <c r="A59">
        <f t="shared" si="0"/>
        <v>57</v>
      </c>
      <c r="B59">
        <v>1</v>
      </c>
      <c r="C59" t="s">
        <v>1013</v>
      </c>
      <c r="D59">
        <v>12</v>
      </c>
      <c r="E59" t="s">
        <v>1014</v>
      </c>
      <c r="F59">
        <v>3</v>
      </c>
      <c r="G59" t="s">
        <v>1015</v>
      </c>
    </row>
    <row r="60" spans="1:7" x14ac:dyDescent="0.35">
      <c r="A60">
        <f t="shared" si="0"/>
        <v>58</v>
      </c>
      <c r="B60">
        <v>9</v>
      </c>
      <c r="C60" t="s">
        <v>1015</v>
      </c>
      <c r="D60">
        <v>6</v>
      </c>
      <c r="E60" t="s">
        <v>1014</v>
      </c>
      <c r="F60">
        <v>8</v>
      </c>
      <c r="G60" t="s">
        <v>1013</v>
      </c>
    </row>
    <row r="61" spans="1:7" x14ac:dyDescent="0.35">
      <c r="A61">
        <f t="shared" si="0"/>
        <v>59</v>
      </c>
      <c r="B61">
        <v>1</v>
      </c>
      <c r="C61" t="s">
        <v>1013</v>
      </c>
      <c r="D61">
        <v>2</v>
      </c>
      <c r="E61" t="s">
        <v>1015</v>
      </c>
      <c r="F61">
        <v>6</v>
      </c>
      <c r="G61" t="s">
        <v>1014</v>
      </c>
    </row>
    <row r="62" spans="1:7" x14ac:dyDescent="0.35">
      <c r="A62">
        <f t="shared" si="0"/>
        <v>60</v>
      </c>
      <c r="B62">
        <v>13</v>
      </c>
      <c r="C62" t="s">
        <v>1014</v>
      </c>
      <c r="D62">
        <v>13</v>
      </c>
      <c r="E62" t="s">
        <v>1013</v>
      </c>
      <c r="F62">
        <v>12</v>
      </c>
      <c r="G62" t="s">
        <v>1015</v>
      </c>
    </row>
    <row r="63" spans="1:7" x14ac:dyDescent="0.35">
      <c r="A63">
        <f t="shared" si="0"/>
        <v>61</v>
      </c>
      <c r="B63">
        <v>12</v>
      </c>
      <c r="C63" t="s">
        <v>1014</v>
      </c>
      <c r="D63">
        <v>2</v>
      </c>
      <c r="E63" t="s">
        <v>1013</v>
      </c>
      <c r="F63">
        <v>1</v>
      </c>
      <c r="G63" t="s">
        <v>1015</v>
      </c>
    </row>
    <row r="64" spans="1:7" x14ac:dyDescent="0.35">
      <c r="A64">
        <f t="shared" si="0"/>
        <v>62</v>
      </c>
      <c r="B64">
        <v>13</v>
      </c>
      <c r="C64" t="s">
        <v>1013</v>
      </c>
      <c r="D64">
        <v>5</v>
      </c>
      <c r="E64" t="s">
        <v>1015</v>
      </c>
      <c r="F64">
        <v>1</v>
      </c>
      <c r="G64" t="s">
        <v>1014</v>
      </c>
    </row>
    <row r="65" spans="1:7" x14ac:dyDescent="0.35">
      <c r="A65">
        <f t="shared" si="0"/>
        <v>63</v>
      </c>
      <c r="B65">
        <v>7</v>
      </c>
      <c r="C65" t="s">
        <v>1013</v>
      </c>
      <c r="D65">
        <v>11</v>
      </c>
      <c r="E65" t="s">
        <v>1015</v>
      </c>
    </row>
    <row r="66" spans="1:7" x14ac:dyDescent="0.35">
      <c r="A66">
        <f t="shared" si="0"/>
        <v>64</v>
      </c>
      <c r="B66">
        <v>1</v>
      </c>
      <c r="C66" t="s">
        <v>1014</v>
      </c>
      <c r="D66">
        <v>2</v>
      </c>
      <c r="E66" t="s">
        <v>1015</v>
      </c>
      <c r="F66">
        <v>4</v>
      </c>
      <c r="G66" t="s">
        <v>1013</v>
      </c>
    </row>
    <row r="67" spans="1:7" x14ac:dyDescent="0.35">
      <c r="A67">
        <f t="shared" si="0"/>
        <v>65</v>
      </c>
      <c r="B67">
        <v>2</v>
      </c>
      <c r="C67" t="s">
        <v>1015</v>
      </c>
      <c r="D67">
        <v>1</v>
      </c>
      <c r="E67" t="s">
        <v>1014</v>
      </c>
    </row>
    <row r="68" spans="1:7" x14ac:dyDescent="0.35">
      <c r="A68">
        <f t="shared" si="0"/>
        <v>66</v>
      </c>
      <c r="B68">
        <v>2</v>
      </c>
      <c r="C68" t="s">
        <v>1015</v>
      </c>
      <c r="D68">
        <v>9</v>
      </c>
      <c r="E68" t="s">
        <v>1014</v>
      </c>
    </row>
    <row r="69" spans="1:7" x14ac:dyDescent="0.35">
      <c r="A69">
        <f t="shared" ref="A69:A102" si="1">A68+1</f>
        <v>67</v>
      </c>
      <c r="B69">
        <v>6</v>
      </c>
      <c r="C69" t="s">
        <v>1013</v>
      </c>
      <c r="D69">
        <v>11</v>
      </c>
      <c r="E69" t="s">
        <v>1014</v>
      </c>
      <c r="F69">
        <v>3</v>
      </c>
      <c r="G69" t="s">
        <v>1015</v>
      </c>
    </row>
    <row r="70" spans="1:7" x14ac:dyDescent="0.35">
      <c r="A70">
        <f t="shared" si="1"/>
        <v>68</v>
      </c>
      <c r="B70">
        <v>11</v>
      </c>
      <c r="C70" t="s">
        <v>1014</v>
      </c>
      <c r="D70">
        <v>1</v>
      </c>
      <c r="E70" t="s">
        <v>1015</v>
      </c>
      <c r="F70">
        <v>16</v>
      </c>
      <c r="G70" t="s">
        <v>1013</v>
      </c>
    </row>
    <row r="71" spans="1:7" x14ac:dyDescent="0.35">
      <c r="A71">
        <f t="shared" si="1"/>
        <v>69</v>
      </c>
      <c r="B71">
        <v>2</v>
      </c>
      <c r="C71" t="s">
        <v>1013</v>
      </c>
      <c r="D71">
        <v>6</v>
      </c>
      <c r="E71" t="s">
        <v>1015</v>
      </c>
      <c r="F71">
        <v>3</v>
      </c>
      <c r="G71" t="s">
        <v>1014</v>
      </c>
    </row>
    <row r="72" spans="1:7" x14ac:dyDescent="0.35">
      <c r="A72">
        <f t="shared" si="1"/>
        <v>70</v>
      </c>
      <c r="B72">
        <v>17</v>
      </c>
      <c r="C72" t="s">
        <v>1015</v>
      </c>
      <c r="D72">
        <v>9</v>
      </c>
      <c r="E72" t="s">
        <v>1013</v>
      </c>
    </row>
    <row r="73" spans="1:7" x14ac:dyDescent="0.35">
      <c r="A73">
        <f t="shared" si="1"/>
        <v>71</v>
      </c>
      <c r="B73">
        <v>8</v>
      </c>
      <c r="C73" t="s">
        <v>1013</v>
      </c>
      <c r="D73">
        <v>3</v>
      </c>
      <c r="E73" t="s">
        <v>1015</v>
      </c>
      <c r="F73">
        <v>7</v>
      </c>
      <c r="G73" t="s">
        <v>1014</v>
      </c>
    </row>
    <row r="74" spans="1:7" x14ac:dyDescent="0.35">
      <c r="A74">
        <f t="shared" si="1"/>
        <v>72</v>
      </c>
      <c r="B74">
        <v>3</v>
      </c>
      <c r="C74" t="s">
        <v>1013</v>
      </c>
      <c r="D74">
        <v>1</v>
      </c>
      <c r="E74" t="s">
        <v>1015</v>
      </c>
      <c r="F74">
        <v>9</v>
      </c>
      <c r="G74" t="s">
        <v>1014</v>
      </c>
    </row>
    <row r="75" spans="1:7" x14ac:dyDescent="0.35">
      <c r="A75">
        <f t="shared" si="1"/>
        <v>73</v>
      </c>
      <c r="B75">
        <v>6</v>
      </c>
      <c r="C75" t="s">
        <v>1015</v>
      </c>
      <c r="D75">
        <v>8</v>
      </c>
      <c r="E75" t="s">
        <v>1013</v>
      </c>
      <c r="F75">
        <v>8</v>
      </c>
      <c r="G75" t="s">
        <v>1014</v>
      </c>
    </row>
    <row r="76" spans="1:7" x14ac:dyDescent="0.35">
      <c r="A76">
        <f t="shared" si="1"/>
        <v>74</v>
      </c>
      <c r="B76">
        <v>2</v>
      </c>
      <c r="C76" t="s">
        <v>1015</v>
      </c>
      <c r="D76">
        <v>2</v>
      </c>
      <c r="E76" t="s">
        <v>1014</v>
      </c>
      <c r="F76">
        <v>5</v>
      </c>
      <c r="G76" t="s">
        <v>1013</v>
      </c>
    </row>
    <row r="77" spans="1:7" x14ac:dyDescent="0.35">
      <c r="A77">
        <f t="shared" si="1"/>
        <v>75</v>
      </c>
      <c r="B77">
        <v>3</v>
      </c>
      <c r="C77" t="s">
        <v>1013</v>
      </c>
      <c r="D77">
        <v>17</v>
      </c>
      <c r="E77" t="s">
        <v>1014</v>
      </c>
      <c r="F77">
        <v>3</v>
      </c>
      <c r="G77" t="s">
        <v>1015</v>
      </c>
    </row>
    <row r="78" spans="1:7" x14ac:dyDescent="0.35">
      <c r="A78">
        <f t="shared" si="1"/>
        <v>76</v>
      </c>
      <c r="B78">
        <v>10</v>
      </c>
      <c r="C78" t="s">
        <v>1014</v>
      </c>
      <c r="D78">
        <v>12</v>
      </c>
      <c r="E78" t="s">
        <v>1015</v>
      </c>
      <c r="F78">
        <v>1</v>
      </c>
      <c r="G78" t="s">
        <v>1013</v>
      </c>
    </row>
    <row r="79" spans="1:7" x14ac:dyDescent="0.35">
      <c r="A79">
        <f t="shared" si="1"/>
        <v>77</v>
      </c>
      <c r="B79">
        <v>12</v>
      </c>
      <c r="C79" t="s">
        <v>1014</v>
      </c>
      <c r="D79">
        <v>2</v>
      </c>
      <c r="E79" t="s">
        <v>1015</v>
      </c>
      <c r="F79">
        <v>13</v>
      </c>
      <c r="G79" t="s">
        <v>1013</v>
      </c>
    </row>
    <row r="80" spans="1:7" x14ac:dyDescent="0.35">
      <c r="A80">
        <f t="shared" si="1"/>
        <v>78</v>
      </c>
      <c r="B80">
        <v>2</v>
      </c>
      <c r="C80" t="s">
        <v>1014</v>
      </c>
      <c r="D80">
        <v>6</v>
      </c>
      <c r="E80" t="s">
        <v>1013</v>
      </c>
    </row>
    <row r="81" spans="1:7" x14ac:dyDescent="0.35">
      <c r="A81">
        <f t="shared" si="1"/>
        <v>79</v>
      </c>
      <c r="B81">
        <v>18</v>
      </c>
      <c r="C81" t="s">
        <v>1013</v>
      </c>
    </row>
    <row r="82" spans="1:7" x14ac:dyDescent="0.35">
      <c r="A82">
        <f t="shared" si="1"/>
        <v>80</v>
      </c>
      <c r="B82">
        <v>8</v>
      </c>
      <c r="C82" t="s">
        <v>1013</v>
      </c>
      <c r="D82">
        <v>1</v>
      </c>
      <c r="E82" t="s">
        <v>1014</v>
      </c>
    </row>
    <row r="83" spans="1:7" x14ac:dyDescent="0.35">
      <c r="A83">
        <f t="shared" si="1"/>
        <v>81</v>
      </c>
      <c r="B83">
        <v>1</v>
      </c>
      <c r="C83" t="s">
        <v>1015</v>
      </c>
      <c r="D83">
        <v>4</v>
      </c>
      <c r="E83" t="s">
        <v>1014</v>
      </c>
    </row>
    <row r="84" spans="1:7" x14ac:dyDescent="0.35">
      <c r="A84">
        <f t="shared" si="1"/>
        <v>82</v>
      </c>
      <c r="B84">
        <v>3</v>
      </c>
      <c r="C84" t="s">
        <v>1013</v>
      </c>
      <c r="D84">
        <v>3</v>
      </c>
      <c r="E84" t="s">
        <v>1015</v>
      </c>
    </row>
    <row r="85" spans="1:7" x14ac:dyDescent="0.35">
      <c r="A85">
        <f t="shared" si="1"/>
        <v>83</v>
      </c>
      <c r="B85">
        <v>3</v>
      </c>
      <c r="C85" t="s">
        <v>1014</v>
      </c>
      <c r="D85">
        <v>10</v>
      </c>
      <c r="E85" t="s">
        <v>1015</v>
      </c>
      <c r="F85">
        <v>14</v>
      </c>
      <c r="G85" t="s">
        <v>1013</v>
      </c>
    </row>
    <row r="86" spans="1:7" x14ac:dyDescent="0.35">
      <c r="A86">
        <f t="shared" si="1"/>
        <v>84</v>
      </c>
      <c r="B86">
        <v>6</v>
      </c>
      <c r="C86" t="s">
        <v>1015</v>
      </c>
      <c r="D86">
        <v>5</v>
      </c>
      <c r="E86" t="s">
        <v>1014</v>
      </c>
      <c r="F86">
        <v>12</v>
      </c>
      <c r="G86" t="s">
        <v>1013</v>
      </c>
    </row>
    <row r="87" spans="1:7" x14ac:dyDescent="0.35">
      <c r="A87">
        <f t="shared" si="1"/>
        <v>85</v>
      </c>
      <c r="B87">
        <v>15</v>
      </c>
      <c r="C87" t="s">
        <v>1014</v>
      </c>
      <c r="D87">
        <v>1</v>
      </c>
      <c r="E87" t="s">
        <v>1013</v>
      </c>
      <c r="F87">
        <v>2</v>
      </c>
      <c r="G87" t="s">
        <v>1015</v>
      </c>
    </row>
    <row r="88" spans="1:7" x14ac:dyDescent="0.35">
      <c r="A88">
        <f t="shared" si="1"/>
        <v>86</v>
      </c>
      <c r="B88">
        <v>7</v>
      </c>
      <c r="C88" t="s">
        <v>1013</v>
      </c>
      <c r="D88">
        <v>4</v>
      </c>
      <c r="E88" t="s">
        <v>1014</v>
      </c>
      <c r="F88">
        <v>4</v>
      </c>
      <c r="G88" t="s">
        <v>1015</v>
      </c>
    </row>
    <row r="89" spans="1:7" x14ac:dyDescent="0.35">
      <c r="A89">
        <f t="shared" si="1"/>
        <v>87</v>
      </c>
      <c r="B89">
        <v>3</v>
      </c>
      <c r="C89" t="s">
        <v>1014</v>
      </c>
      <c r="D89">
        <v>11</v>
      </c>
      <c r="E89" t="s">
        <v>1015</v>
      </c>
      <c r="F89">
        <v>9</v>
      </c>
      <c r="G89" t="s">
        <v>1013</v>
      </c>
    </row>
    <row r="90" spans="1:7" x14ac:dyDescent="0.35">
      <c r="A90">
        <f t="shared" si="1"/>
        <v>88</v>
      </c>
      <c r="B90">
        <v>8</v>
      </c>
      <c r="C90" t="s">
        <v>1014</v>
      </c>
      <c r="D90">
        <v>1</v>
      </c>
      <c r="E90" t="s">
        <v>1015</v>
      </c>
    </row>
    <row r="91" spans="1:7" x14ac:dyDescent="0.35">
      <c r="A91">
        <f t="shared" si="1"/>
        <v>89</v>
      </c>
      <c r="B91">
        <v>6</v>
      </c>
      <c r="C91" t="s">
        <v>1014</v>
      </c>
      <c r="D91">
        <v>3</v>
      </c>
      <c r="E91" t="s">
        <v>1013</v>
      </c>
      <c r="F91">
        <v>7</v>
      </c>
      <c r="G91" t="s">
        <v>1015</v>
      </c>
    </row>
    <row r="92" spans="1:7" x14ac:dyDescent="0.35">
      <c r="A92">
        <f t="shared" si="1"/>
        <v>90</v>
      </c>
      <c r="B92">
        <v>4</v>
      </c>
      <c r="C92" t="s">
        <v>1014</v>
      </c>
      <c r="D92">
        <v>11</v>
      </c>
      <c r="E92" t="s">
        <v>1013</v>
      </c>
    </row>
    <row r="93" spans="1:7" x14ac:dyDescent="0.35">
      <c r="A93">
        <f t="shared" si="1"/>
        <v>91</v>
      </c>
      <c r="B93">
        <v>10</v>
      </c>
      <c r="C93" t="s">
        <v>1015</v>
      </c>
      <c r="D93">
        <v>3</v>
      </c>
      <c r="E93" t="s">
        <v>1014</v>
      </c>
      <c r="F93">
        <v>1</v>
      </c>
      <c r="G93" t="s">
        <v>1013</v>
      </c>
    </row>
    <row r="94" spans="1:7" x14ac:dyDescent="0.35">
      <c r="A94">
        <f t="shared" si="1"/>
        <v>92</v>
      </c>
      <c r="B94">
        <v>3</v>
      </c>
      <c r="C94" t="s">
        <v>1013</v>
      </c>
      <c r="D94">
        <v>1</v>
      </c>
      <c r="E94" t="s">
        <v>1014</v>
      </c>
      <c r="F94">
        <v>14</v>
      </c>
      <c r="G94" t="s">
        <v>1015</v>
      </c>
    </row>
    <row r="95" spans="1:7" x14ac:dyDescent="0.35">
      <c r="A95">
        <f t="shared" si="1"/>
        <v>93</v>
      </c>
      <c r="B95">
        <v>6</v>
      </c>
      <c r="C95" t="s">
        <v>1015</v>
      </c>
      <c r="D95">
        <v>2</v>
      </c>
      <c r="E95" t="s">
        <v>1014</v>
      </c>
      <c r="F95">
        <v>16</v>
      </c>
      <c r="G95" t="s">
        <v>1013</v>
      </c>
    </row>
    <row r="96" spans="1:7" x14ac:dyDescent="0.35">
      <c r="A96">
        <f t="shared" si="1"/>
        <v>94</v>
      </c>
      <c r="B96">
        <v>8</v>
      </c>
      <c r="C96" t="s">
        <v>1015</v>
      </c>
      <c r="D96">
        <v>3</v>
      </c>
      <c r="E96" t="s">
        <v>1013</v>
      </c>
      <c r="F96">
        <v>4</v>
      </c>
      <c r="G96" t="s">
        <v>1014</v>
      </c>
    </row>
    <row r="97" spans="1:7" x14ac:dyDescent="0.35">
      <c r="A97">
        <f t="shared" si="1"/>
        <v>95</v>
      </c>
      <c r="B97">
        <v>18</v>
      </c>
      <c r="C97" t="s">
        <v>1015</v>
      </c>
      <c r="D97">
        <v>8</v>
      </c>
      <c r="E97" t="s">
        <v>1013</v>
      </c>
      <c r="F97">
        <v>4</v>
      </c>
      <c r="G97" t="s">
        <v>1014</v>
      </c>
    </row>
    <row r="98" spans="1:7" x14ac:dyDescent="0.35">
      <c r="A98">
        <f t="shared" si="1"/>
        <v>96</v>
      </c>
      <c r="B98">
        <v>5</v>
      </c>
      <c r="C98" t="s">
        <v>1015</v>
      </c>
      <c r="D98">
        <v>1</v>
      </c>
      <c r="E98" t="s">
        <v>1014</v>
      </c>
      <c r="F98">
        <v>2</v>
      </c>
      <c r="G98" t="s">
        <v>1013</v>
      </c>
    </row>
    <row r="99" spans="1:7" x14ac:dyDescent="0.35">
      <c r="A99">
        <f t="shared" si="1"/>
        <v>97</v>
      </c>
      <c r="B99">
        <v>8</v>
      </c>
      <c r="C99" t="s">
        <v>1013</v>
      </c>
      <c r="D99">
        <v>1</v>
      </c>
      <c r="E99" t="s">
        <v>1014</v>
      </c>
    </row>
    <row r="100" spans="1:7" x14ac:dyDescent="0.35">
      <c r="A100">
        <f t="shared" si="1"/>
        <v>98</v>
      </c>
      <c r="B100">
        <v>2</v>
      </c>
      <c r="C100" t="s">
        <v>1015</v>
      </c>
      <c r="D100">
        <v>12</v>
      </c>
      <c r="E100" t="s">
        <v>1014</v>
      </c>
      <c r="F100">
        <v>2</v>
      </c>
      <c r="G100" t="s">
        <v>1013</v>
      </c>
    </row>
    <row r="101" spans="1:7" x14ac:dyDescent="0.35">
      <c r="A101">
        <f t="shared" si="1"/>
        <v>99</v>
      </c>
      <c r="B101">
        <v>3</v>
      </c>
      <c r="C101" t="s">
        <v>1014</v>
      </c>
      <c r="D101">
        <v>11</v>
      </c>
      <c r="E101" t="s">
        <v>1015</v>
      </c>
      <c r="F101">
        <v>14</v>
      </c>
      <c r="G101" t="s">
        <v>1013</v>
      </c>
    </row>
    <row r="102" spans="1:7" x14ac:dyDescent="0.35">
      <c r="A102">
        <f t="shared" si="1"/>
        <v>100</v>
      </c>
      <c r="B102">
        <v>9</v>
      </c>
      <c r="C102" t="s">
        <v>1013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A8FF2-7FD8-4202-BCD5-6B05E3D908B7}">
  <dimension ref="A2:G102"/>
  <sheetViews>
    <sheetView workbookViewId="0">
      <selection activeCell="B102" sqref="B2:G102"/>
    </sheetView>
  </sheetViews>
  <sheetFormatPr defaultRowHeight="14.5" x14ac:dyDescent="0.35"/>
  <cols>
    <col min="2" max="2" width="20.36328125" bestFit="1" customWidth="1"/>
  </cols>
  <sheetData>
    <row r="2" spans="1:7" x14ac:dyDescent="0.35">
      <c r="A2" t="s">
        <v>200</v>
      </c>
      <c r="B2">
        <v>4</v>
      </c>
    </row>
    <row r="3" spans="1:7" x14ac:dyDescent="0.35">
      <c r="A3">
        <v>1</v>
      </c>
      <c r="B3">
        <v>1</v>
      </c>
      <c r="C3" t="s">
        <v>1013</v>
      </c>
      <c r="D3">
        <v>11</v>
      </c>
      <c r="E3" t="s">
        <v>1014</v>
      </c>
    </row>
    <row r="4" spans="1:7" x14ac:dyDescent="0.35">
      <c r="A4">
        <f>A3+1</f>
        <v>2</v>
      </c>
      <c r="B4">
        <v>12</v>
      </c>
      <c r="C4" t="s">
        <v>1014</v>
      </c>
      <c r="D4">
        <v>6</v>
      </c>
      <c r="E4" t="s">
        <v>1013</v>
      </c>
    </row>
    <row r="5" spans="1:7" x14ac:dyDescent="0.35">
      <c r="A5">
        <f t="shared" ref="A5:A68" si="0">A4+1</f>
        <v>3</v>
      </c>
      <c r="B5">
        <v>2</v>
      </c>
      <c r="C5" t="s">
        <v>1014</v>
      </c>
    </row>
    <row r="6" spans="1:7" x14ac:dyDescent="0.35">
      <c r="A6">
        <f t="shared" si="0"/>
        <v>4</v>
      </c>
      <c r="B6">
        <v>5</v>
      </c>
      <c r="C6" t="s">
        <v>1015</v>
      </c>
      <c r="D6">
        <v>2</v>
      </c>
      <c r="E6" t="s">
        <v>1014</v>
      </c>
    </row>
    <row r="7" spans="1:7" x14ac:dyDescent="0.35">
      <c r="A7">
        <f t="shared" si="0"/>
        <v>5</v>
      </c>
      <c r="B7">
        <v>12</v>
      </c>
      <c r="C7" t="s">
        <v>1014</v>
      </c>
      <c r="D7">
        <v>5</v>
      </c>
      <c r="E7" t="s">
        <v>1013</v>
      </c>
      <c r="F7">
        <v>8</v>
      </c>
      <c r="G7" t="s">
        <v>1015</v>
      </c>
    </row>
    <row r="8" spans="1:7" x14ac:dyDescent="0.35">
      <c r="A8">
        <f t="shared" si="0"/>
        <v>6</v>
      </c>
      <c r="B8">
        <v>5</v>
      </c>
      <c r="C8" t="s">
        <v>1015</v>
      </c>
      <c r="D8">
        <v>1</v>
      </c>
      <c r="E8" t="s">
        <v>1013</v>
      </c>
      <c r="F8">
        <v>11</v>
      </c>
      <c r="G8" t="s">
        <v>1014</v>
      </c>
    </row>
    <row r="9" spans="1:7" x14ac:dyDescent="0.35">
      <c r="A9">
        <f t="shared" si="0"/>
        <v>7</v>
      </c>
      <c r="B9">
        <v>2</v>
      </c>
      <c r="C9" t="s">
        <v>1015</v>
      </c>
      <c r="D9">
        <v>3</v>
      </c>
      <c r="E9" t="s">
        <v>1014</v>
      </c>
      <c r="F9">
        <v>1</v>
      </c>
      <c r="G9" t="s">
        <v>1013</v>
      </c>
    </row>
    <row r="10" spans="1:7" x14ac:dyDescent="0.35">
      <c r="A10">
        <f t="shared" si="0"/>
        <v>8</v>
      </c>
    </row>
    <row r="11" spans="1:7" x14ac:dyDescent="0.35">
      <c r="A11">
        <f t="shared" si="0"/>
        <v>9</v>
      </c>
      <c r="B11">
        <v>14</v>
      </c>
      <c r="C11" t="s">
        <v>1013</v>
      </c>
      <c r="D11">
        <v>4</v>
      </c>
      <c r="E11" t="s">
        <v>1015</v>
      </c>
      <c r="F11">
        <v>1</v>
      </c>
      <c r="G11" t="s">
        <v>1014</v>
      </c>
    </row>
    <row r="12" spans="1:7" x14ac:dyDescent="0.35">
      <c r="A12">
        <f t="shared" si="0"/>
        <v>10</v>
      </c>
      <c r="B12">
        <v>12</v>
      </c>
      <c r="C12" t="s">
        <v>1014</v>
      </c>
      <c r="D12">
        <v>7</v>
      </c>
      <c r="E12" t="s">
        <v>1015</v>
      </c>
      <c r="F12">
        <v>5</v>
      </c>
      <c r="G12" t="s">
        <v>1013</v>
      </c>
    </row>
    <row r="13" spans="1:7" x14ac:dyDescent="0.35">
      <c r="A13">
        <f t="shared" si="0"/>
        <v>11</v>
      </c>
      <c r="B13">
        <v>4</v>
      </c>
      <c r="C13" t="s">
        <v>1013</v>
      </c>
      <c r="D13">
        <v>1</v>
      </c>
      <c r="E13" t="s">
        <v>1014</v>
      </c>
      <c r="F13">
        <v>1</v>
      </c>
      <c r="G13" t="s">
        <v>1015</v>
      </c>
    </row>
    <row r="14" spans="1:7" x14ac:dyDescent="0.35">
      <c r="A14">
        <f t="shared" si="0"/>
        <v>12</v>
      </c>
      <c r="B14">
        <v>8</v>
      </c>
      <c r="C14" t="s">
        <v>1014</v>
      </c>
      <c r="D14">
        <v>7</v>
      </c>
      <c r="E14" t="s">
        <v>1015</v>
      </c>
    </row>
    <row r="15" spans="1:7" x14ac:dyDescent="0.35">
      <c r="A15">
        <f t="shared" si="0"/>
        <v>13</v>
      </c>
      <c r="B15">
        <v>1</v>
      </c>
      <c r="C15" t="s">
        <v>1013</v>
      </c>
      <c r="D15">
        <v>11</v>
      </c>
      <c r="E15" t="s">
        <v>1014</v>
      </c>
      <c r="F15">
        <v>2</v>
      </c>
      <c r="G15" t="s">
        <v>1015</v>
      </c>
    </row>
    <row r="16" spans="1:7" x14ac:dyDescent="0.35">
      <c r="A16">
        <f t="shared" si="0"/>
        <v>14</v>
      </c>
      <c r="B16">
        <v>4</v>
      </c>
      <c r="C16" t="s">
        <v>1015</v>
      </c>
      <c r="D16">
        <v>3</v>
      </c>
      <c r="E16" t="s">
        <v>1014</v>
      </c>
    </row>
    <row r="17" spans="1:7" x14ac:dyDescent="0.35">
      <c r="A17">
        <f t="shared" si="0"/>
        <v>15</v>
      </c>
      <c r="B17">
        <v>1</v>
      </c>
      <c r="C17" t="s">
        <v>1014</v>
      </c>
      <c r="D17">
        <v>5</v>
      </c>
      <c r="E17" t="s">
        <v>1013</v>
      </c>
      <c r="F17">
        <v>6</v>
      </c>
      <c r="G17" t="s">
        <v>1015</v>
      </c>
    </row>
    <row r="18" spans="1:7" x14ac:dyDescent="0.35">
      <c r="A18">
        <f t="shared" si="0"/>
        <v>16</v>
      </c>
      <c r="B18">
        <v>4</v>
      </c>
      <c r="C18" t="s">
        <v>1013</v>
      </c>
      <c r="D18">
        <v>1</v>
      </c>
      <c r="E18" t="s">
        <v>1015</v>
      </c>
      <c r="F18">
        <v>3</v>
      </c>
      <c r="G18" t="s">
        <v>1014</v>
      </c>
    </row>
    <row r="19" spans="1:7" x14ac:dyDescent="0.35">
      <c r="A19">
        <f t="shared" si="0"/>
        <v>17</v>
      </c>
      <c r="B19">
        <v>4</v>
      </c>
      <c r="C19" t="s">
        <v>1014</v>
      </c>
      <c r="D19">
        <v>1</v>
      </c>
      <c r="E19" t="s">
        <v>1013</v>
      </c>
    </row>
    <row r="20" spans="1:7" x14ac:dyDescent="0.35">
      <c r="A20">
        <f t="shared" si="0"/>
        <v>18</v>
      </c>
      <c r="B20">
        <v>7</v>
      </c>
      <c r="C20" t="s">
        <v>1015</v>
      </c>
      <c r="D20">
        <v>4</v>
      </c>
      <c r="E20" t="s">
        <v>1013</v>
      </c>
      <c r="F20">
        <v>1</v>
      </c>
      <c r="G20" t="s">
        <v>1014</v>
      </c>
    </row>
    <row r="21" spans="1:7" x14ac:dyDescent="0.35">
      <c r="A21">
        <f t="shared" si="0"/>
        <v>19</v>
      </c>
      <c r="B21">
        <v>6</v>
      </c>
      <c r="C21" t="s">
        <v>1014</v>
      </c>
      <c r="D21">
        <v>11</v>
      </c>
      <c r="E21" t="s">
        <v>1013</v>
      </c>
      <c r="F21">
        <v>11</v>
      </c>
      <c r="G21" t="s">
        <v>1015</v>
      </c>
    </row>
    <row r="22" spans="1:7" x14ac:dyDescent="0.35">
      <c r="A22">
        <f t="shared" si="0"/>
        <v>20</v>
      </c>
    </row>
    <row r="23" spans="1:7" x14ac:dyDescent="0.35">
      <c r="A23">
        <f t="shared" si="0"/>
        <v>21</v>
      </c>
      <c r="B23">
        <v>7</v>
      </c>
      <c r="C23" t="s">
        <v>1015</v>
      </c>
      <c r="D23">
        <v>3</v>
      </c>
      <c r="E23" t="s">
        <v>1013</v>
      </c>
    </row>
    <row r="24" spans="1:7" x14ac:dyDescent="0.35">
      <c r="A24">
        <f t="shared" si="0"/>
        <v>22</v>
      </c>
    </row>
    <row r="25" spans="1:7" x14ac:dyDescent="0.35">
      <c r="A25">
        <f t="shared" si="0"/>
        <v>23</v>
      </c>
      <c r="B25">
        <v>3</v>
      </c>
      <c r="C25" t="s">
        <v>1013</v>
      </c>
      <c r="D25">
        <v>1</v>
      </c>
      <c r="E25" t="s">
        <v>1015</v>
      </c>
      <c r="F25">
        <v>1</v>
      </c>
      <c r="G25" t="s">
        <v>1014</v>
      </c>
    </row>
    <row r="26" spans="1:7" x14ac:dyDescent="0.35">
      <c r="A26">
        <f t="shared" si="0"/>
        <v>24</v>
      </c>
    </row>
    <row r="27" spans="1:7" x14ac:dyDescent="0.35">
      <c r="A27">
        <f t="shared" si="0"/>
        <v>25</v>
      </c>
      <c r="B27">
        <v>3</v>
      </c>
      <c r="C27" t="s">
        <v>1015</v>
      </c>
      <c r="D27">
        <v>5</v>
      </c>
      <c r="E27" t="s">
        <v>1014</v>
      </c>
      <c r="F27">
        <v>3</v>
      </c>
      <c r="G27" t="s">
        <v>1013</v>
      </c>
    </row>
    <row r="28" spans="1:7" x14ac:dyDescent="0.35">
      <c r="A28">
        <f t="shared" si="0"/>
        <v>26</v>
      </c>
      <c r="B28">
        <v>11</v>
      </c>
      <c r="C28" t="s">
        <v>1015</v>
      </c>
      <c r="D28">
        <v>1</v>
      </c>
      <c r="E28" t="s">
        <v>1013</v>
      </c>
      <c r="F28">
        <v>1</v>
      </c>
      <c r="G28" t="s">
        <v>1014</v>
      </c>
    </row>
    <row r="29" spans="1:7" x14ac:dyDescent="0.35">
      <c r="A29">
        <f t="shared" si="0"/>
        <v>27</v>
      </c>
      <c r="B29">
        <v>7</v>
      </c>
      <c r="C29" t="s">
        <v>1013</v>
      </c>
      <c r="D29">
        <v>15</v>
      </c>
      <c r="E29" t="s">
        <v>1014</v>
      </c>
      <c r="F29">
        <v>5</v>
      </c>
      <c r="G29" t="s">
        <v>1015</v>
      </c>
    </row>
    <row r="30" spans="1:7" x14ac:dyDescent="0.35">
      <c r="A30">
        <f t="shared" si="0"/>
        <v>28</v>
      </c>
      <c r="B30">
        <v>9</v>
      </c>
      <c r="C30" t="s">
        <v>1013</v>
      </c>
      <c r="D30">
        <v>11</v>
      </c>
      <c r="E30" t="s">
        <v>1014</v>
      </c>
      <c r="F30">
        <v>5</v>
      </c>
      <c r="G30" t="s">
        <v>1015</v>
      </c>
    </row>
    <row r="31" spans="1:7" x14ac:dyDescent="0.35">
      <c r="A31">
        <f t="shared" si="0"/>
        <v>29</v>
      </c>
      <c r="B31">
        <v>2</v>
      </c>
      <c r="C31" t="s">
        <v>1014</v>
      </c>
      <c r="D31">
        <v>2</v>
      </c>
      <c r="E31" t="s">
        <v>1015</v>
      </c>
      <c r="F31">
        <v>12</v>
      </c>
      <c r="G31" t="s">
        <v>1013</v>
      </c>
    </row>
    <row r="32" spans="1:7" x14ac:dyDescent="0.35">
      <c r="A32">
        <f t="shared" si="0"/>
        <v>30</v>
      </c>
    </row>
    <row r="33" spans="1:7" x14ac:dyDescent="0.35">
      <c r="A33">
        <f t="shared" si="0"/>
        <v>31</v>
      </c>
    </row>
    <row r="34" spans="1:7" x14ac:dyDescent="0.35">
      <c r="A34">
        <f t="shared" si="0"/>
        <v>32</v>
      </c>
      <c r="B34">
        <v>14</v>
      </c>
      <c r="C34" t="s">
        <v>1014</v>
      </c>
      <c r="D34">
        <v>4</v>
      </c>
      <c r="E34" t="s">
        <v>1015</v>
      </c>
    </row>
    <row r="35" spans="1:7" x14ac:dyDescent="0.35">
      <c r="A35">
        <f t="shared" si="0"/>
        <v>33</v>
      </c>
      <c r="B35">
        <v>11</v>
      </c>
      <c r="C35" t="s">
        <v>1013</v>
      </c>
    </row>
    <row r="36" spans="1:7" x14ac:dyDescent="0.35">
      <c r="A36">
        <f t="shared" si="0"/>
        <v>34</v>
      </c>
      <c r="B36">
        <v>5</v>
      </c>
      <c r="C36" t="s">
        <v>1013</v>
      </c>
      <c r="D36">
        <v>2</v>
      </c>
      <c r="E36" t="s">
        <v>1015</v>
      </c>
    </row>
    <row r="37" spans="1:7" x14ac:dyDescent="0.35">
      <c r="A37">
        <f t="shared" si="0"/>
        <v>35</v>
      </c>
      <c r="B37">
        <v>3</v>
      </c>
      <c r="C37" t="s">
        <v>1015</v>
      </c>
      <c r="D37">
        <v>4</v>
      </c>
      <c r="E37" t="s">
        <v>1014</v>
      </c>
    </row>
    <row r="38" spans="1:7" x14ac:dyDescent="0.35">
      <c r="A38">
        <f t="shared" si="0"/>
        <v>36</v>
      </c>
      <c r="B38">
        <v>8</v>
      </c>
      <c r="C38" t="s">
        <v>1014</v>
      </c>
      <c r="D38">
        <v>8</v>
      </c>
      <c r="E38" t="s">
        <v>1013</v>
      </c>
      <c r="F38">
        <v>2</v>
      </c>
      <c r="G38" t="s">
        <v>1015</v>
      </c>
    </row>
    <row r="39" spans="1:7" x14ac:dyDescent="0.35">
      <c r="A39">
        <f t="shared" si="0"/>
        <v>37</v>
      </c>
      <c r="B39">
        <v>1</v>
      </c>
      <c r="C39" t="s">
        <v>1013</v>
      </c>
      <c r="D39">
        <v>2</v>
      </c>
      <c r="E39" t="s">
        <v>1015</v>
      </c>
      <c r="F39">
        <v>13</v>
      </c>
      <c r="G39" t="s">
        <v>1014</v>
      </c>
    </row>
    <row r="40" spans="1:7" x14ac:dyDescent="0.35">
      <c r="A40">
        <f t="shared" si="0"/>
        <v>38</v>
      </c>
      <c r="B40">
        <v>18</v>
      </c>
      <c r="C40" t="s">
        <v>1013</v>
      </c>
      <c r="D40">
        <v>15</v>
      </c>
      <c r="E40" t="s">
        <v>1015</v>
      </c>
    </row>
    <row r="41" spans="1:7" x14ac:dyDescent="0.35">
      <c r="A41">
        <f t="shared" si="0"/>
        <v>39</v>
      </c>
      <c r="B41">
        <v>17</v>
      </c>
      <c r="C41" t="s">
        <v>1013</v>
      </c>
      <c r="D41">
        <v>10</v>
      </c>
      <c r="E41" t="s">
        <v>1015</v>
      </c>
    </row>
    <row r="42" spans="1:7" x14ac:dyDescent="0.35">
      <c r="A42">
        <f t="shared" si="0"/>
        <v>40</v>
      </c>
      <c r="B42">
        <v>3</v>
      </c>
      <c r="C42" t="s">
        <v>1015</v>
      </c>
      <c r="D42">
        <v>4</v>
      </c>
      <c r="E42" t="s">
        <v>1013</v>
      </c>
      <c r="F42">
        <v>6</v>
      </c>
      <c r="G42" t="s">
        <v>1014</v>
      </c>
    </row>
    <row r="43" spans="1:7" x14ac:dyDescent="0.35">
      <c r="A43">
        <f t="shared" si="0"/>
        <v>41</v>
      </c>
      <c r="B43">
        <v>6</v>
      </c>
      <c r="C43" t="s">
        <v>1014</v>
      </c>
      <c r="D43">
        <v>1</v>
      </c>
      <c r="E43" t="s">
        <v>1015</v>
      </c>
      <c r="F43">
        <v>9</v>
      </c>
      <c r="G43" t="s">
        <v>1013</v>
      </c>
    </row>
    <row r="44" spans="1:7" x14ac:dyDescent="0.35">
      <c r="A44">
        <f t="shared" si="0"/>
        <v>42</v>
      </c>
    </row>
    <row r="45" spans="1:7" x14ac:dyDescent="0.35">
      <c r="A45">
        <f t="shared" si="0"/>
        <v>43</v>
      </c>
      <c r="B45">
        <v>5</v>
      </c>
      <c r="C45" t="s">
        <v>1013</v>
      </c>
      <c r="D45">
        <v>8</v>
      </c>
      <c r="E45" t="s">
        <v>1015</v>
      </c>
    </row>
    <row r="46" spans="1:7" x14ac:dyDescent="0.35">
      <c r="A46">
        <f t="shared" si="0"/>
        <v>44</v>
      </c>
      <c r="B46">
        <v>3</v>
      </c>
      <c r="C46" t="s">
        <v>1014</v>
      </c>
      <c r="D46">
        <v>5</v>
      </c>
      <c r="E46" t="s">
        <v>1015</v>
      </c>
      <c r="F46">
        <v>5</v>
      </c>
      <c r="G46" t="s">
        <v>1013</v>
      </c>
    </row>
    <row r="47" spans="1:7" x14ac:dyDescent="0.35">
      <c r="A47">
        <f t="shared" si="0"/>
        <v>45</v>
      </c>
      <c r="B47">
        <v>8</v>
      </c>
      <c r="C47" t="s">
        <v>1013</v>
      </c>
      <c r="D47">
        <v>15</v>
      </c>
      <c r="E47" t="s">
        <v>1014</v>
      </c>
    </row>
    <row r="48" spans="1:7" x14ac:dyDescent="0.35">
      <c r="A48">
        <f t="shared" si="0"/>
        <v>46</v>
      </c>
      <c r="B48">
        <v>3</v>
      </c>
      <c r="C48" t="s">
        <v>1014</v>
      </c>
      <c r="D48">
        <v>17</v>
      </c>
      <c r="E48" t="s">
        <v>1015</v>
      </c>
      <c r="F48">
        <v>12</v>
      </c>
      <c r="G48" t="s">
        <v>1013</v>
      </c>
    </row>
    <row r="49" spans="1:7" x14ac:dyDescent="0.35">
      <c r="A49">
        <f t="shared" si="0"/>
        <v>47</v>
      </c>
      <c r="B49">
        <v>2</v>
      </c>
      <c r="C49" t="s">
        <v>1015</v>
      </c>
      <c r="D49">
        <v>15</v>
      </c>
      <c r="E49" t="s">
        <v>1014</v>
      </c>
    </row>
    <row r="50" spans="1:7" x14ac:dyDescent="0.35">
      <c r="A50">
        <f t="shared" si="0"/>
        <v>48</v>
      </c>
      <c r="B50">
        <v>3</v>
      </c>
      <c r="C50" t="s">
        <v>1015</v>
      </c>
      <c r="D50">
        <v>3</v>
      </c>
      <c r="E50" t="s">
        <v>1013</v>
      </c>
      <c r="F50">
        <v>4</v>
      </c>
      <c r="G50" t="s">
        <v>1014</v>
      </c>
    </row>
    <row r="51" spans="1:7" x14ac:dyDescent="0.35">
      <c r="A51">
        <f t="shared" si="0"/>
        <v>49</v>
      </c>
      <c r="B51">
        <v>3</v>
      </c>
      <c r="C51" t="s">
        <v>1015</v>
      </c>
      <c r="D51">
        <v>2</v>
      </c>
      <c r="E51" t="s">
        <v>1013</v>
      </c>
      <c r="F51">
        <v>1</v>
      </c>
      <c r="G51" t="s">
        <v>1014</v>
      </c>
    </row>
    <row r="52" spans="1:7" x14ac:dyDescent="0.35">
      <c r="A52">
        <f t="shared" si="0"/>
        <v>50</v>
      </c>
    </row>
    <row r="53" spans="1:7" x14ac:dyDescent="0.35">
      <c r="A53">
        <f t="shared" si="0"/>
        <v>51</v>
      </c>
      <c r="B53">
        <v>4</v>
      </c>
      <c r="C53" t="s">
        <v>1013</v>
      </c>
      <c r="D53">
        <v>7</v>
      </c>
      <c r="E53" t="s">
        <v>1015</v>
      </c>
    </row>
    <row r="54" spans="1:7" x14ac:dyDescent="0.35">
      <c r="A54">
        <f t="shared" si="0"/>
        <v>52</v>
      </c>
      <c r="B54">
        <v>6</v>
      </c>
      <c r="C54" t="s">
        <v>1013</v>
      </c>
      <c r="D54">
        <v>13</v>
      </c>
      <c r="E54" t="s">
        <v>1014</v>
      </c>
      <c r="F54">
        <v>2</v>
      </c>
      <c r="G54" t="s">
        <v>1015</v>
      </c>
    </row>
    <row r="55" spans="1:7" x14ac:dyDescent="0.35">
      <c r="A55">
        <f t="shared" si="0"/>
        <v>53</v>
      </c>
      <c r="B55">
        <v>11</v>
      </c>
      <c r="C55" t="s">
        <v>1015</v>
      </c>
      <c r="D55">
        <v>2</v>
      </c>
      <c r="E55" t="s">
        <v>1014</v>
      </c>
      <c r="F55">
        <v>8</v>
      </c>
      <c r="G55" t="s">
        <v>1013</v>
      </c>
    </row>
    <row r="56" spans="1:7" x14ac:dyDescent="0.35">
      <c r="A56">
        <f t="shared" si="0"/>
        <v>54</v>
      </c>
      <c r="B56">
        <v>2</v>
      </c>
      <c r="C56" t="s">
        <v>1013</v>
      </c>
      <c r="D56">
        <v>10</v>
      </c>
      <c r="E56" t="s">
        <v>1015</v>
      </c>
      <c r="F56">
        <v>16</v>
      </c>
      <c r="G56" t="s">
        <v>1014</v>
      </c>
    </row>
    <row r="57" spans="1:7" x14ac:dyDescent="0.35">
      <c r="A57">
        <f t="shared" si="0"/>
        <v>55</v>
      </c>
      <c r="B57">
        <v>2</v>
      </c>
      <c r="C57" t="s">
        <v>1015</v>
      </c>
      <c r="D57">
        <v>10</v>
      </c>
      <c r="E57" t="s">
        <v>1014</v>
      </c>
      <c r="F57">
        <v>7</v>
      </c>
      <c r="G57" t="s">
        <v>1013</v>
      </c>
    </row>
    <row r="58" spans="1:7" x14ac:dyDescent="0.35">
      <c r="A58">
        <f t="shared" si="0"/>
        <v>56</v>
      </c>
      <c r="B58">
        <v>3</v>
      </c>
      <c r="C58" t="s">
        <v>1015</v>
      </c>
      <c r="D58">
        <v>12</v>
      </c>
      <c r="E58" t="s">
        <v>1013</v>
      </c>
      <c r="F58">
        <v>8</v>
      </c>
      <c r="G58" t="s">
        <v>1014</v>
      </c>
    </row>
    <row r="59" spans="1:7" x14ac:dyDescent="0.35">
      <c r="A59">
        <f t="shared" si="0"/>
        <v>57</v>
      </c>
      <c r="B59">
        <v>4</v>
      </c>
      <c r="C59" t="s">
        <v>1014</v>
      </c>
      <c r="D59">
        <v>10</v>
      </c>
      <c r="E59" t="s">
        <v>1015</v>
      </c>
      <c r="F59">
        <v>4</v>
      </c>
      <c r="G59" t="s">
        <v>1013</v>
      </c>
    </row>
    <row r="60" spans="1:7" x14ac:dyDescent="0.35">
      <c r="A60">
        <f t="shared" si="0"/>
        <v>58</v>
      </c>
      <c r="B60">
        <v>7</v>
      </c>
      <c r="C60" t="s">
        <v>1014</v>
      </c>
      <c r="D60">
        <v>11</v>
      </c>
      <c r="E60" t="s">
        <v>1015</v>
      </c>
    </row>
    <row r="61" spans="1:7" x14ac:dyDescent="0.35">
      <c r="A61">
        <f t="shared" si="0"/>
        <v>59</v>
      </c>
      <c r="B61">
        <v>10</v>
      </c>
      <c r="C61" t="s">
        <v>1014</v>
      </c>
      <c r="D61">
        <v>12</v>
      </c>
      <c r="E61" t="s">
        <v>1015</v>
      </c>
      <c r="F61">
        <v>3</v>
      </c>
      <c r="G61" t="s">
        <v>1013</v>
      </c>
    </row>
    <row r="62" spans="1:7" x14ac:dyDescent="0.35">
      <c r="A62">
        <f t="shared" si="0"/>
        <v>60</v>
      </c>
      <c r="B62">
        <v>14</v>
      </c>
      <c r="C62" t="s">
        <v>1013</v>
      </c>
      <c r="D62">
        <v>5</v>
      </c>
      <c r="E62" t="s">
        <v>1014</v>
      </c>
      <c r="F62">
        <v>13</v>
      </c>
      <c r="G62" t="s">
        <v>1015</v>
      </c>
    </row>
    <row r="63" spans="1:7" x14ac:dyDescent="0.35">
      <c r="A63">
        <f t="shared" si="0"/>
        <v>61</v>
      </c>
      <c r="B63">
        <v>4</v>
      </c>
      <c r="C63" t="s">
        <v>1015</v>
      </c>
      <c r="D63">
        <v>2</v>
      </c>
      <c r="E63" t="s">
        <v>1014</v>
      </c>
    </row>
    <row r="64" spans="1:7" x14ac:dyDescent="0.35">
      <c r="A64">
        <f t="shared" si="0"/>
        <v>62</v>
      </c>
      <c r="B64">
        <v>3</v>
      </c>
      <c r="C64" t="s">
        <v>1013</v>
      </c>
      <c r="D64">
        <v>3</v>
      </c>
      <c r="E64" t="s">
        <v>1015</v>
      </c>
      <c r="F64">
        <v>1</v>
      </c>
      <c r="G64" t="s">
        <v>1014</v>
      </c>
    </row>
    <row r="65" spans="1:7" x14ac:dyDescent="0.35">
      <c r="A65">
        <f t="shared" si="0"/>
        <v>63</v>
      </c>
    </row>
    <row r="66" spans="1:7" x14ac:dyDescent="0.35">
      <c r="A66">
        <f t="shared" si="0"/>
        <v>64</v>
      </c>
    </row>
    <row r="67" spans="1:7" x14ac:dyDescent="0.35">
      <c r="A67">
        <f t="shared" si="0"/>
        <v>65</v>
      </c>
      <c r="B67">
        <v>3</v>
      </c>
      <c r="C67" t="s">
        <v>1013</v>
      </c>
      <c r="D67">
        <v>2</v>
      </c>
      <c r="E67" t="s">
        <v>1014</v>
      </c>
      <c r="F67">
        <v>10</v>
      </c>
      <c r="G67" t="s">
        <v>1015</v>
      </c>
    </row>
    <row r="68" spans="1:7" x14ac:dyDescent="0.35">
      <c r="A68">
        <f t="shared" si="0"/>
        <v>66</v>
      </c>
      <c r="B68">
        <v>8</v>
      </c>
      <c r="C68" t="s">
        <v>1014</v>
      </c>
      <c r="D68">
        <v>3</v>
      </c>
      <c r="E68" t="s">
        <v>1015</v>
      </c>
      <c r="F68">
        <v>6</v>
      </c>
      <c r="G68" t="s">
        <v>1013</v>
      </c>
    </row>
    <row r="69" spans="1:7" x14ac:dyDescent="0.35">
      <c r="A69">
        <f t="shared" ref="A69:A102" si="1">A68+1</f>
        <v>67</v>
      </c>
      <c r="B69">
        <v>8</v>
      </c>
      <c r="C69" t="s">
        <v>1015</v>
      </c>
      <c r="D69">
        <v>4</v>
      </c>
      <c r="E69" t="s">
        <v>1013</v>
      </c>
    </row>
    <row r="70" spans="1:7" x14ac:dyDescent="0.35">
      <c r="A70">
        <f t="shared" si="1"/>
        <v>68</v>
      </c>
    </row>
    <row r="71" spans="1:7" x14ac:dyDescent="0.35">
      <c r="A71">
        <f t="shared" si="1"/>
        <v>69</v>
      </c>
      <c r="B71">
        <v>6</v>
      </c>
      <c r="C71" t="s">
        <v>1013</v>
      </c>
      <c r="D71">
        <v>2</v>
      </c>
      <c r="E71" t="s">
        <v>1014</v>
      </c>
    </row>
    <row r="72" spans="1:7" x14ac:dyDescent="0.35">
      <c r="A72">
        <f t="shared" si="1"/>
        <v>70</v>
      </c>
      <c r="B72">
        <v>13</v>
      </c>
      <c r="C72" t="s">
        <v>1013</v>
      </c>
      <c r="D72">
        <v>17</v>
      </c>
      <c r="E72" t="s">
        <v>1015</v>
      </c>
      <c r="F72">
        <v>1</v>
      </c>
      <c r="G72" t="s">
        <v>1014</v>
      </c>
    </row>
    <row r="73" spans="1:7" x14ac:dyDescent="0.35">
      <c r="A73">
        <f t="shared" si="1"/>
        <v>71</v>
      </c>
      <c r="B73">
        <v>7</v>
      </c>
      <c r="C73" t="s">
        <v>1013</v>
      </c>
      <c r="D73">
        <v>2</v>
      </c>
      <c r="E73" t="s">
        <v>1015</v>
      </c>
      <c r="F73">
        <v>1</v>
      </c>
      <c r="G73" t="s">
        <v>1014</v>
      </c>
    </row>
    <row r="74" spans="1:7" x14ac:dyDescent="0.35">
      <c r="A74">
        <f t="shared" si="1"/>
        <v>72</v>
      </c>
      <c r="B74">
        <v>4</v>
      </c>
      <c r="C74" t="s">
        <v>1015</v>
      </c>
      <c r="D74">
        <v>12</v>
      </c>
      <c r="E74" t="s">
        <v>1014</v>
      </c>
      <c r="F74">
        <v>3</v>
      </c>
      <c r="G74" t="s">
        <v>1013</v>
      </c>
    </row>
    <row r="75" spans="1:7" x14ac:dyDescent="0.35">
      <c r="A75">
        <f t="shared" si="1"/>
        <v>73</v>
      </c>
      <c r="B75">
        <v>7</v>
      </c>
      <c r="C75" t="s">
        <v>1014</v>
      </c>
    </row>
    <row r="76" spans="1:7" x14ac:dyDescent="0.35">
      <c r="A76">
        <f t="shared" si="1"/>
        <v>74</v>
      </c>
      <c r="B76">
        <v>5</v>
      </c>
      <c r="C76" t="s">
        <v>1014</v>
      </c>
      <c r="D76">
        <v>9</v>
      </c>
      <c r="E76" t="s">
        <v>1015</v>
      </c>
      <c r="F76">
        <v>2</v>
      </c>
      <c r="G76" t="s">
        <v>1013</v>
      </c>
    </row>
    <row r="77" spans="1:7" x14ac:dyDescent="0.35">
      <c r="A77">
        <f t="shared" si="1"/>
        <v>75</v>
      </c>
    </row>
    <row r="78" spans="1:7" x14ac:dyDescent="0.35">
      <c r="A78">
        <f t="shared" si="1"/>
        <v>76</v>
      </c>
      <c r="B78">
        <v>10</v>
      </c>
      <c r="C78" t="s">
        <v>1014</v>
      </c>
      <c r="D78">
        <v>12</v>
      </c>
      <c r="E78" t="s">
        <v>1013</v>
      </c>
      <c r="F78">
        <v>1</v>
      </c>
      <c r="G78" t="s">
        <v>1015</v>
      </c>
    </row>
    <row r="79" spans="1:7" x14ac:dyDescent="0.35">
      <c r="A79">
        <f t="shared" si="1"/>
        <v>77</v>
      </c>
      <c r="B79">
        <v>12</v>
      </c>
      <c r="C79" t="s">
        <v>1014</v>
      </c>
      <c r="D79">
        <v>2</v>
      </c>
      <c r="E79" t="s">
        <v>1015</v>
      </c>
      <c r="F79">
        <v>8</v>
      </c>
      <c r="G79" t="s">
        <v>1013</v>
      </c>
    </row>
    <row r="80" spans="1:7" x14ac:dyDescent="0.35">
      <c r="A80">
        <f t="shared" si="1"/>
        <v>78</v>
      </c>
      <c r="B80">
        <v>4</v>
      </c>
      <c r="C80" t="s">
        <v>1013</v>
      </c>
      <c r="D80">
        <v>1</v>
      </c>
      <c r="E80" t="s">
        <v>1014</v>
      </c>
      <c r="F80">
        <v>4</v>
      </c>
      <c r="G80" t="s">
        <v>1015</v>
      </c>
    </row>
    <row r="81" spans="1:7" x14ac:dyDescent="0.35">
      <c r="A81">
        <f t="shared" si="1"/>
        <v>79</v>
      </c>
      <c r="B81">
        <v>1</v>
      </c>
      <c r="C81" t="s">
        <v>1014</v>
      </c>
      <c r="D81">
        <v>3</v>
      </c>
      <c r="E81" t="s">
        <v>1013</v>
      </c>
      <c r="F81">
        <v>5</v>
      </c>
      <c r="G81" t="s">
        <v>1015</v>
      </c>
    </row>
    <row r="82" spans="1:7" x14ac:dyDescent="0.35">
      <c r="A82">
        <f t="shared" si="1"/>
        <v>80</v>
      </c>
    </row>
    <row r="83" spans="1:7" x14ac:dyDescent="0.35">
      <c r="A83">
        <f t="shared" si="1"/>
        <v>81</v>
      </c>
      <c r="B83">
        <v>2</v>
      </c>
      <c r="C83" t="s">
        <v>1014</v>
      </c>
      <c r="D83">
        <v>2</v>
      </c>
      <c r="E83" t="s">
        <v>1015</v>
      </c>
    </row>
    <row r="84" spans="1:7" x14ac:dyDescent="0.35">
      <c r="A84">
        <f t="shared" si="1"/>
        <v>82</v>
      </c>
      <c r="B84">
        <v>2</v>
      </c>
      <c r="C84" t="s">
        <v>1015</v>
      </c>
      <c r="D84">
        <v>1</v>
      </c>
      <c r="E84" t="s">
        <v>1014</v>
      </c>
      <c r="F84">
        <v>11</v>
      </c>
      <c r="G84" t="s">
        <v>1013</v>
      </c>
    </row>
    <row r="85" spans="1:7" x14ac:dyDescent="0.35">
      <c r="A85">
        <f t="shared" si="1"/>
        <v>83</v>
      </c>
      <c r="B85">
        <v>6</v>
      </c>
      <c r="C85" t="s">
        <v>1015</v>
      </c>
      <c r="D85">
        <v>7</v>
      </c>
      <c r="E85" t="s">
        <v>1013</v>
      </c>
      <c r="F85">
        <v>1</v>
      </c>
      <c r="G85" t="s">
        <v>1014</v>
      </c>
    </row>
    <row r="86" spans="1:7" x14ac:dyDescent="0.35">
      <c r="A86">
        <f t="shared" si="1"/>
        <v>84</v>
      </c>
      <c r="B86">
        <v>2</v>
      </c>
      <c r="C86" t="s">
        <v>1013</v>
      </c>
      <c r="D86">
        <v>1</v>
      </c>
      <c r="E86" t="s">
        <v>1014</v>
      </c>
    </row>
    <row r="87" spans="1:7" x14ac:dyDescent="0.35">
      <c r="A87">
        <f t="shared" si="1"/>
        <v>85</v>
      </c>
      <c r="B87">
        <v>4</v>
      </c>
      <c r="C87" t="s">
        <v>1014</v>
      </c>
      <c r="D87">
        <v>4</v>
      </c>
      <c r="E87" t="s">
        <v>1013</v>
      </c>
      <c r="F87">
        <v>2</v>
      </c>
      <c r="G87" t="s">
        <v>1015</v>
      </c>
    </row>
    <row r="88" spans="1:7" x14ac:dyDescent="0.35">
      <c r="A88">
        <f t="shared" si="1"/>
        <v>86</v>
      </c>
      <c r="B88">
        <v>1</v>
      </c>
      <c r="C88" t="s">
        <v>1015</v>
      </c>
      <c r="D88">
        <v>11</v>
      </c>
      <c r="E88" t="s">
        <v>1013</v>
      </c>
      <c r="F88">
        <v>4</v>
      </c>
      <c r="G88" t="s">
        <v>1014</v>
      </c>
    </row>
    <row r="89" spans="1:7" x14ac:dyDescent="0.35">
      <c r="A89">
        <f t="shared" si="1"/>
        <v>87</v>
      </c>
      <c r="B89">
        <v>3</v>
      </c>
      <c r="C89" t="s">
        <v>1013</v>
      </c>
      <c r="D89">
        <v>4</v>
      </c>
      <c r="E89" t="s">
        <v>1014</v>
      </c>
      <c r="F89">
        <v>16</v>
      </c>
      <c r="G89" t="s">
        <v>1015</v>
      </c>
    </row>
    <row r="90" spans="1:7" x14ac:dyDescent="0.35">
      <c r="A90">
        <f t="shared" si="1"/>
        <v>88</v>
      </c>
      <c r="B90">
        <v>13</v>
      </c>
      <c r="C90" t="s">
        <v>1015</v>
      </c>
      <c r="D90">
        <v>1</v>
      </c>
      <c r="E90" t="s">
        <v>1013</v>
      </c>
      <c r="F90">
        <v>2</v>
      </c>
      <c r="G90" t="s">
        <v>1014</v>
      </c>
    </row>
    <row r="91" spans="1:7" x14ac:dyDescent="0.35">
      <c r="A91">
        <f t="shared" si="1"/>
        <v>89</v>
      </c>
      <c r="B91">
        <v>5</v>
      </c>
      <c r="C91" t="s">
        <v>1014</v>
      </c>
      <c r="D91">
        <v>3</v>
      </c>
      <c r="E91" t="s">
        <v>1013</v>
      </c>
      <c r="F91">
        <v>20</v>
      </c>
      <c r="G91" t="s">
        <v>1015</v>
      </c>
    </row>
    <row r="92" spans="1:7" x14ac:dyDescent="0.35">
      <c r="A92">
        <f t="shared" si="1"/>
        <v>90</v>
      </c>
      <c r="B92">
        <v>9</v>
      </c>
      <c r="C92" t="s">
        <v>1013</v>
      </c>
      <c r="D92">
        <v>5</v>
      </c>
      <c r="E92" t="s">
        <v>1014</v>
      </c>
      <c r="F92">
        <v>3</v>
      </c>
      <c r="G92" t="s">
        <v>1015</v>
      </c>
    </row>
    <row r="93" spans="1:7" x14ac:dyDescent="0.35">
      <c r="A93">
        <f t="shared" si="1"/>
        <v>91</v>
      </c>
      <c r="B93">
        <v>3</v>
      </c>
      <c r="C93" t="s">
        <v>1015</v>
      </c>
      <c r="D93">
        <v>10</v>
      </c>
      <c r="E93" t="s">
        <v>1014</v>
      </c>
      <c r="F93">
        <v>2</v>
      </c>
      <c r="G93" t="s">
        <v>1013</v>
      </c>
    </row>
    <row r="94" spans="1:7" x14ac:dyDescent="0.35">
      <c r="A94">
        <f t="shared" si="1"/>
        <v>92</v>
      </c>
      <c r="B94">
        <v>6</v>
      </c>
      <c r="C94" t="s">
        <v>1015</v>
      </c>
      <c r="D94">
        <v>8</v>
      </c>
      <c r="E94" t="s">
        <v>1013</v>
      </c>
    </row>
    <row r="95" spans="1:7" x14ac:dyDescent="0.35">
      <c r="A95">
        <f t="shared" si="1"/>
        <v>93</v>
      </c>
      <c r="B95">
        <v>1</v>
      </c>
      <c r="C95" t="s">
        <v>1014</v>
      </c>
      <c r="D95">
        <v>5</v>
      </c>
      <c r="E95" t="s">
        <v>1015</v>
      </c>
      <c r="F95">
        <v>15</v>
      </c>
      <c r="G95" t="s">
        <v>1013</v>
      </c>
    </row>
    <row r="96" spans="1:7" x14ac:dyDescent="0.35">
      <c r="A96">
        <f t="shared" si="1"/>
        <v>94</v>
      </c>
    </row>
    <row r="97" spans="1:7" x14ac:dyDescent="0.35">
      <c r="A97">
        <f t="shared" si="1"/>
        <v>95</v>
      </c>
      <c r="B97">
        <v>7</v>
      </c>
      <c r="C97" t="s">
        <v>1013</v>
      </c>
      <c r="D97">
        <v>6</v>
      </c>
      <c r="E97" t="s">
        <v>1014</v>
      </c>
      <c r="F97">
        <v>17</v>
      </c>
      <c r="G97" t="s">
        <v>1015</v>
      </c>
    </row>
    <row r="98" spans="1:7" x14ac:dyDescent="0.35">
      <c r="A98">
        <f t="shared" si="1"/>
        <v>96</v>
      </c>
      <c r="B98">
        <v>2</v>
      </c>
      <c r="C98" t="s">
        <v>1015</v>
      </c>
      <c r="D98">
        <v>2</v>
      </c>
      <c r="E98" t="s">
        <v>1013</v>
      </c>
    </row>
    <row r="99" spans="1:7" x14ac:dyDescent="0.35">
      <c r="A99">
        <f t="shared" si="1"/>
        <v>97</v>
      </c>
      <c r="B99">
        <v>7</v>
      </c>
      <c r="C99" t="s">
        <v>1013</v>
      </c>
      <c r="D99">
        <v>3</v>
      </c>
      <c r="E99" t="s">
        <v>1014</v>
      </c>
      <c r="F99">
        <v>1</v>
      </c>
      <c r="G99" t="s">
        <v>1015</v>
      </c>
    </row>
    <row r="100" spans="1:7" x14ac:dyDescent="0.35">
      <c r="A100">
        <f t="shared" si="1"/>
        <v>98</v>
      </c>
      <c r="B100">
        <v>13</v>
      </c>
      <c r="C100" t="s">
        <v>1014</v>
      </c>
      <c r="D100">
        <v>2</v>
      </c>
      <c r="E100" t="s">
        <v>1013</v>
      </c>
      <c r="F100">
        <v>1</v>
      </c>
      <c r="G100" t="s">
        <v>1015</v>
      </c>
    </row>
    <row r="101" spans="1:7" x14ac:dyDescent="0.35">
      <c r="A101">
        <f t="shared" si="1"/>
        <v>99</v>
      </c>
      <c r="B101">
        <v>14</v>
      </c>
      <c r="C101" t="s">
        <v>1013</v>
      </c>
      <c r="D101">
        <v>5</v>
      </c>
      <c r="E101" t="s">
        <v>1014</v>
      </c>
      <c r="F101">
        <v>1</v>
      </c>
      <c r="G101" t="s">
        <v>1015</v>
      </c>
    </row>
    <row r="102" spans="1:7" x14ac:dyDescent="0.35">
      <c r="A102">
        <f t="shared" si="1"/>
        <v>100</v>
      </c>
      <c r="B102">
        <v>1</v>
      </c>
      <c r="C102" t="s">
        <v>1015</v>
      </c>
      <c r="D102">
        <v>3</v>
      </c>
      <c r="E102" t="s">
        <v>1014</v>
      </c>
      <c r="F102">
        <v>10</v>
      </c>
      <c r="G102" t="s">
        <v>1013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18304-8822-4498-8141-8C39E01D73C1}">
  <dimension ref="A2:G102"/>
  <sheetViews>
    <sheetView workbookViewId="0">
      <selection activeCell="B102" sqref="B2:G102"/>
    </sheetView>
  </sheetViews>
  <sheetFormatPr defaultRowHeight="14.5" x14ac:dyDescent="0.35"/>
  <sheetData>
    <row r="2" spans="1:7" x14ac:dyDescent="0.35">
      <c r="A2" t="s">
        <v>200</v>
      </c>
      <c r="B2">
        <v>5</v>
      </c>
    </row>
    <row r="3" spans="1:7" x14ac:dyDescent="0.35">
      <c r="A3">
        <v>1</v>
      </c>
      <c r="B3">
        <v>6</v>
      </c>
      <c r="C3" t="s">
        <v>1015</v>
      </c>
      <c r="D3">
        <v>17</v>
      </c>
      <c r="E3" t="s">
        <v>1014</v>
      </c>
      <c r="F3">
        <v>15</v>
      </c>
      <c r="G3" t="s">
        <v>1013</v>
      </c>
    </row>
    <row r="4" spans="1:7" x14ac:dyDescent="0.35">
      <c r="A4">
        <f>A3+1</f>
        <v>2</v>
      </c>
      <c r="B4">
        <v>8</v>
      </c>
      <c r="C4" t="s">
        <v>1014</v>
      </c>
      <c r="D4">
        <v>5</v>
      </c>
      <c r="E4" t="s">
        <v>1013</v>
      </c>
    </row>
    <row r="5" spans="1:7" x14ac:dyDescent="0.35">
      <c r="A5">
        <f t="shared" ref="A5:A68" si="0">A4+1</f>
        <v>3</v>
      </c>
      <c r="B5">
        <v>1</v>
      </c>
      <c r="C5" t="s">
        <v>1015</v>
      </c>
      <c r="D5">
        <v>7</v>
      </c>
      <c r="E5" t="s">
        <v>1014</v>
      </c>
      <c r="F5">
        <v>2</v>
      </c>
      <c r="G5" t="s">
        <v>1013</v>
      </c>
    </row>
    <row r="6" spans="1:7" x14ac:dyDescent="0.35">
      <c r="A6">
        <f t="shared" si="0"/>
        <v>4</v>
      </c>
      <c r="B6">
        <v>5</v>
      </c>
      <c r="C6" t="s">
        <v>1013</v>
      </c>
      <c r="D6">
        <v>9</v>
      </c>
      <c r="E6" t="s">
        <v>1014</v>
      </c>
      <c r="F6">
        <v>14</v>
      </c>
      <c r="G6" t="s">
        <v>1015</v>
      </c>
    </row>
    <row r="7" spans="1:7" x14ac:dyDescent="0.35">
      <c r="A7">
        <f t="shared" si="0"/>
        <v>5</v>
      </c>
      <c r="B7">
        <v>10</v>
      </c>
      <c r="C7" t="s">
        <v>1015</v>
      </c>
      <c r="D7">
        <v>5</v>
      </c>
      <c r="E7" t="s">
        <v>1014</v>
      </c>
    </row>
    <row r="8" spans="1:7" x14ac:dyDescent="0.35">
      <c r="A8">
        <f t="shared" si="0"/>
        <v>6</v>
      </c>
    </row>
    <row r="9" spans="1:7" x14ac:dyDescent="0.35">
      <c r="A9">
        <f t="shared" si="0"/>
        <v>7</v>
      </c>
    </row>
    <row r="10" spans="1:7" x14ac:dyDescent="0.35">
      <c r="A10">
        <f t="shared" si="0"/>
        <v>8</v>
      </c>
    </row>
    <row r="11" spans="1:7" x14ac:dyDescent="0.35">
      <c r="A11">
        <f t="shared" si="0"/>
        <v>9</v>
      </c>
    </row>
    <row r="12" spans="1:7" x14ac:dyDescent="0.35">
      <c r="A12">
        <f t="shared" si="0"/>
        <v>10</v>
      </c>
    </row>
    <row r="13" spans="1:7" x14ac:dyDescent="0.35">
      <c r="A13">
        <f t="shared" si="0"/>
        <v>11</v>
      </c>
      <c r="B13">
        <v>6</v>
      </c>
      <c r="C13" t="s">
        <v>1013</v>
      </c>
      <c r="D13">
        <v>9</v>
      </c>
      <c r="E13" t="s">
        <v>1014</v>
      </c>
      <c r="F13">
        <v>4</v>
      </c>
      <c r="G13" t="s">
        <v>1015</v>
      </c>
    </row>
    <row r="14" spans="1:7" x14ac:dyDescent="0.35">
      <c r="A14">
        <f t="shared" si="0"/>
        <v>12</v>
      </c>
      <c r="B14">
        <v>4</v>
      </c>
      <c r="C14" t="s">
        <v>1013</v>
      </c>
      <c r="D14">
        <v>7</v>
      </c>
      <c r="E14" t="s">
        <v>1014</v>
      </c>
      <c r="F14">
        <v>10</v>
      </c>
      <c r="G14" t="s">
        <v>1015</v>
      </c>
    </row>
    <row r="15" spans="1:7" x14ac:dyDescent="0.35">
      <c r="A15">
        <f t="shared" si="0"/>
        <v>13</v>
      </c>
      <c r="B15">
        <v>2</v>
      </c>
      <c r="C15" t="s">
        <v>1013</v>
      </c>
      <c r="D15">
        <v>8</v>
      </c>
      <c r="E15" t="s">
        <v>1014</v>
      </c>
      <c r="F15">
        <v>1</v>
      </c>
      <c r="G15" t="s">
        <v>1015</v>
      </c>
    </row>
    <row r="16" spans="1:7" x14ac:dyDescent="0.35">
      <c r="A16">
        <f t="shared" si="0"/>
        <v>14</v>
      </c>
      <c r="B16">
        <v>5</v>
      </c>
      <c r="C16" t="s">
        <v>1015</v>
      </c>
      <c r="D16">
        <v>1</v>
      </c>
      <c r="E16" t="s">
        <v>1014</v>
      </c>
    </row>
    <row r="17" spans="1:7" x14ac:dyDescent="0.35">
      <c r="A17">
        <f t="shared" si="0"/>
        <v>15</v>
      </c>
      <c r="B17">
        <v>1</v>
      </c>
      <c r="C17" t="s">
        <v>1014</v>
      </c>
      <c r="D17">
        <v>5</v>
      </c>
      <c r="E17" t="s">
        <v>1015</v>
      </c>
      <c r="F17">
        <v>3</v>
      </c>
      <c r="G17" t="s">
        <v>1013</v>
      </c>
    </row>
    <row r="18" spans="1:7" x14ac:dyDescent="0.35">
      <c r="A18">
        <f t="shared" si="0"/>
        <v>16</v>
      </c>
      <c r="B18">
        <v>1</v>
      </c>
      <c r="C18" t="s">
        <v>1014</v>
      </c>
      <c r="D18">
        <v>13</v>
      </c>
      <c r="E18" t="s">
        <v>1015</v>
      </c>
      <c r="F18">
        <v>6</v>
      </c>
      <c r="G18" t="s">
        <v>1013</v>
      </c>
    </row>
    <row r="19" spans="1:7" x14ac:dyDescent="0.35">
      <c r="A19">
        <f t="shared" si="0"/>
        <v>17</v>
      </c>
      <c r="B19">
        <v>7</v>
      </c>
      <c r="C19" t="s">
        <v>1013</v>
      </c>
      <c r="D19">
        <v>1</v>
      </c>
      <c r="E19" t="s">
        <v>1015</v>
      </c>
      <c r="F19">
        <v>9</v>
      </c>
      <c r="G19" t="s">
        <v>1014</v>
      </c>
    </row>
    <row r="20" spans="1:7" x14ac:dyDescent="0.35">
      <c r="A20">
        <f t="shared" si="0"/>
        <v>18</v>
      </c>
      <c r="B20">
        <v>2</v>
      </c>
      <c r="C20" t="s">
        <v>1014</v>
      </c>
      <c r="D20">
        <v>1</v>
      </c>
      <c r="E20" t="s">
        <v>1015</v>
      </c>
      <c r="F20">
        <v>10</v>
      </c>
      <c r="G20" t="s">
        <v>1013</v>
      </c>
    </row>
    <row r="21" spans="1:7" x14ac:dyDescent="0.35">
      <c r="A21">
        <f t="shared" si="0"/>
        <v>19</v>
      </c>
      <c r="B21">
        <v>4</v>
      </c>
      <c r="C21" t="s">
        <v>1015</v>
      </c>
      <c r="D21">
        <v>8</v>
      </c>
      <c r="E21" t="s">
        <v>1013</v>
      </c>
    </row>
    <row r="22" spans="1:7" x14ac:dyDescent="0.35">
      <c r="A22">
        <f t="shared" si="0"/>
        <v>20</v>
      </c>
    </row>
    <row r="23" spans="1:7" x14ac:dyDescent="0.35">
      <c r="A23">
        <f t="shared" si="0"/>
        <v>21</v>
      </c>
      <c r="B23">
        <v>2</v>
      </c>
      <c r="C23" t="s">
        <v>1013</v>
      </c>
      <c r="D23">
        <v>1</v>
      </c>
      <c r="E23" t="s">
        <v>1015</v>
      </c>
      <c r="F23">
        <v>3</v>
      </c>
      <c r="G23" t="s">
        <v>1014</v>
      </c>
    </row>
    <row r="24" spans="1:7" x14ac:dyDescent="0.35">
      <c r="A24">
        <f t="shared" si="0"/>
        <v>22</v>
      </c>
    </row>
    <row r="25" spans="1:7" x14ac:dyDescent="0.35">
      <c r="A25">
        <f t="shared" si="0"/>
        <v>23</v>
      </c>
    </row>
    <row r="26" spans="1:7" x14ac:dyDescent="0.35">
      <c r="A26">
        <f t="shared" si="0"/>
        <v>24</v>
      </c>
    </row>
    <row r="27" spans="1:7" x14ac:dyDescent="0.35">
      <c r="A27">
        <f t="shared" si="0"/>
        <v>25</v>
      </c>
      <c r="B27">
        <v>9</v>
      </c>
      <c r="C27" t="s">
        <v>1014</v>
      </c>
      <c r="D27">
        <v>3</v>
      </c>
      <c r="E27" t="s">
        <v>1015</v>
      </c>
      <c r="F27">
        <v>5</v>
      </c>
      <c r="G27" t="s">
        <v>1013</v>
      </c>
    </row>
    <row r="28" spans="1:7" x14ac:dyDescent="0.35">
      <c r="A28">
        <f t="shared" si="0"/>
        <v>26</v>
      </c>
      <c r="B28">
        <v>2</v>
      </c>
      <c r="C28" t="s">
        <v>1014</v>
      </c>
      <c r="D28">
        <v>10</v>
      </c>
      <c r="E28" t="s">
        <v>1015</v>
      </c>
      <c r="F28">
        <v>1</v>
      </c>
      <c r="G28" t="s">
        <v>1013</v>
      </c>
    </row>
    <row r="29" spans="1:7" x14ac:dyDescent="0.35">
      <c r="A29">
        <f t="shared" si="0"/>
        <v>27</v>
      </c>
    </row>
    <row r="30" spans="1:7" x14ac:dyDescent="0.35">
      <c r="A30">
        <f t="shared" si="0"/>
        <v>28</v>
      </c>
    </row>
    <row r="31" spans="1:7" x14ac:dyDescent="0.35">
      <c r="A31">
        <f t="shared" si="0"/>
        <v>29</v>
      </c>
    </row>
    <row r="32" spans="1:7" x14ac:dyDescent="0.35">
      <c r="A32">
        <f t="shared" si="0"/>
        <v>30</v>
      </c>
    </row>
    <row r="33" spans="1:7" x14ac:dyDescent="0.35">
      <c r="A33">
        <f t="shared" si="0"/>
        <v>31</v>
      </c>
    </row>
    <row r="34" spans="1:7" x14ac:dyDescent="0.35">
      <c r="A34">
        <f t="shared" si="0"/>
        <v>32</v>
      </c>
    </row>
    <row r="35" spans="1:7" x14ac:dyDescent="0.35">
      <c r="A35">
        <f t="shared" si="0"/>
        <v>33</v>
      </c>
    </row>
    <row r="36" spans="1:7" x14ac:dyDescent="0.35">
      <c r="A36">
        <f t="shared" si="0"/>
        <v>34</v>
      </c>
      <c r="B36">
        <v>4</v>
      </c>
      <c r="C36" t="s">
        <v>1013</v>
      </c>
      <c r="D36">
        <v>1</v>
      </c>
      <c r="E36" t="s">
        <v>1015</v>
      </c>
      <c r="F36">
        <v>1</v>
      </c>
      <c r="G36" t="s">
        <v>1014</v>
      </c>
    </row>
    <row r="37" spans="1:7" x14ac:dyDescent="0.35">
      <c r="A37">
        <f t="shared" si="0"/>
        <v>35</v>
      </c>
    </row>
    <row r="38" spans="1:7" x14ac:dyDescent="0.35">
      <c r="A38">
        <f t="shared" si="0"/>
        <v>36</v>
      </c>
    </row>
    <row r="39" spans="1:7" x14ac:dyDescent="0.35">
      <c r="A39">
        <f t="shared" si="0"/>
        <v>37</v>
      </c>
      <c r="B39">
        <v>11</v>
      </c>
      <c r="C39" t="s">
        <v>1013</v>
      </c>
      <c r="D39">
        <v>14</v>
      </c>
      <c r="E39" t="s">
        <v>1014</v>
      </c>
      <c r="F39">
        <v>2</v>
      </c>
      <c r="G39" t="s">
        <v>1015</v>
      </c>
    </row>
    <row r="40" spans="1:7" x14ac:dyDescent="0.35">
      <c r="A40">
        <f t="shared" si="0"/>
        <v>38</v>
      </c>
      <c r="B40">
        <v>1</v>
      </c>
      <c r="C40" t="s">
        <v>1014</v>
      </c>
      <c r="D40">
        <v>12</v>
      </c>
      <c r="E40" t="s">
        <v>1015</v>
      </c>
      <c r="F40">
        <v>18</v>
      </c>
      <c r="G40" t="s">
        <v>1013</v>
      </c>
    </row>
    <row r="41" spans="1:7" x14ac:dyDescent="0.35">
      <c r="A41">
        <f t="shared" si="0"/>
        <v>39</v>
      </c>
    </row>
    <row r="42" spans="1:7" x14ac:dyDescent="0.35">
      <c r="A42">
        <f t="shared" si="0"/>
        <v>40</v>
      </c>
      <c r="B42">
        <v>4</v>
      </c>
      <c r="C42" t="s">
        <v>1015</v>
      </c>
      <c r="D42">
        <v>5</v>
      </c>
      <c r="E42" t="s">
        <v>1013</v>
      </c>
      <c r="F42">
        <v>2</v>
      </c>
      <c r="G42" t="s">
        <v>1014</v>
      </c>
    </row>
    <row r="43" spans="1:7" x14ac:dyDescent="0.35">
      <c r="A43">
        <f t="shared" si="0"/>
        <v>41</v>
      </c>
    </row>
    <row r="44" spans="1:7" x14ac:dyDescent="0.35">
      <c r="A44">
        <f t="shared" si="0"/>
        <v>42</v>
      </c>
    </row>
    <row r="45" spans="1:7" x14ac:dyDescent="0.35">
      <c r="A45">
        <f t="shared" si="0"/>
        <v>43</v>
      </c>
    </row>
    <row r="46" spans="1:7" x14ac:dyDescent="0.35">
      <c r="A46">
        <f t="shared" si="0"/>
        <v>44</v>
      </c>
    </row>
    <row r="47" spans="1:7" x14ac:dyDescent="0.35">
      <c r="A47">
        <f t="shared" si="0"/>
        <v>45</v>
      </c>
      <c r="B47">
        <v>3</v>
      </c>
      <c r="C47" t="s">
        <v>1014</v>
      </c>
      <c r="D47">
        <v>12</v>
      </c>
      <c r="E47" t="s">
        <v>1013</v>
      </c>
      <c r="F47">
        <v>7</v>
      </c>
      <c r="G47" t="s">
        <v>1015</v>
      </c>
    </row>
    <row r="48" spans="1:7" x14ac:dyDescent="0.35">
      <c r="A48">
        <f t="shared" si="0"/>
        <v>46</v>
      </c>
      <c r="B48">
        <v>2</v>
      </c>
      <c r="C48" t="s">
        <v>1014</v>
      </c>
      <c r="D48">
        <v>12</v>
      </c>
      <c r="E48" t="s">
        <v>1013</v>
      </c>
    </row>
    <row r="49" spans="1:7" x14ac:dyDescent="0.35">
      <c r="A49">
        <f t="shared" si="0"/>
        <v>47</v>
      </c>
      <c r="B49">
        <v>7</v>
      </c>
      <c r="C49" t="s">
        <v>1013</v>
      </c>
      <c r="D49">
        <v>12</v>
      </c>
      <c r="E49" t="s">
        <v>1014</v>
      </c>
      <c r="F49">
        <v>3</v>
      </c>
      <c r="G49" t="s">
        <v>1015</v>
      </c>
    </row>
    <row r="50" spans="1:7" x14ac:dyDescent="0.35">
      <c r="A50">
        <f t="shared" si="0"/>
        <v>48</v>
      </c>
      <c r="B50">
        <v>2</v>
      </c>
      <c r="C50" t="s">
        <v>1015</v>
      </c>
      <c r="D50">
        <v>6</v>
      </c>
      <c r="E50" t="s">
        <v>1013</v>
      </c>
      <c r="F50">
        <v>4</v>
      </c>
      <c r="G50" t="s">
        <v>1014</v>
      </c>
    </row>
    <row r="51" spans="1:7" x14ac:dyDescent="0.35">
      <c r="A51">
        <f t="shared" si="0"/>
        <v>49</v>
      </c>
    </row>
    <row r="52" spans="1:7" x14ac:dyDescent="0.35">
      <c r="A52">
        <f t="shared" si="0"/>
        <v>50</v>
      </c>
    </row>
    <row r="53" spans="1:7" x14ac:dyDescent="0.35">
      <c r="A53">
        <f t="shared" si="0"/>
        <v>51</v>
      </c>
    </row>
    <row r="54" spans="1:7" x14ac:dyDescent="0.35">
      <c r="A54">
        <f t="shared" si="0"/>
        <v>52</v>
      </c>
    </row>
    <row r="55" spans="1:7" x14ac:dyDescent="0.35">
      <c r="A55">
        <f t="shared" si="0"/>
        <v>53</v>
      </c>
    </row>
    <row r="56" spans="1:7" x14ac:dyDescent="0.35">
      <c r="A56">
        <f t="shared" si="0"/>
        <v>54</v>
      </c>
    </row>
    <row r="57" spans="1:7" x14ac:dyDescent="0.35">
      <c r="A57">
        <f t="shared" si="0"/>
        <v>55</v>
      </c>
    </row>
    <row r="58" spans="1:7" x14ac:dyDescent="0.35">
      <c r="A58">
        <f t="shared" si="0"/>
        <v>56</v>
      </c>
      <c r="B58">
        <v>3</v>
      </c>
      <c r="C58" t="s">
        <v>1015</v>
      </c>
    </row>
    <row r="59" spans="1:7" x14ac:dyDescent="0.35">
      <c r="A59">
        <f t="shared" si="0"/>
        <v>57</v>
      </c>
      <c r="B59">
        <v>3</v>
      </c>
      <c r="C59" t="s">
        <v>1015</v>
      </c>
      <c r="D59">
        <v>7</v>
      </c>
      <c r="E59" t="s">
        <v>1013</v>
      </c>
      <c r="F59">
        <v>20</v>
      </c>
      <c r="G59" t="s">
        <v>1014</v>
      </c>
    </row>
    <row r="60" spans="1:7" x14ac:dyDescent="0.35">
      <c r="A60">
        <f t="shared" si="0"/>
        <v>58</v>
      </c>
    </row>
    <row r="61" spans="1:7" x14ac:dyDescent="0.35">
      <c r="A61">
        <f t="shared" si="0"/>
        <v>59</v>
      </c>
      <c r="B61">
        <v>7</v>
      </c>
      <c r="C61" t="s">
        <v>1014</v>
      </c>
      <c r="D61">
        <v>18</v>
      </c>
      <c r="E61" t="s">
        <v>1015</v>
      </c>
      <c r="F61">
        <v>4</v>
      </c>
      <c r="G61" t="s">
        <v>1013</v>
      </c>
    </row>
    <row r="62" spans="1:7" x14ac:dyDescent="0.35">
      <c r="A62">
        <f t="shared" si="0"/>
        <v>60</v>
      </c>
      <c r="B62">
        <v>17</v>
      </c>
      <c r="C62" t="s">
        <v>1014</v>
      </c>
      <c r="D62">
        <v>7</v>
      </c>
      <c r="E62" t="s">
        <v>1013</v>
      </c>
      <c r="F62">
        <v>13</v>
      </c>
      <c r="G62" t="s">
        <v>1015</v>
      </c>
    </row>
    <row r="63" spans="1:7" x14ac:dyDescent="0.35">
      <c r="A63">
        <f t="shared" si="0"/>
        <v>61</v>
      </c>
      <c r="B63">
        <v>2</v>
      </c>
      <c r="C63" t="s">
        <v>1013</v>
      </c>
      <c r="D63">
        <v>6</v>
      </c>
      <c r="E63" t="s">
        <v>1014</v>
      </c>
    </row>
    <row r="64" spans="1:7" x14ac:dyDescent="0.35">
      <c r="A64">
        <f t="shared" si="0"/>
        <v>62</v>
      </c>
      <c r="B64">
        <v>17</v>
      </c>
      <c r="C64" t="s">
        <v>1015</v>
      </c>
      <c r="D64">
        <v>4</v>
      </c>
      <c r="E64" t="s">
        <v>1014</v>
      </c>
      <c r="F64">
        <v>3</v>
      </c>
      <c r="G64" t="s">
        <v>1013</v>
      </c>
    </row>
    <row r="65" spans="1:7" x14ac:dyDescent="0.35">
      <c r="A65">
        <f t="shared" si="0"/>
        <v>63</v>
      </c>
    </row>
    <row r="66" spans="1:7" x14ac:dyDescent="0.35">
      <c r="A66">
        <f t="shared" si="0"/>
        <v>64</v>
      </c>
    </row>
    <row r="67" spans="1:7" x14ac:dyDescent="0.35">
      <c r="A67">
        <f t="shared" si="0"/>
        <v>65</v>
      </c>
    </row>
    <row r="68" spans="1:7" x14ac:dyDescent="0.35">
      <c r="A68">
        <f t="shared" si="0"/>
        <v>66</v>
      </c>
      <c r="B68">
        <v>2</v>
      </c>
      <c r="C68" t="s">
        <v>1015</v>
      </c>
      <c r="D68">
        <v>12</v>
      </c>
      <c r="E68" t="s">
        <v>1014</v>
      </c>
      <c r="F68">
        <v>7</v>
      </c>
      <c r="G68" t="s">
        <v>1013</v>
      </c>
    </row>
    <row r="69" spans="1:7" x14ac:dyDescent="0.35">
      <c r="A69">
        <f t="shared" ref="A69:A102" si="1">A68+1</f>
        <v>67</v>
      </c>
      <c r="B69">
        <v>4</v>
      </c>
      <c r="C69" t="s">
        <v>1013</v>
      </c>
      <c r="D69">
        <v>14</v>
      </c>
      <c r="E69" t="s">
        <v>1014</v>
      </c>
    </row>
    <row r="70" spans="1:7" x14ac:dyDescent="0.35">
      <c r="A70">
        <f t="shared" si="1"/>
        <v>68</v>
      </c>
    </row>
    <row r="71" spans="1:7" x14ac:dyDescent="0.35">
      <c r="A71">
        <f t="shared" si="1"/>
        <v>69</v>
      </c>
      <c r="B71">
        <v>5</v>
      </c>
      <c r="C71" t="s">
        <v>1013</v>
      </c>
      <c r="D71">
        <v>1</v>
      </c>
      <c r="E71" t="s">
        <v>1014</v>
      </c>
      <c r="F71">
        <v>4</v>
      </c>
      <c r="G71" t="s">
        <v>1015</v>
      </c>
    </row>
    <row r="72" spans="1:7" x14ac:dyDescent="0.35">
      <c r="A72">
        <f t="shared" si="1"/>
        <v>70</v>
      </c>
      <c r="B72">
        <v>2</v>
      </c>
      <c r="C72" t="s">
        <v>1015</v>
      </c>
      <c r="D72">
        <v>9</v>
      </c>
      <c r="E72" t="s">
        <v>1013</v>
      </c>
    </row>
    <row r="73" spans="1:7" x14ac:dyDescent="0.35">
      <c r="A73">
        <f t="shared" si="1"/>
        <v>71</v>
      </c>
      <c r="B73">
        <v>3</v>
      </c>
      <c r="C73" t="s">
        <v>1015</v>
      </c>
      <c r="D73">
        <v>2</v>
      </c>
      <c r="E73" t="s">
        <v>1014</v>
      </c>
      <c r="F73">
        <v>3</v>
      </c>
      <c r="G73" t="s">
        <v>1013</v>
      </c>
    </row>
    <row r="74" spans="1:7" x14ac:dyDescent="0.35">
      <c r="A74">
        <f t="shared" si="1"/>
        <v>72</v>
      </c>
      <c r="B74">
        <v>2</v>
      </c>
      <c r="C74" t="s">
        <v>1013</v>
      </c>
      <c r="D74">
        <v>3</v>
      </c>
      <c r="E74" t="s">
        <v>1014</v>
      </c>
      <c r="F74">
        <v>1</v>
      </c>
      <c r="G74" t="s">
        <v>1015</v>
      </c>
    </row>
    <row r="75" spans="1:7" x14ac:dyDescent="0.35">
      <c r="A75">
        <f t="shared" si="1"/>
        <v>73</v>
      </c>
      <c r="B75">
        <v>6</v>
      </c>
      <c r="C75" t="s">
        <v>1013</v>
      </c>
      <c r="D75">
        <v>10</v>
      </c>
      <c r="E75" t="s">
        <v>1014</v>
      </c>
      <c r="F75">
        <v>4</v>
      </c>
      <c r="G75" t="s">
        <v>1015</v>
      </c>
    </row>
    <row r="76" spans="1:7" x14ac:dyDescent="0.35">
      <c r="A76">
        <f t="shared" si="1"/>
        <v>74</v>
      </c>
    </row>
    <row r="77" spans="1:7" x14ac:dyDescent="0.35">
      <c r="A77">
        <f t="shared" si="1"/>
        <v>75</v>
      </c>
    </row>
    <row r="78" spans="1:7" x14ac:dyDescent="0.35">
      <c r="A78">
        <f t="shared" si="1"/>
        <v>76</v>
      </c>
    </row>
    <row r="79" spans="1:7" x14ac:dyDescent="0.35">
      <c r="A79">
        <f t="shared" si="1"/>
        <v>77</v>
      </c>
      <c r="B79">
        <v>14</v>
      </c>
      <c r="C79" t="s">
        <v>1014</v>
      </c>
      <c r="D79">
        <v>10</v>
      </c>
      <c r="E79" t="s">
        <v>1013</v>
      </c>
      <c r="F79">
        <v>1</v>
      </c>
      <c r="G79" t="s">
        <v>1015</v>
      </c>
    </row>
    <row r="80" spans="1:7" x14ac:dyDescent="0.35">
      <c r="A80">
        <f t="shared" si="1"/>
        <v>78</v>
      </c>
      <c r="B80">
        <v>4</v>
      </c>
      <c r="C80" t="s">
        <v>1013</v>
      </c>
      <c r="D80">
        <v>8</v>
      </c>
      <c r="E80" t="s">
        <v>1014</v>
      </c>
      <c r="F80">
        <v>6</v>
      </c>
      <c r="G80" t="s">
        <v>1015</v>
      </c>
    </row>
    <row r="81" spans="1:7" x14ac:dyDescent="0.35">
      <c r="A81">
        <f t="shared" si="1"/>
        <v>79</v>
      </c>
      <c r="B81">
        <v>15</v>
      </c>
      <c r="C81" t="s">
        <v>1013</v>
      </c>
      <c r="D81">
        <v>1</v>
      </c>
      <c r="E81" t="s">
        <v>1015</v>
      </c>
    </row>
    <row r="82" spans="1:7" x14ac:dyDescent="0.35">
      <c r="A82">
        <f t="shared" si="1"/>
        <v>80</v>
      </c>
    </row>
    <row r="83" spans="1:7" x14ac:dyDescent="0.35">
      <c r="A83">
        <f t="shared" si="1"/>
        <v>81</v>
      </c>
    </row>
    <row r="84" spans="1:7" x14ac:dyDescent="0.35">
      <c r="A84">
        <f t="shared" si="1"/>
        <v>82</v>
      </c>
      <c r="B84">
        <v>2</v>
      </c>
      <c r="C84" t="s">
        <v>1014</v>
      </c>
      <c r="D84">
        <v>1</v>
      </c>
      <c r="E84" t="s">
        <v>1015</v>
      </c>
      <c r="F84">
        <v>4</v>
      </c>
      <c r="G84" t="s">
        <v>1013</v>
      </c>
    </row>
    <row r="85" spans="1:7" x14ac:dyDescent="0.35">
      <c r="A85">
        <f t="shared" si="1"/>
        <v>83</v>
      </c>
    </row>
    <row r="86" spans="1:7" x14ac:dyDescent="0.35">
      <c r="A86">
        <f t="shared" si="1"/>
        <v>84</v>
      </c>
      <c r="B86">
        <v>2</v>
      </c>
      <c r="C86" t="s">
        <v>1013</v>
      </c>
      <c r="D86">
        <v>5</v>
      </c>
      <c r="E86" t="s">
        <v>1015</v>
      </c>
      <c r="F86">
        <v>5</v>
      </c>
      <c r="G86" t="s">
        <v>1014</v>
      </c>
    </row>
    <row r="87" spans="1:7" x14ac:dyDescent="0.35">
      <c r="A87">
        <f t="shared" si="1"/>
        <v>85</v>
      </c>
    </row>
    <row r="88" spans="1:7" x14ac:dyDescent="0.35">
      <c r="A88">
        <f t="shared" si="1"/>
        <v>86</v>
      </c>
    </row>
    <row r="89" spans="1:7" x14ac:dyDescent="0.35">
      <c r="A89">
        <f t="shared" si="1"/>
        <v>87</v>
      </c>
      <c r="B89">
        <v>3</v>
      </c>
      <c r="C89" t="s">
        <v>1013</v>
      </c>
      <c r="D89">
        <v>10</v>
      </c>
      <c r="E89" t="s">
        <v>1015</v>
      </c>
      <c r="F89">
        <v>10</v>
      </c>
      <c r="G89" t="s">
        <v>1014</v>
      </c>
    </row>
    <row r="90" spans="1:7" x14ac:dyDescent="0.35">
      <c r="A90">
        <f t="shared" si="1"/>
        <v>88</v>
      </c>
      <c r="B90">
        <v>2</v>
      </c>
      <c r="C90" t="s">
        <v>1014</v>
      </c>
      <c r="D90">
        <v>16</v>
      </c>
      <c r="E90" t="s">
        <v>1015</v>
      </c>
    </row>
    <row r="91" spans="1:7" x14ac:dyDescent="0.35">
      <c r="A91">
        <f t="shared" si="1"/>
        <v>89</v>
      </c>
      <c r="B91">
        <v>8</v>
      </c>
      <c r="C91" t="s">
        <v>1013</v>
      </c>
      <c r="D91">
        <v>6</v>
      </c>
      <c r="E91" t="s">
        <v>1014</v>
      </c>
      <c r="F91">
        <v>10</v>
      </c>
      <c r="G91" t="s">
        <v>1015</v>
      </c>
    </row>
    <row r="92" spans="1:7" x14ac:dyDescent="0.35">
      <c r="A92">
        <f t="shared" si="1"/>
        <v>90</v>
      </c>
      <c r="B92">
        <v>9</v>
      </c>
      <c r="C92" t="s">
        <v>1013</v>
      </c>
      <c r="D92">
        <v>2</v>
      </c>
      <c r="E92" t="s">
        <v>1014</v>
      </c>
      <c r="F92">
        <v>2</v>
      </c>
      <c r="G92" t="s">
        <v>1015</v>
      </c>
    </row>
    <row r="93" spans="1:7" x14ac:dyDescent="0.35">
      <c r="A93">
        <f t="shared" si="1"/>
        <v>91</v>
      </c>
      <c r="B93">
        <v>5</v>
      </c>
      <c r="C93" t="s">
        <v>1015</v>
      </c>
      <c r="D93">
        <v>2</v>
      </c>
      <c r="E93" t="s">
        <v>1014</v>
      </c>
    </row>
    <row r="94" spans="1:7" x14ac:dyDescent="0.35">
      <c r="A94">
        <f t="shared" si="1"/>
        <v>92</v>
      </c>
      <c r="B94">
        <v>15</v>
      </c>
      <c r="C94" t="s">
        <v>1015</v>
      </c>
      <c r="D94">
        <v>9</v>
      </c>
      <c r="E94" t="s">
        <v>1013</v>
      </c>
    </row>
    <row r="95" spans="1:7" x14ac:dyDescent="0.35">
      <c r="A95">
        <f t="shared" si="1"/>
        <v>93</v>
      </c>
      <c r="B95">
        <v>3</v>
      </c>
      <c r="C95" t="s">
        <v>1015</v>
      </c>
      <c r="D95">
        <v>2</v>
      </c>
      <c r="E95" t="s">
        <v>1014</v>
      </c>
      <c r="F95">
        <v>14</v>
      </c>
      <c r="G95" t="s">
        <v>1013</v>
      </c>
    </row>
    <row r="96" spans="1:7" x14ac:dyDescent="0.35">
      <c r="A96">
        <f t="shared" si="1"/>
        <v>94</v>
      </c>
    </row>
    <row r="97" spans="1:7" x14ac:dyDescent="0.35">
      <c r="A97">
        <f t="shared" si="1"/>
        <v>95</v>
      </c>
      <c r="B97">
        <v>4</v>
      </c>
      <c r="C97" t="s">
        <v>1014</v>
      </c>
      <c r="D97">
        <v>9</v>
      </c>
      <c r="E97" t="s">
        <v>1013</v>
      </c>
      <c r="F97">
        <v>6</v>
      </c>
      <c r="G97" t="s">
        <v>1015</v>
      </c>
    </row>
    <row r="98" spans="1:7" x14ac:dyDescent="0.35">
      <c r="A98">
        <f t="shared" si="1"/>
        <v>96</v>
      </c>
    </row>
    <row r="99" spans="1:7" x14ac:dyDescent="0.35">
      <c r="A99">
        <f t="shared" si="1"/>
        <v>97</v>
      </c>
      <c r="B99">
        <v>5</v>
      </c>
      <c r="C99" t="s">
        <v>1013</v>
      </c>
      <c r="D99">
        <v>1</v>
      </c>
      <c r="E99" t="s">
        <v>1014</v>
      </c>
      <c r="F99">
        <v>1</v>
      </c>
      <c r="G99" t="s">
        <v>1015</v>
      </c>
    </row>
    <row r="100" spans="1:7" x14ac:dyDescent="0.35">
      <c r="A100">
        <f t="shared" si="1"/>
        <v>98</v>
      </c>
      <c r="B100">
        <v>10</v>
      </c>
      <c r="C100" t="s">
        <v>1013</v>
      </c>
      <c r="D100">
        <v>7</v>
      </c>
      <c r="E100" t="s">
        <v>1014</v>
      </c>
      <c r="F100">
        <v>1</v>
      </c>
      <c r="G100" t="s">
        <v>1015</v>
      </c>
    </row>
    <row r="101" spans="1:7" x14ac:dyDescent="0.35">
      <c r="A101">
        <f t="shared" si="1"/>
        <v>99</v>
      </c>
    </row>
    <row r="102" spans="1:7" x14ac:dyDescent="0.35">
      <c r="A102">
        <f t="shared" si="1"/>
        <v>100</v>
      </c>
      <c r="B102">
        <v>1</v>
      </c>
      <c r="C102" t="s">
        <v>1013</v>
      </c>
      <c r="D102">
        <v>5</v>
      </c>
      <c r="E102" t="s">
        <v>1015</v>
      </c>
      <c r="F102">
        <v>3</v>
      </c>
      <c r="G102" t="s">
        <v>1014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B6B2B-4794-4BB5-A0A2-40787593C318}">
  <dimension ref="A2:G102"/>
  <sheetViews>
    <sheetView workbookViewId="0">
      <selection activeCell="B102" sqref="B2:G102"/>
    </sheetView>
  </sheetViews>
  <sheetFormatPr defaultRowHeight="14.5" x14ac:dyDescent="0.35"/>
  <sheetData>
    <row r="2" spans="1:7" x14ac:dyDescent="0.35">
      <c r="A2" t="s">
        <v>200</v>
      </c>
      <c r="B2">
        <v>6</v>
      </c>
    </row>
    <row r="3" spans="1:7" x14ac:dyDescent="0.35">
      <c r="A3">
        <v>1</v>
      </c>
      <c r="B3">
        <v>18</v>
      </c>
      <c r="C3" t="s">
        <v>1014</v>
      </c>
      <c r="D3">
        <v>7</v>
      </c>
      <c r="E3" t="s">
        <v>1013</v>
      </c>
      <c r="F3">
        <v>5</v>
      </c>
      <c r="G3" t="s">
        <v>1015</v>
      </c>
    </row>
    <row r="4" spans="1:7" x14ac:dyDescent="0.35">
      <c r="A4">
        <f>A3+1</f>
        <v>2</v>
      </c>
      <c r="B4">
        <v>12</v>
      </c>
      <c r="C4" t="s">
        <v>1014</v>
      </c>
      <c r="D4">
        <v>1</v>
      </c>
      <c r="E4" t="s">
        <v>1013</v>
      </c>
    </row>
    <row r="5" spans="1:7" x14ac:dyDescent="0.35">
      <c r="A5">
        <f t="shared" ref="A5:A68" si="0">A4+1</f>
        <v>3</v>
      </c>
      <c r="B5">
        <v>2</v>
      </c>
      <c r="C5" t="s">
        <v>1014</v>
      </c>
    </row>
    <row r="6" spans="1:7" x14ac:dyDescent="0.35">
      <c r="A6">
        <f t="shared" si="0"/>
        <v>4</v>
      </c>
    </row>
    <row r="7" spans="1:7" x14ac:dyDescent="0.35">
      <c r="A7">
        <f t="shared" si="0"/>
        <v>5</v>
      </c>
      <c r="B7">
        <v>2</v>
      </c>
      <c r="C7" t="s">
        <v>1013</v>
      </c>
      <c r="D7">
        <v>4</v>
      </c>
      <c r="E7" t="s">
        <v>1014</v>
      </c>
    </row>
    <row r="8" spans="1:7" x14ac:dyDescent="0.35">
      <c r="A8">
        <f t="shared" si="0"/>
        <v>6</v>
      </c>
    </row>
    <row r="9" spans="1:7" x14ac:dyDescent="0.35">
      <c r="A9">
        <f t="shared" si="0"/>
        <v>7</v>
      </c>
    </row>
    <row r="10" spans="1:7" x14ac:dyDescent="0.35">
      <c r="A10">
        <f t="shared" si="0"/>
        <v>8</v>
      </c>
    </row>
    <row r="11" spans="1:7" x14ac:dyDescent="0.35">
      <c r="A11">
        <f t="shared" si="0"/>
        <v>9</v>
      </c>
    </row>
    <row r="12" spans="1:7" x14ac:dyDescent="0.35">
      <c r="A12">
        <f t="shared" si="0"/>
        <v>10</v>
      </c>
    </row>
    <row r="13" spans="1:7" x14ac:dyDescent="0.35">
      <c r="A13">
        <f t="shared" si="0"/>
        <v>11</v>
      </c>
      <c r="B13">
        <v>5</v>
      </c>
      <c r="C13" t="s">
        <v>1014</v>
      </c>
      <c r="D13">
        <v>7</v>
      </c>
      <c r="E13" t="s">
        <v>1013</v>
      </c>
      <c r="F13">
        <v>4</v>
      </c>
      <c r="G13" t="s">
        <v>1015</v>
      </c>
    </row>
    <row r="14" spans="1:7" x14ac:dyDescent="0.35">
      <c r="A14">
        <f t="shared" si="0"/>
        <v>12</v>
      </c>
    </row>
    <row r="15" spans="1:7" x14ac:dyDescent="0.35">
      <c r="A15">
        <f t="shared" si="0"/>
        <v>13</v>
      </c>
      <c r="B15">
        <v>3</v>
      </c>
      <c r="C15" t="s">
        <v>1015</v>
      </c>
      <c r="D15">
        <v>16</v>
      </c>
      <c r="E15" t="s">
        <v>1014</v>
      </c>
      <c r="F15">
        <v>1</v>
      </c>
      <c r="G15" t="s">
        <v>1013</v>
      </c>
    </row>
    <row r="16" spans="1:7" x14ac:dyDescent="0.35">
      <c r="A16">
        <f t="shared" si="0"/>
        <v>14</v>
      </c>
      <c r="B16">
        <v>4</v>
      </c>
      <c r="C16" t="s">
        <v>1014</v>
      </c>
      <c r="D16">
        <v>2</v>
      </c>
      <c r="E16" t="s">
        <v>1015</v>
      </c>
      <c r="F16">
        <v>1</v>
      </c>
      <c r="G16" t="s">
        <v>1013</v>
      </c>
    </row>
    <row r="17" spans="1:7" x14ac:dyDescent="0.35">
      <c r="A17">
        <f t="shared" si="0"/>
        <v>15</v>
      </c>
    </row>
    <row r="18" spans="1:7" x14ac:dyDescent="0.35">
      <c r="A18">
        <f t="shared" si="0"/>
        <v>16</v>
      </c>
    </row>
    <row r="19" spans="1:7" x14ac:dyDescent="0.35">
      <c r="A19">
        <f t="shared" si="0"/>
        <v>17</v>
      </c>
    </row>
    <row r="20" spans="1:7" x14ac:dyDescent="0.35">
      <c r="A20">
        <f t="shared" si="0"/>
        <v>18</v>
      </c>
      <c r="B20">
        <v>3</v>
      </c>
      <c r="C20" t="s">
        <v>1015</v>
      </c>
      <c r="D20">
        <v>11</v>
      </c>
      <c r="E20" t="s">
        <v>1013</v>
      </c>
      <c r="F20">
        <v>1</v>
      </c>
      <c r="G20" t="s">
        <v>1014</v>
      </c>
    </row>
    <row r="21" spans="1:7" x14ac:dyDescent="0.35">
      <c r="A21">
        <f t="shared" si="0"/>
        <v>19</v>
      </c>
    </row>
    <row r="22" spans="1:7" x14ac:dyDescent="0.35">
      <c r="A22">
        <f t="shared" si="0"/>
        <v>20</v>
      </c>
    </row>
    <row r="23" spans="1:7" x14ac:dyDescent="0.35">
      <c r="A23">
        <f t="shared" si="0"/>
        <v>21</v>
      </c>
    </row>
    <row r="24" spans="1:7" x14ac:dyDescent="0.35">
      <c r="A24">
        <f t="shared" si="0"/>
        <v>22</v>
      </c>
    </row>
    <row r="25" spans="1:7" x14ac:dyDescent="0.35">
      <c r="A25">
        <f t="shared" si="0"/>
        <v>23</v>
      </c>
    </row>
    <row r="26" spans="1:7" x14ac:dyDescent="0.35">
      <c r="A26">
        <f t="shared" si="0"/>
        <v>24</v>
      </c>
    </row>
    <row r="27" spans="1:7" x14ac:dyDescent="0.35">
      <c r="A27">
        <f t="shared" si="0"/>
        <v>25</v>
      </c>
    </row>
    <row r="28" spans="1:7" x14ac:dyDescent="0.35">
      <c r="A28">
        <f t="shared" si="0"/>
        <v>26</v>
      </c>
      <c r="B28">
        <v>1</v>
      </c>
      <c r="C28" t="s">
        <v>1014</v>
      </c>
      <c r="D28">
        <v>7</v>
      </c>
      <c r="E28" t="s">
        <v>1013</v>
      </c>
      <c r="F28">
        <v>7</v>
      </c>
      <c r="G28" t="s">
        <v>1015</v>
      </c>
    </row>
    <row r="29" spans="1:7" x14ac:dyDescent="0.35">
      <c r="A29">
        <f t="shared" si="0"/>
        <v>27</v>
      </c>
    </row>
    <row r="30" spans="1:7" x14ac:dyDescent="0.35">
      <c r="A30">
        <f t="shared" si="0"/>
        <v>28</v>
      </c>
    </row>
    <row r="31" spans="1:7" x14ac:dyDescent="0.35">
      <c r="A31">
        <f t="shared" si="0"/>
        <v>29</v>
      </c>
    </row>
    <row r="32" spans="1:7" x14ac:dyDescent="0.35">
      <c r="A32">
        <f t="shared" si="0"/>
        <v>30</v>
      </c>
    </row>
    <row r="33" spans="1:3" x14ac:dyDescent="0.35">
      <c r="A33">
        <f t="shared" si="0"/>
        <v>31</v>
      </c>
    </row>
    <row r="34" spans="1:3" x14ac:dyDescent="0.35">
      <c r="A34">
        <f t="shared" si="0"/>
        <v>32</v>
      </c>
    </row>
    <row r="35" spans="1:3" x14ac:dyDescent="0.35">
      <c r="A35">
        <f t="shared" si="0"/>
        <v>33</v>
      </c>
    </row>
    <row r="36" spans="1:3" x14ac:dyDescent="0.35">
      <c r="A36">
        <f t="shared" si="0"/>
        <v>34</v>
      </c>
    </row>
    <row r="37" spans="1:3" x14ac:dyDescent="0.35">
      <c r="A37">
        <f t="shared" si="0"/>
        <v>35</v>
      </c>
    </row>
    <row r="38" spans="1:3" x14ac:dyDescent="0.35">
      <c r="A38">
        <f t="shared" si="0"/>
        <v>36</v>
      </c>
    </row>
    <row r="39" spans="1:3" x14ac:dyDescent="0.35">
      <c r="A39">
        <f t="shared" si="0"/>
        <v>37</v>
      </c>
    </row>
    <row r="40" spans="1:3" x14ac:dyDescent="0.35">
      <c r="A40">
        <f t="shared" si="0"/>
        <v>38</v>
      </c>
    </row>
    <row r="41" spans="1:3" x14ac:dyDescent="0.35">
      <c r="A41">
        <f t="shared" si="0"/>
        <v>39</v>
      </c>
    </row>
    <row r="42" spans="1:3" x14ac:dyDescent="0.35">
      <c r="A42">
        <f t="shared" si="0"/>
        <v>40</v>
      </c>
      <c r="B42">
        <v>4</v>
      </c>
      <c r="C42" t="s">
        <v>1015</v>
      </c>
    </row>
    <row r="43" spans="1:3" x14ac:dyDescent="0.35">
      <c r="A43">
        <f t="shared" si="0"/>
        <v>41</v>
      </c>
    </row>
    <row r="44" spans="1:3" x14ac:dyDescent="0.35">
      <c r="A44">
        <f t="shared" si="0"/>
        <v>42</v>
      </c>
    </row>
    <row r="45" spans="1:3" x14ac:dyDescent="0.35">
      <c r="A45">
        <f t="shared" si="0"/>
        <v>43</v>
      </c>
    </row>
    <row r="46" spans="1:3" x14ac:dyDescent="0.35">
      <c r="A46">
        <f t="shared" si="0"/>
        <v>44</v>
      </c>
    </row>
    <row r="47" spans="1:3" x14ac:dyDescent="0.35">
      <c r="A47">
        <f t="shared" si="0"/>
        <v>45</v>
      </c>
    </row>
    <row r="48" spans="1:3" x14ac:dyDescent="0.35">
      <c r="A48">
        <f t="shared" si="0"/>
        <v>46</v>
      </c>
    </row>
    <row r="49" spans="1:7" x14ac:dyDescent="0.35">
      <c r="A49">
        <f t="shared" si="0"/>
        <v>47</v>
      </c>
    </row>
    <row r="50" spans="1:7" x14ac:dyDescent="0.35">
      <c r="A50">
        <f t="shared" si="0"/>
        <v>48</v>
      </c>
      <c r="B50">
        <v>13</v>
      </c>
      <c r="C50" t="s">
        <v>1014</v>
      </c>
      <c r="D50">
        <v>12</v>
      </c>
      <c r="E50" t="s">
        <v>1015</v>
      </c>
      <c r="F50">
        <v>11</v>
      </c>
      <c r="G50" t="s">
        <v>1013</v>
      </c>
    </row>
    <row r="51" spans="1:7" x14ac:dyDescent="0.35">
      <c r="A51">
        <f t="shared" si="0"/>
        <v>49</v>
      </c>
    </row>
    <row r="52" spans="1:7" x14ac:dyDescent="0.35">
      <c r="A52">
        <f t="shared" si="0"/>
        <v>50</v>
      </c>
    </row>
    <row r="53" spans="1:7" x14ac:dyDescent="0.35">
      <c r="A53">
        <f t="shared" si="0"/>
        <v>51</v>
      </c>
    </row>
    <row r="54" spans="1:7" x14ac:dyDescent="0.35">
      <c r="A54">
        <f t="shared" si="0"/>
        <v>52</v>
      </c>
    </row>
    <row r="55" spans="1:7" x14ac:dyDescent="0.35">
      <c r="A55">
        <f t="shared" si="0"/>
        <v>53</v>
      </c>
    </row>
    <row r="56" spans="1:7" x14ac:dyDescent="0.35">
      <c r="A56">
        <f t="shared" si="0"/>
        <v>54</v>
      </c>
    </row>
    <row r="57" spans="1:7" x14ac:dyDescent="0.35">
      <c r="A57">
        <f t="shared" si="0"/>
        <v>55</v>
      </c>
    </row>
    <row r="58" spans="1:7" x14ac:dyDescent="0.35">
      <c r="A58">
        <f t="shared" si="0"/>
        <v>56</v>
      </c>
      <c r="B58">
        <v>2</v>
      </c>
      <c r="C58" t="s">
        <v>1015</v>
      </c>
      <c r="D58">
        <v>3</v>
      </c>
      <c r="E58" t="s">
        <v>1014</v>
      </c>
      <c r="F58">
        <v>10</v>
      </c>
      <c r="G58" t="s">
        <v>1013</v>
      </c>
    </row>
    <row r="59" spans="1:7" x14ac:dyDescent="0.35">
      <c r="A59">
        <f t="shared" si="0"/>
        <v>57</v>
      </c>
    </row>
    <row r="60" spans="1:7" x14ac:dyDescent="0.35">
      <c r="A60">
        <f t="shared" si="0"/>
        <v>58</v>
      </c>
    </row>
    <row r="61" spans="1:7" x14ac:dyDescent="0.35">
      <c r="A61">
        <f t="shared" si="0"/>
        <v>59</v>
      </c>
    </row>
    <row r="62" spans="1:7" x14ac:dyDescent="0.35">
      <c r="A62">
        <f t="shared" si="0"/>
        <v>60</v>
      </c>
    </row>
    <row r="63" spans="1:7" x14ac:dyDescent="0.35">
      <c r="A63">
        <f t="shared" si="0"/>
        <v>61</v>
      </c>
      <c r="B63">
        <v>6</v>
      </c>
      <c r="C63" t="s">
        <v>1014</v>
      </c>
      <c r="D63">
        <v>2</v>
      </c>
      <c r="E63" t="s">
        <v>1015</v>
      </c>
      <c r="F63">
        <v>2</v>
      </c>
      <c r="G63" t="s">
        <v>1013</v>
      </c>
    </row>
    <row r="64" spans="1:7" x14ac:dyDescent="0.35">
      <c r="A64">
        <f t="shared" si="0"/>
        <v>62</v>
      </c>
      <c r="B64">
        <v>5</v>
      </c>
      <c r="C64" t="s">
        <v>1013</v>
      </c>
      <c r="D64">
        <v>13</v>
      </c>
      <c r="E64" t="s">
        <v>1015</v>
      </c>
      <c r="F64">
        <v>3</v>
      </c>
      <c r="G64" t="s">
        <v>1014</v>
      </c>
    </row>
    <row r="65" spans="1:7" x14ac:dyDescent="0.35">
      <c r="A65">
        <f t="shared" si="0"/>
        <v>63</v>
      </c>
    </row>
    <row r="66" spans="1:7" x14ac:dyDescent="0.35">
      <c r="A66">
        <f t="shared" si="0"/>
        <v>64</v>
      </c>
    </row>
    <row r="67" spans="1:7" x14ac:dyDescent="0.35">
      <c r="A67">
        <f t="shared" si="0"/>
        <v>65</v>
      </c>
    </row>
    <row r="68" spans="1:7" x14ac:dyDescent="0.35">
      <c r="A68">
        <f t="shared" si="0"/>
        <v>66</v>
      </c>
    </row>
    <row r="69" spans="1:7" x14ac:dyDescent="0.35">
      <c r="A69">
        <f t="shared" ref="A69:A102" si="1">A68+1</f>
        <v>67</v>
      </c>
      <c r="B69">
        <v>1</v>
      </c>
      <c r="C69" t="s">
        <v>1013</v>
      </c>
      <c r="D69">
        <v>1</v>
      </c>
      <c r="E69" t="s">
        <v>1015</v>
      </c>
      <c r="F69">
        <v>14</v>
      </c>
      <c r="G69" t="s">
        <v>1014</v>
      </c>
    </row>
    <row r="70" spans="1:7" x14ac:dyDescent="0.35">
      <c r="A70">
        <f t="shared" si="1"/>
        <v>68</v>
      </c>
    </row>
    <row r="71" spans="1:7" x14ac:dyDescent="0.35">
      <c r="A71">
        <f t="shared" si="1"/>
        <v>69</v>
      </c>
      <c r="B71">
        <v>7</v>
      </c>
      <c r="C71" t="s">
        <v>1013</v>
      </c>
      <c r="D71">
        <v>3</v>
      </c>
      <c r="E71" t="s">
        <v>1015</v>
      </c>
    </row>
    <row r="72" spans="1:7" x14ac:dyDescent="0.35">
      <c r="A72">
        <f t="shared" si="1"/>
        <v>70</v>
      </c>
    </row>
    <row r="73" spans="1:7" x14ac:dyDescent="0.35">
      <c r="A73">
        <f t="shared" si="1"/>
        <v>71</v>
      </c>
    </row>
    <row r="74" spans="1:7" x14ac:dyDescent="0.35">
      <c r="A74">
        <f t="shared" si="1"/>
        <v>72</v>
      </c>
    </row>
    <row r="75" spans="1:7" x14ac:dyDescent="0.35">
      <c r="A75">
        <f t="shared" si="1"/>
        <v>73</v>
      </c>
      <c r="B75">
        <v>4</v>
      </c>
      <c r="C75" t="s">
        <v>1014</v>
      </c>
      <c r="D75">
        <v>9</v>
      </c>
      <c r="E75" t="s">
        <v>1013</v>
      </c>
    </row>
    <row r="76" spans="1:7" x14ac:dyDescent="0.35">
      <c r="A76">
        <f t="shared" si="1"/>
        <v>74</v>
      </c>
    </row>
    <row r="77" spans="1:7" x14ac:dyDescent="0.35">
      <c r="A77">
        <f t="shared" si="1"/>
        <v>75</v>
      </c>
    </row>
    <row r="78" spans="1:7" x14ac:dyDescent="0.35">
      <c r="A78">
        <f t="shared" si="1"/>
        <v>76</v>
      </c>
    </row>
    <row r="79" spans="1:7" x14ac:dyDescent="0.35">
      <c r="A79">
        <f t="shared" si="1"/>
        <v>77</v>
      </c>
    </row>
    <row r="80" spans="1:7" x14ac:dyDescent="0.35">
      <c r="A80">
        <f t="shared" si="1"/>
        <v>78</v>
      </c>
      <c r="B80">
        <v>1</v>
      </c>
      <c r="C80" t="s">
        <v>1013</v>
      </c>
      <c r="D80">
        <v>1</v>
      </c>
      <c r="E80" t="s">
        <v>1015</v>
      </c>
      <c r="F80">
        <v>8</v>
      </c>
      <c r="G80" t="s">
        <v>1014</v>
      </c>
    </row>
    <row r="81" spans="1:7" x14ac:dyDescent="0.35">
      <c r="A81">
        <f t="shared" si="1"/>
        <v>79</v>
      </c>
      <c r="B81">
        <v>2</v>
      </c>
      <c r="C81" t="s">
        <v>1015</v>
      </c>
      <c r="D81">
        <v>17</v>
      </c>
      <c r="E81" t="s">
        <v>1013</v>
      </c>
      <c r="F81">
        <v>1</v>
      </c>
      <c r="G81" t="s">
        <v>1014</v>
      </c>
    </row>
    <row r="82" spans="1:7" x14ac:dyDescent="0.35">
      <c r="A82">
        <f t="shared" si="1"/>
        <v>80</v>
      </c>
    </row>
    <row r="83" spans="1:7" x14ac:dyDescent="0.35">
      <c r="A83">
        <f t="shared" si="1"/>
        <v>81</v>
      </c>
    </row>
    <row r="84" spans="1:7" x14ac:dyDescent="0.35">
      <c r="A84">
        <f t="shared" si="1"/>
        <v>82</v>
      </c>
    </row>
    <row r="85" spans="1:7" x14ac:dyDescent="0.35">
      <c r="A85">
        <f t="shared" si="1"/>
        <v>83</v>
      </c>
    </row>
    <row r="86" spans="1:7" x14ac:dyDescent="0.35">
      <c r="A86">
        <f t="shared" si="1"/>
        <v>84</v>
      </c>
    </row>
    <row r="87" spans="1:7" x14ac:dyDescent="0.35">
      <c r="A87">
        <f t="shared" si="1"/>
        <v>85</v>
      </c>
    </row>
    <row r="88" spans="1:7" x14ac:dyDescent="0.35">
      <c r="A88">
        <f t="shared" si="1"/>
        <v>86</v>
      </c>
    </row>
    <row r="89" spans="1:7" x14ac:dyDescent="0.35">
      <c r="A89">
        <f t="shared" si="1"/>
        <v>87</v>
      </c>
      <c r="B89">
        <v>15</v>
      </c>
      <c r="C89" t="s">
        <v>1015</v>
      </c>
      <c r="D89">
        <v>9</v>
      </c>
      <c r="E89" t="s">
        <v>1014</v>
      </c>
      <c r="F89">
        <v>12</v>
      </c>
      <c r="G89" t="s">
        <v>1013</v>
      </c>
    </row>
    <row r="90" spans="1:7" x14ac:dyDescent="0.35">
      <c r="A90">
        <f t="shared" si="1"/>
        <v>88</v>
      </c>
    </row>
    <row r="91" spans="1:7" x14ac:dyDescent="0.35">
      <c r="A91">
        <f t="shared" si="1"/>
        <v>89</v>
      </c>
      <c r="B91">
        <v>7</v>
      </c>
      <c r="C91" t="s">
        <v>1015</v>
      </c>
      <c r="D91">
        <v>5</v>
      </c>
      <c r="E91" t="s">
        <v>1014</v>
      </c>
      <c r="F91">
        <v>10</v>
      </c>
      <c r="G91" t="s">
        <v>1013</v>
      </c>
    </row>
    <row r="92" spans="1:7" x14ac:dyDescent="0.35">
      <c r="A92">
        <f t="shared" si="1"/>
        <v>90</v>
      </c>
    </row>
    <row r="93" spans="1:7" x14ac:dyDescent="0.35">
      <c r="A93">
        <f t="shared" si="1"/>
        <v>91</v>
      </c>
    </row>
    <row r="94" spans="1:7" x14ac:dyDescent="0.35">
      <c r="A94">
        <f t="shared" si="1"/>
        <v>92</v>
      </c>
      <c r="B94">
        <v>4</v>
      </c>
      <c r="C94" t="s">
        <v>1015</v>
      </c>
      <c r="D94">
        <v>2</v>
      </c>
      <c r="E94" t="s">
        <v>1013</v>
      </c>
    </row>
    <row r="95" spans="1:7" x14ac:dyDescent="0.35">
      <c r="A95">
        <f t="shared" si="1"/>
        <v>93</v>
      </c>
    </row>
    <row r="96" spans="1:7" x14ac:dyDescent="0.35">
      <c r="A96">
        <f t="shared" si="1"/>
        <v>94</v>
      </c>
    </row>
    <row r="97" spans="1:7" x14ac:dyDescent="0.35">
      <c r="A97">
        <f t="shared" si="1"/>
        <v>95</v>
      </c>
      <c r="B97">
        <v>10</v>
      </c>
      <c r="C97" t="s">
        <v>1013</v>
      </c>
      <c r="D97">
        <v>1</v>
      </c>
      <c r="E97" t="s">
        <v>1014</v>
      </c>
      <c r="F97">
        <v>4</v>
      </c>
      <c r="G97" t="s">
        <v>1015</v>
      </c>
    </row>
    <row r="98" spans="1:7" x14ac:dyDescent="0.35">
      <c r="A98">
        <f t="shared" si="1"/>
        <v>96</v>
      </c>
    </row>
    <row r="99" spans="1:7" x14ac:dyDescent="0.35">
      <c r="A99">
        <f t="shared" si="1"/>
        <v>97</v>
      </c>
    </row>
    <row r="100" spans="1:7" x14ac:dyDescent="0.35">
      <c r="A100">
        <f t="shared" si="1"/>
        <v>98</v>
      </c>
    </row>
    <row r="101" spans="1:7" x14ac:dyDescent="0.35">
      <c r="A101">
        <f t="shared" si="1"/>
        <v>99</v>
      </c>
    </row>
    <row r="102" spans="1:7" x14ac:dyDescent="0.35">
      <c r="A102">
        <f t="shared" si="1"/>
        <v>100</v>
      </c>
      <c r="B102">
        <v>12</v>
      </c>
      <c r="C102" t="s">
        <v>1015</v>
      </c>
      <c r="D102">
        <v>9</v>
      </c>
      <c r="E102" t="s">
        <v>1013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full</vt:lpstr>
      <vt:lpstr>id + games</vt:lpstr>
      <vt:lpstr>games + sets</vt:lpstr>
      <vt:lpstr>game 1</vt:lpstr>
      <vt:lpstr>game 2</vt:lpstr>
      <vt:lpstr>game 3</vt:lpstr>
      <vt:lpstr>game 4</vt:lpstr>
      <vt:lpstr>game 5</vt:lpstr>
      <vt:lpstr>game 6</vt:lpstr>
      <vt:lpstr>Everyset in every Game</vt:lpstr>
      <vt:lpstr>red</vt:lpstr>
      <vt:lpstr>green</vt:lpstr>
      <vt:lpstr>blue</vt:lpstr>
      <vt:lpstr>red clean</vt:lpstr>
      <vt:lpstr>green clean</vt:lpstr>
      <vt:lpstr>blue clean</vt:lpstr>
      <vt:lpstr>compares and multiplies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Gargiulo</dc:creator>
  <cp:lastModifiedBy>Franco Gargiulo</cp:lastModifiedBy>
  <dcterms:created xsi:type="dcterms:W3CDTF">2023-12-02T15:52:22Z</dcterms:created>
  <dcterms:modified xsi:type="dcterms:W3CDTF">2023-12-02T17:28:26Z</dcterms:modified>
</cp:coreProperties>
</file>