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960" yWindow="0" windowWidth="26160" windowHeight="16920" tabRatio="500" activeTab="1"/>
  </bookViews>
  <sheets>
    <sheet name="time spent" sheetId="1" r:id="rId1"/>
    <sheet name="2a knowledge by pref" sheetId="2" r:id="rId2"/>
    <sheet name="2b homogeneity" sheetId="5" r:id="rId3"/>
    <sheet name="chanceofLearn" sheetId="3" r:id="rId4"/>
    <sheet name="2c indiv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2" l="1"/>
  <c r="E11" i="2"/>
  <c r="I12" i="1"/>
  <c r="J12" i="1"/>
  <c r="K12" i="1"/>
  <c r="L12" i="1"/>
  <c r="H12" i="1"/>
  <c r="M17" i="5"/>
  <c r="M18" i="5"/>
  <c r="M19" i="5"/>
  <c r="N16" i="5"/>
  <c r="M16" i="5"/>
  <c r="K17" i="5"/>
  <c r="K18" i="5"/>
  <c r="K19" i="5"/>
  <c r="I17" i="5"/>
  <c r="I18" i="5"/>
  <c r="I19" i="5"/>
  <c r="L16" i="5"/>
  <c r="K16" i="5"/>
  <c r="J16" i="5"/>
  <c r="I16" i="5"/>
  <c r="E8" i="2"/>
  <c r="E9" i="2"/>
  <c r="E10" i="2"/>
  <c r="E12" i="2"/>
  <c r="E13" i="2"/>
  <c r="E14" i="2"/>
  <c r="S27" i="2"/>
  <c r="S28" i="2"/>
  <c r="S29" i="2"/>
  <c r="Q27" i="2"/>
  <c r="Q28" i="2"/>
  <c r="Q29" i="2"/>
  <c r="O27" i="2"/>
  <c r="O28" i="2"/>
  <c r="O29" i="2"/>
  <c r="M27" i="2"/>
  <c r="M28" i="2"/>
  <c r="M29" i="2"/>
  <c r="K27" i="2"/>
  <c r="K28" i="2"/>
  <c r="K29" i="2"/>
  <c r="K26" i="2"/>
  <c r="L26" i="2"/>
  <c r="M26" i="2"/>
  <c r="N26" i="2"/>
  <c r="O26" i="2"/>
  <c r="P26" i="2"/>
  <c r="Q26" i="2"/>
  <c r="R26" i="2"/>
  <c r="S26" i="2"/>
  <c r="T26" i="2"/>
  <c r="J26" i="2"/>
  <c r="I27" i="2"/>
  <c r="I28" i="2"/>
  <c r="I29" i="2"/>
  <c r="I26" i="2"/>
</calcChain>
</file>

<file path=xl/sharedStrings.xml><?xml version="1.0" encoding="utf-8"?>
<sst xmlns="http://schemas.openxmlformats.org/spreadsheetml/2006/main" count="119" uniqueCount="72">
  <si>
    <t>x axis</t>
  </si>
  <si>
    <t>6 2 2 2</t>
  </si>
  <si>
    <t>3 3 3 3</t>
  </si>
  <si>
    <t>y axis</t>
  </si>
  <si>
    <t>lazy indecisive</t>
  </si>
  <si>
    <t>hardworking indecisive</t>
  </si>
  <si>
    <t xml:space="preserve">Does relative time spent in activity reflect student preferences? </t>
  </si>
  <si>
    <t>graph 1</t>
  </si>
  <si>
    <t>graph 2</t>
  </si>
  <si>
    <t>type of activity</t>
  </si>
  <si>
    <t>average time spent in that activity (out of 1440)</t>
  </si>
  <si>
    <t>Total time spent</t>
  </si>
  <si>
    <t>Rest</t>
  </si>
  <si>
    <t>Consult</t>
  </si>
  <si>
    <t>Collaborate</t>
  </si>
  <si>
    <t>Read</t>
  </si>
  <si>
    <t>Average</t>
  </si>
  <si>
    <t>SD</t>
  </si>
  <si>
    <t>A</t>
  </si>
  <si>
    <t>B</t>
  </si>
  <si>
    <t>mean final knowledge</t>
  </si>
  <si>
    <t>preference</t>
  </si>
  <si>
    <t>Mean</t>
  </si>
  <si>
    <t>NumA</t>
  </si>
  <si>
    <t>A pref</t>
  </si>
  <si>
    <t>data from 20 runs</t>
  </si>
  <si>
    <t>Mean Knowledge</t>
  </si>
  <si>
    <t xml:space="preserve">run </t>
  </si>
  <si>
    <t>MEAN</t>
  </si>
  <si>
    <t>std dev</t>
  </si>
  <si>
    <t>std error</t>
  </si>
  <si>
    <t>Margin of error</t>
  </si>
  <si>
    <t>SD group Knowledge</t>
  </si>
  <si>
    <t>Indecisive</t>
  </si>
  <si>
    <t>Friendly</t>
  </si>
  <si>
    <t>Bookworm</t>
  </si>
  <si>
    <t>Prefs</t>
  </si>
  <si>
    <t>95% CI</t>
  </si>
  <si>
    <t>SD Indiv</t>
  </si>
  <si>
    <t>ratio</t>
  </si>
  <si>
    <t>numA</t>
  </si>
  <si>
    <t>numB</t>
  </si>
  <si>
    <t>Overall</t>
  </si>
  <si>
    <t>RUN</t>
  </si>
  <si>
    <t>data from 10 repeats</t>
  </si>
  <si>
    <t>DESCRIPTIVE DATA FOR A = 18, B = 2</t>
  </si>
  <si>
    <t>x</t>
  </si>
  <si>
    <t>y</t>
  </si>
  <si>
    <t>When 50 lazy + 50 hardworking</t>
  </si>
  <si>
    <t>When 50 hardworking</t>
  </si>
  <si>
    <t>chance of learn</t>
  </si>
  <si>
    <t>knowledge</t>
  </si>
  <si>
    <t>chance of question</t>
  </si>
  <si>
    <t>Trial</t>
  </si>
  <si>
    <t>qnChance</t>
  </si>
  <si>
    <t>Knowledge</t>
  </si>
  <si>
    <t>learnChance</t>
  </si>
  <si>
    <t>summarized data</t>
  </si>
  <si>
    <t>average over 20 runs</t>
  </si>
  <si>
    <t>lazy</t>
  </si>
  <si>
    <t>indifferent</t>
  </si>
  <si>
    <t>friendly</t>
  </si>
  <si>
    <t>bookworm</t>
  </si>
  <si>
    <t>hardworking</t>
  </si>
  <si>
    <t>source</t>
  </si>
  <si>
    <t>lazy?</t>
  </si>
  <si>
    <t>going</t>
  </si>
  <si>
    <t>solo</t>
  </si>
  <si>
    <t>spoink</t>
  </si>
  <si>
    <t xml:space="preserve"> </t>
  </si>
  <si>
    <t>Spoink</t>
  </si>
  <si>
    <t>Solo   Spoink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</si>
</sst>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3" fillId="0" borderId="0" xfId="0" applyFont="1"/>
    <xf numFmtId="0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4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2" borderId="0" xfId="0" applyFill="1" applyBorder="1"/>
    <xf numFmtId="0" fontId="0" fillId="0" borderId="0" xfId="0" applyFont="1" applyBorder="1"/>
    <xf numFmtId="0" fontId="0" fillId="0" borderId="0" xfId="0" applyNumberForma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4"/>
  <colors>
    <mruColors>
      <color rgb="FFFFD2F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time spent in each activity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'time spent'!$H$3</c:f>
              <c:strCache>
                <c:ptCount val="1"/>
                <c:pt idx="0">
                  <c:v>Rest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'time spent'!$F$4:$G$11</c:f>
              <c:multiLvlStrCache>
                <c:ptCount val="8"/>
                <c:lvl>
                  <c:pt idx="0">
                    <c:v>lazy</c:v>
                  </c:pt>
                  <c:pt idx="1">
                    <c:v>lazy</c:v>
                  </c:pt>
                  <c:pt idx="2">
                    <c:v>lazy</c:v>
                  </c:pt>
                  <c:pt idx="3">
                    <c:v>hardworking</c:v>
                  </c:pt>
                  <c:pt idx="4">
                    <c:v>hardworking</c:v>
                  </c:pt>
                  <c:pt idx="5">
                    <c:v>hardworking</c:v>
                  </c:pt>
                  <c:pt idx="6">
                    <c:v>going</c:v>
                  </c:pt>
                  <c:pt idx="7">
                    <c:v>spoink</c:v>
                  </c:pt>
                </c:lvl>
                <c:lvl>
                  <c:pt idx="0">
                    <c:v>indifferent</c:v>
                  </c:pt>
                  <c:pt idx="1">
                    <c:v>friendly</c:v>
                  </c:pt>
                  <c:pt idx="2">
                    <c:v>bookworm</c:v>
                  </c:pt>
                  <c:pt idx="3">
                    <c:v>indifferent</c:v>
                  </c:pt>
                  <c:pt idx="4">
                    <c:v>friendly</c:v>
                  </c:pt>
                  <c:pt idx="5">
                    <c:v>bookworm</c:v>
                  </c:pt>
                  <c:pt idx="6">
                    <c:v>solo</c:v>
                  </c:pt>
                  <c:pt idx="7">
                    <c:v> </c:v>
                  </c:pt>
                </c:lvl>
              </c:multiLvlStrCache>
            </c:multiLvlStrRef>
          </c:cat>
          <c:val>
            <c:numRef>
              <c:f>'time spent'!$H$4:$H$11</c:f>
              <c:numCache>
                <c:formatCode>General</c:formatCode>
                <c:ptCount val="8"/>
                <c:pt idx="0">
                  <c:v>596.1550000000001</c:v>
                </c:pt>
                <c:pt idx="1">
                  <c:v>660.21</c:v>
                </c:pt>
                <c:pt idx="2">
                  <c:v>595.6299999999999</c:v>
                </c:pt>
                <c:pt idx="3">
                  <c:v>512.4200000000001</c:v>
                </c:pt>
                <c:pt idx="4">
                  <c:v>557.8199999999999</c:v>
                </c:pt>
                <c:pt idx="5">
                  <c:v>505.89</c:v>
                </c:pt>
                <c:pt idx="6">
                  <c:v>759.9724999999997</c:v>
                </c:pt>
                <c:pt idx="7">
                  <c:v>1.0</c:v>
                </c:pt>
              </c:numCache>
            </c:numRef>
          </c:val>
        </c:ser>
        <c:ser>
          <c:idx val="3"/>
          <c:order val="1"/>
          <c:tx>
            <c:strRef>
              <c:f>'time spent'!$I$3</c:f>
              <c:strCache>
                <c:ptCount val="1"/>
                <c:pt idx="0">
                  <c:v>Consult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'time spent'!$F$4:$G$11</c:f>
              <c:multiLvlStrCache>
                <c:ptCount val="8"/>
                <c:lvl>
                  <c:pt idx="0">
                    <c:v>lazy</c:v>
                  </c:pt>
                  <c:pt idx="1">
                    <c:v>lazy</c:v>
                  </c:pt>
                  <c:pt idx="2">
                    <c:v>lazy</c:v>
                  </c:pt>
                  <c:pt idx="3">
                    <c:v>hardworking</c:v>
                  </c:pt>
                  <c:pt idx="4">
                    <c:v>hardworking</c:v>
                  </c:pt>
                  <c:pt idx="5">
                    <c:v>hardworking</c:v>
                  </c:pt>
                  <c:pt idx="6">
                    <c:v>going</c:v>
                  </c:pt>
                  <c:pt idx="7">
                    <c:v>spoink</c:v>
                  </c:pt>
                </c:lvl>
                <c:lvl>
                  <c:pt idx="0">
                    <c:v>indifferent</c:v>
                  </c:pt>
                  <c:pt idx="1">
                    <c:v>friendly</c:v>
                  </c:pt>
                  <c:pt idx="2">
                    <c:v>bookworm</c:v>
                  </c:pt>
                  <c:pt idx="3">
                    <c:v>indifferent</c:v>
                  </c:pt>
                  <c:pt idx="4">
                    <c:v>friendly</c:v>
                  </c:pt>
                  <c:pt idx="5">
                    <c:v>bookworm</c:v>
                  </c:pt>
                  <c:pt idx="6">
                    <c:v>solo</c:v>
                  </c:pt>
                  <c:pt idx="7">
                    <c:v> </c:v>
                  </c:pt>
                </c:lvl>
              </c:multiLvlStrCache>
            </c:multiLvlStrRef>
          </c:cat>
          <c:val>
            <c:numRef>
              <c:f>'time spent'!$I$4:$I$11</c:f>
              <c:numCache>
                <c:formatCode>General</c:formatCode>
                <c:ptCount val="8"/>
                <c:pt idx="0">
                  <c:v>261.8000000000001</c:v>
                </c:pt>
                <c:pt idx="1">
                  <c:v>140.2475</c:v>
                </c:pt>
                <c:pt idx="2">
                  <c:v>308.34</c:v>
                </c:pt>
                <c:pt idx="3">
                  <c:v>451.1599999999999</c:v>
                </c:pt>
                <c:pt idx="4">
                  <c:v>353.21</c:v>
                </c:pt>
                <c:pt idx="5">
                  <c:v>464.6650000000001</c:v>
                </c:pt>
                <c:pt idx="6">
                  <c:v>0.0</c:v>
                </c:pt>
                <c:pt idx="7">
                  <c:v>114.4275</c:v>
                </c:pt>
              </c:numCache>
            </c:numRef>
          </c:val>
        </c:ser>
        <c:ser>
          <c:idx val="4"/>
          <c:order val="2"/>
          <c:tx>
            <c:strRef>
              <c:f>'time spent'!$J$3</c:f>
              <c:strCache>
                <c:ptCount val="1"/>
                <c:pt idx="0">
                  <c:v>Collaborate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'time spent'!$F$4:$G$11</c:f>
              <c:multiLvlStrCache>
                <c:ptCount val="8"/>
                <c:lvl>
                  <c:pt idx="0">
                    <c:v>lazy</c:v>
                  </c:pt>
                  <c:pt idx="1">
                    <c:v>lazy</c:v>
                  </c:pt>
                  <c:pt idx="2">
                    <c:v>lazy</c:v>
                  </c:pt>
                  <c:pt idx="3">
                    <c:v>hardworking</c:v>
                  </c:pt>
                  <c:pt idx="4">
                    <c:v>hardworking</c:v>
                  </c:pt>
                  <c:pt idx="5">
                    <c:v>hardworking</c:v>
                  </c:pt>
                  <c:pt idx="6">
                    <c:v>going</c:v>
                  </c:pt>
                  <c:pt idx="7">
                    <c:v>spoink</c:v>
                  </c:pt>
                </c:lvl>
                <c:lvl>
                  <c:pt idx="0">
                    <c:v>indifferent</c:v>
                  </c:pt>
                  <c:pt idx="1">
                    <c:v>friendly</c:v>
                  </c:pt>
                  <c:pt idx="2">
                    <c:v>bookworm</c:v>
                  </c:pt>
                  <c:pt idx="3">
                    <c:v>indifferent</c:v>
                  </c:pt>
                  <c:pt idx="4">
                    <c:v>friendly</c:v>
                  </c:pt>
                  <c:pt idx="5">
                    <c:v>bookworm</c:v>
                  </c:pt>
                  <c:pt idx="6">
                    <c:v>solo</c:v>
                  </c:pt>
                  <c:pt idx="7">
                    <c:v> </c:v>
                  </c:pt>
                </c:lvl>
              </c:multiLvlStrCache>
            </c:multiLvlStrRef>
          </c:cat>
          <c:val>
            <c:numRef>
              <c:f>'time spent'!$J$4:$J$11</c:f>
              <c:numCache>
                <c:formatCode>General</c:formatCode>
                <c:ptCount val="8"/>
                <c:pt idx="0">
                  <c:v>420.2049999999999</c:v>
                </c:pt>
                <c:pt idx="1">
                  <c:v>548.8725000000001</c:v>
                </c:pt>
                <c:pt idx="2">
                  <c:v>195.45</c:v>
                </c:pt>
                <c:pt idx="3">
                  <c:v>300.315</c:v>
                </c:pt>
                <c:pt idx="4">
                  <c:v>379.55</c:v>
                </c:pt>
                <c:pt idx="5">
                  <c:v>208.175</c:v>
                </c:pt>
                <c:pt idx="6">
                  <c:v>262.085</c:v>
                </c:pt>
                <c:pt idx="7">
                  <c:v>1175.12</c:v>
                </c:pt>
              </c:numCache>
            </c:numRef>
          </c:val>
        </c:ser>
        <c:ser>
          <c:idx val="5"/>
          <c:order val="3"/>
          <c:tx>
            <c:strRef>
              <c:f>'time spent'!$K$3</c:f>
              <c:strCache>
                <c:ptCount val="1"/>
                <c:pt idx="0">
                  <c:v>Read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'time spent'!$F$4:$G$11</c:f>
              <c:multiLvlStrCache>
                <c:ptCount val="8"/>
                <c:lvl>
                  <c:pt idx="0">
                    <c:v>lazy</c:v>
                  </c:pt>
                  <c:pt idx="1">
                    <c:v>lazy</c:v>
                  </c:pt>
                  <c:pt idx="2">
                    <c:v>lazy</c:v>
                  </c:pt>
                  <c:pt idx="3">
                    <c:v>hardworking</c:v>
                  </c:pt>
                  <c:pt idx="4">
                    <c:v>hardworking</c:v>
                  </c:pt>
                  <c:pt idx="5">
                    <c:v>hardworking</c:v>
                  </c:pt>
                  <c:pt idx="6">
                    <c:v>going</c:v>
                  </c:pt>
                  <c:pt idx="7">
                    <c:v>spoink</c:v>
                  </c:pt>
                </c:lvl>
                <c:lvl>
                  <c:pt idx="0">
                    <c:v>indifferent</c:v>
                  </c:pt>
                  <c:pt idx="1">
                    <c:v>friendly</c:v>
                  </c:pt>
                  <c:pt idx="2">
                    <c:v>bookworm</c:v>
                  </c:pt>
                  <c:pt idx="3">
                    <c:v>indifferent</c:v>
                  </c:pt>
                  <c:pt idx="4">
                    <c:v>friendly</c:v>
                  </c:pt>
                  <c:pt idx="5">
                    <c:v>bookworm</c:v>
                  </c:pt>
                  <c:pt idx="6">
                    <c:v>solo</c:v>
                  </c:pt>
                  <c:pt idx="7">
                    <c:v> </c:v>
                  </c:pt>
                </c:lvl>
              </c:multiLvlStrCache>
            </c:multiLvlStrRef>
          </c:cat>
          <c:val>
            <c:numRef>
              <c:f>'time spent'!$K$4:$K$11</c:f>
              <c:numCache>
                <c:formatCode>General</c:formatCode>
                <c:ptCount val="8"/>
                <c:pt idx="0">
                  <c:v>200.05</c:v>
                </c:pt>
                <c:pt idx="1">
                  <c:v>117.745</c:v>
                </c:pt>
                <c:pt idx="2">
                  <c:v>385.3525000000001</c:v>
                </c:pt>
                <c:pt idx="3">
                  <c:v>229.775</c:v>
                </c:pt>
                <c:pt idx="4">
                  <c:v>195.2175</c:v>
                </c:pt>
                <c:pt idx="5">
                  <c:v>316.8124999999999</c:v>
                </c:pt>
                <c:pt idx="6">
                  <c:v>438.1524999999999</c:v>
                </c:pt>
                <c:pt idx="7">
                  <c:v>165.65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366504"/>
        <c:axId val="2117533048"/>
      </c:barChart>
      <c:catAx>
        <c:axId val="211436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33048"/>
        <c:crosses val="autoZero"/>
        <c:auto val="1"/>
        <c:lblAlgn val="ctr"/>
        <c:lblOffset val="100"/>
        <c:noMultiLvlLbl val="0"/>
      </c:catAx>
      <c:valAx>
        <c:axId val="21175330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11436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851839948578"/>
          <c:y val="0.0623501199040767"/>
          <c:w val="0.928614816005142"/>
          <c:h val="0.840064200608018"/>
        </c:manualLayout>
      </c:layout>
      <c:lineChart>
        <c:grouping val="standard"/>
        <c:varyColors val="0"/>
        <c:ser>
          <c:idx val="0"/>
          <c:order val="0"/>
          <c:marker>
            <c:spPr>
              <a:solidFill>
                <a:srgbClr val="FFFFFF"/>
              </a:solidFill>
            </c:spPr>
          </c:marker>
          <c:val>
            <c:numRef>
              <c:f>'time spent'!$L$4:$L$11</c:f>
              <c:numCache>
                <c:formatCode>General</c:formatCode>
                <c:ptCount val="8"/>
                <c:pt idx="0">
                  <c:v>270.7775</c:v>
                </c:pt>
                <c:pt idx="1">
                  <c:v>143.1475</c:v>
                </c:pt>
                <c:pt idx="2">
                  <c:v>348.0124999999999</c:v>
                </c:pt>
                <c:pt idx="3">
                  <c:v>449.3325</c:v>
                </c:pt>
                <c:pt idx="4">
                  <c:v>353.2075</c:v>
                </c:pt>
                <c:pt idx="5">
                  <c:v>483.785</c:v>
                </c:pt>
                <c:pt idx="6">
                  <c:v>33.14</c:v>
                </c:pt>
                <c:pt idx="7">
                  <c:v>767.19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47160"/>
        <c:axId val="2111630616"/>
      </c:lineChart>
      <c:catAx>
        <c:axId val="2108447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1630616"/>
        <c:crosses val="autoZero"/>
        <c:auto val="1"/>
        <c:lblAlgn val="ctr"/>
        <c:lblOffset val="100"/>
        <c:noMultiLvlLbl val="0"/>
      </c:catAx>
      <c:valAx>
        <c:axId val="2111630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84471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acquired by personality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Lazy</c:v>
          </c:tx>
          <c:invertIfNegative val="0"/>
          <c:dPt>
            <c:idx val="3"/>
            <c:invertIfNegative val="0"/>
            <c:bubble3D val="0"/>
            <c:spPr>
              <a:solidFill>
                <a:schemeClr val="dk1"/>
              </a:solidFill>
              <a:ln w="25400" cap="flat" cmpd="sng" algn="ctr">
                <a:solidFill>
                  <a:schemeClr val="dk1">
                    <a:shade val="50000"/>
                  </a:schemeClr>
                </a:solidFill>
                <a:prstDash val="solid"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'2a knowledge by pref'!$E$8:$E$11</c:f>
                <c:numCache>
                  <c:formatCode>General</c:formatCode>
                  <c:ptCount val="4"/>
                  <c:pt idx="0">
                    <c:v>73.12</c:v>
                  </c:pt>
                  <c:pt idx="1">
                    <c:v>47.62</c:v>
                  </c:pt>
                  <c:pt idx="2">
                    <c:v>53.8</c:v>
                  </c:pt>
                  <c:pt idx="3">
                    <c:v>23.0</c:v>
                  </c:pt>
                </c:numCache>
              </c:numRef>
            </c:plus>
            <c:minus>
              <c:numRef>
                <c:f>'2a knowledge by pref'!$E$8:$E$11</c:f>
                <c:numCache>
                  <c:formatCode>General</c:formatCode>
                  <c:ptCount val="4"/>
                  <c:pt idx="0">
                    <c:v>73.12</c:v>
                  </c:pt>
                  <c:pt idx="1">
                    <c:v>47.62</c:v>
                  </c:pt>
                  <c:pt idx="2">
                    <c:v>53.8</c:v>
                  </c:pt>
                  <c:pt idx="3">
                    <c:v>23.0</c:v>
                  </c:pt>
                </c:numCache>
              </c:numRef>
            </c:minus>
          </c:errBars>
          <c:cat>
            <c:strRef>
              <c:f>'2a knowledge by pref'!$C$8:$C$11</c:f>
              <c:strCache>
                <c:ptCount val="4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  <c:pt idx="3">
                  <c:v>Solo   Spoink</c:v>
                </c:pt>
              </c:strCache>
            </c:strRef>
          </c:cat>
          <c:val>
            <c:numRef>
              <c:f>'2a knowledge by pref'!$D$8:$D$11</c:f>
              <c:numCache>
                <c:formatCode>General</c:formatCode>
                <c:ptCount val="4"/>
                <c:pt idx="0">
                  <c:v>274.02</c:v>
                </c:pt>
                <c:pt idx="1">
                  <c:v>140.6</c:v>
                </c:pt>
                <c:pt idx="2">
                  <c:v>352.0</c:v>
                </c:pt>
                <c:pt idx="3">
                  <c:v>33.14</c:v>
                </c:pt>
              </c:numCache>
            </c:numRef>
          </c:val>
        </c:ser>
        <c:ser>
          <c:idx val="1"/>
          <c:order val="1"/>
          <c:tx>
            <c:v>Hardworking</c:v>
          </c:tx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tx1">
                      <a:lumMod val="50000"/>
                      <a:lumOff val="50000"/>
                    </a:schemeClr>
                  </a:gs>
                  <a:gs pos="62000">
                    <a:schemeClr val="bg1">
                      <a:lumMod val="65000"/>
                    </a:schemeClr>
                  </a:gs>
                  <a:gs pos="95000">
                    <a:srgbClr val="FFD2F7"/>
                  </a:gs>
                </a:gsLst>
                <a:lin ang="16200000" scaled="0"/>
              </a:gradFill>
              <a:ln w="9525" cap="flat" cmpd="sng" algn="ctr">
                <a:solidFill>
                  <a:srgbClr val="FFFFFF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'2a knowledge by pref'!$E$12:$E$15</c:f>
                <c:numCache>
                  <c:formatCode>General</c:formatCode>
                  <c:ptCount val="4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  <c:pt idx="3">
                    <c:v>112.4</c:v>
                  </c:pt>
                </c:numCache>
              </c:numRef>
            </c:plus>
            <c:minus>
              <c:numRef>
                <c:f>'2a knowledge by pref'!$E$12:$E$15</c:f>
                <c:numCache>
                  <c:formatCode>General</c:formatCode>
                  <c:ptCount val="4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  <c:pt idx="3">
                    <c:v>112.4</c:v>
                  </c:pt>
                </c:numCache>
              </c:numRef>
            </c:minus>
          </c:errBars>
          <c:cat>
            <c:strRef>
              <c:f>'2a knowledge by pref'!$C$8:$C$11</c:f>
              <c:strCache>
                <c:ptCount val="4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  <c:pt idx="3">
                  <c:v>Solo   Spoink</c:v>
                </c:pt>
              </c:strCache>
            </c:strRef>
          </c:cat>
          <c:val>
            <c:numRef>
              <c:f>'2a knowledge by pref'!$D$12:$D$15</c:f>
              <c:numCache>
                <c:formatCode>General</c:formatCode>
                <c:ptCount val="4"/>
                <c:pt idx="0">
                  <c:v>448.0</c:v>
                </c:pt>
                <c:pt idx="1">
                  <c:v>353.1</c:v>
                </c:pt>
                <c:pt idx="2">
                  <c:v>480.2</c:v>
                </c:pt>
                <c:pt idx="3">
                  <c:v>767.19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877880"/>
        <c:axId val="2111807608"/>
      </c:barChart>
      <c:catAx>
        <c:axId val="211187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personality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807608"/>
        <c:crosses val="autoZero"/>
        <c:auto val="1"/>
        <c:lblAlgn val="ctr"/>
        <c:lblOffset val="100"/>
        <c:noMultiLvlLbl val="0"/>
      </c:catAx>
      <c:valAx>
        <c:axId val="211180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7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Knowledge acquired by class makeup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'2b homogeneity'!$C$8:$C$16</c:f>
              <c:numCache>
                <c:formatCode>0.00</c:formatCode>
                <c:ptCount val="9"/>
                <c:pt idx="0">
                  <c:v>447.235</c:v>
                </c:pt>
                <c:pt idx="1">
                  <c:v>416.015</c:v>
                </c:pt>
                <c:pt idx="2">
                  <c:v>375.5200000000001</c:v>
                </c:pt>
                <c:pt idx="3">
                  <c:v>374.275</c:v>
                </c:pt>
                <c:pt idx="4">
                  <c:v>378.275</c:v>
                </c:pt>
                <c:pt idx="5">
                  <c:v>338.335</c:v>
                </c:pt>
                <c:pt idx="6">
                  <c:v>305.07</c:v>
                </c:pt>
                <c:pt idx="7">
                  <c:v>303.695</c:v>
                </c:pt>
                <c:pt idx="8">
                  <c:v>303.05</c:v>
                </c:pt>
              </c:numCache>
            </c:numRef>
          </c:val>
          <c:smooth val="0"/>
        </c:ser>
        <c:ser>
          <c:idx val="1"/>
          <c:order val="1"/>
          <c:tx>
            <c:v>Lazy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'2b homogeneity'!$D$8:$D$16</c:f>
              <c:numCache>
                <c:formatCode>0.00</c:formatCode>
                <c:ptCount val="9"/>
                <c:pt idx="0">
                  <c:v>359.5</c:v>
                </c:pt>
                <c:pt idx="1">
                  <c:v>315.45</c:v>
                </c:pt>
                <c:pt idx="2">
                  <c:v>277.6999999999995</c:v>
                </c:pt>
                <c:pt idx="3">
                  <c:v>321.4375</c:v>
                </c:pt>
                <c:pt idx="4">
                  <c:v>313.1200000000001</c:v>
                </c:pt>
                <c:pt idx="5">
                  <c:v>285.8749999999996</c:v>
                </c:pt>
                <c:pt idx="6">
                  <c:v>283.3928571428566</c:v>
                </c:pt>
                <c:pt idx="7">
                  <c:v>286.0875</c:v>
                </c:pt>
                <c:pt idx="8">
                  <c:v>294.7965277777774</c:v>
                </c:pt>
              </c:numCache>
            </c:numRef>
          </c:val>
          <c:smooth val="0"/>
        </c:ser>
        <c:ser>
          <c:idx val="2"/>
          <c:order val="2"/>
          <c:tx>
            <c:v>Hardworking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'2b homogeneity'!$E$8:$E$16</c:f>
              <c:numCache>
                <c:formatCode>General</c:formatCode>
                <c:ptCount val="9"/>
                <c:pt idx="0">
                  <c:v>456.983333333333</c:v>
                </c:pt>
                <c:pt idx="1">
                  <c:v>441.15625</c:v>
                </c:pt>
                <c:pt idx="2">
                  <c:v>417.4428571428567</c:v>
                </c:pt>
                <c:pt idx="3">
                  <c:v>409.4999999999995</c:v>
                </c:pt>
                <c:pt idx="4">
                  <c:v>443.43</c:v>
                </c:pt>
                <c:pt idx="5">
                  <c:v>417.025</c:v>
                </c:pt>
                <c:pt idx="6">
                  <c:v>355.6499999999997</c:v>
                </c:pt>
                <c:pt idx="7">
                  <c:v>369.15</c:v>
                </c:pt>
                <c:pt idx="8">
                  <c:v>363.775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15832"/>
        <c:axId val="2114497304"/>
      </c:lineChart>
      <c:catAx>
        <c:axId val="211151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 of lazy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497304"/>
        <c:crosses val="autoZero"/>
        <c:auto val="1"/>
        <c:lblAlgn val="ctr"/>
        <c:lblOffset val="100"/>
        <c:noMultiLvlLbl val="0"/>
      </c:catAx>
      <c:valAx>
        <c:axId val="2114497304"/>
        <c:scaling>
          <c:orientation val="minMax"/>
          <c:min val="200.0"/>
        </c:scaling>
        <c:delete val="0"/>
        <c:axPos val="l"/>
        <c:numFmt formatCode="0.00" sourceLinked="1"/>
        <c:majorTickMark val="out"/>
        <c:minorTickMark val="none"/>
        <c:tickLblPos val="nextTo"/>
        <c:crossAx val="2111515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Lazy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chanceofLearn!$M$5:$M$54</c:f>
              <c:numCache>
                <c:formatCode>General</c:formatCode>
                <c:ptCount val="50"/>
                <c:pt idx="0">
                  <c:v>0.18942746413896</c:v>
                </c:pt>
                <c:pt idx="1">
                  <c:v>0.565229622487435</c:v>
                </c:pt>
                <c:pt idx="2">
                  <c:v>0.788611175977931</c:v>
                </c:pt>
                <c:pt idx="3">
                  <c:v>0.00734881891161398</c:v>
                </c:pt>
                <c:pt idx="4">
                  <c:v>0.877964249375288</c:v>
                </c:pt>
                <c:pt idx="5">
                  <c:v>0.256516197719665</c:v>
                </c:pt>
                <c:pt idx="6">
                  <c:v>0.224253178115234</c:v>
                </c:pt>
                <c:pt idx="7">
                  <c:v>0.188007552064858</c:v>
                </c:pt>
                <c:pt idx="8">
                  <c:v>0.35220383780509</c:v>
                </c:pt>
                <c:pt idx="9">
                  <c:v>0.936604603559188</c:v>
                </c:pt>
                <c:pt idx="10">
                  <c:v>0.881853113937672</c:v>
                </c:pt>
                <c:pt idx="11">
                  <c:v>0.136487137993647</c:v>
                </c:pt>
                <c:pt idx="12">
                  <c:v>0.498947343030066</c:v>
                </c:pt>
                <c:pt idx="13">
                  <c:v>0.0379975528622342</c:v>
                </c:pt>
                <c:pt idx="14">
                  <c:v>0.441230335624789</c:v>
                </c:pt>
                <c:pt idx="15">
                  <c:v>0.820620822754073</c:v>
                </c:pt>
                <c:pt idx="16">
                  <c:v>0.0570460834914189</c:v>
                </c:pt>
                <c:pt idx="17">
                  <c:v>0.679188156701133</c:v>
                </c:pt>
                <c:pt idx="18">
                  <c:v>0.689299425845487</c:v>
                </c:pt>
                <c:pt idx="19">
                  <c:v>0.816455733918</c:v>
                </c:pt>
                <c:pt idx="20">
                  <c:v>0.245319135320094</c:v>
                </c:pt>
                <c:pt idx="21">
                  <c:v>0.277399381355217</c:v>
                </c:pt>
                <c:pt idx="22">
                  <c:v>0.0871349151264093</c:v>
                </c:pt>
                <c:pt idx="23">
                  <c:v>0.0677749877872407</c:v>
                </c:pt>
                <c:pt idx="24">
                  <c:v>0.0391563224567201</c:v>
                </c:pt>
                <c:pt idx="25">
                  <c:v>0.870100301693533</c:v>
                </c:pt>
                <c:pt idx="26">
                  <c:v>0.833232510288532</c:v>
                </c:pt>
                <c:pt idx="27">
                  <c:v>0.68020599487277</c:v>
                </c:pt>
                <c:pt idx="28">
                  <c:v>0.52286271759612</c:v>
                </c:pt>
                <c:pt idx="29">
                  <c:v>0.434373915146732</c:v>
                </c:pt>
                <c:pt idx="30">
                  <c:v>0.412262792685266</c:v>
                </c:pt>
                <c:pt idx="31">
                  <c:v>0.120870326703281</c:v>
                </c:pt>
                <c:pt idx="32">
                  <c:v>0.636138214567394</c:v>
                </c:pt>
                <c:pt idx="33">
                  <c:v>0.728528109691222</c:v>
                </c:pt>
                <c:pt idx="34">
                  <c:v>0.0161053094301211</c:v>
                </c:pt>
                <c:pt idx="35">
                  <c:v>0.817038979282432</c:v>
                </c:pt>
                <c:pt idx="36">
                  <c:v>0.868937396711472</c:v>
                </c:pt>
                <c:pt idx="37">
                  <c:v>0.619017135524266</c:v>
                </c:pt>
                <c:pt idx="38">
                  <c:v>0.447052685513621</c:v>
                </c:pt>
                <c:pt idx="39">
                  <c:v>0.195711184834545</c:v>
                </c:pt>
                <c:pt idx="40">
                  <c:v>0.59180785320403</c:v>
                </c:pt>
                <c:pt idx="41">
                  <c:v>0.175038195584749</c:v>
                </c:pt>
                <c:pt idx="42">
                  <c:v>0.450956089627748</c:v>
                </c:pt>
                <c:pt idx="43">
                  <c:v>0.736148335653916</c:v>
                </c:pt>
                <c:pt idx="44">
                  <c:v>0.120590102949423</c:v>
                </c:pt>
                <c:pt idx="45">
                  <c:v>0.994048501388476</c:v>
                </c:pt>
                <c:pt idx="46">
                  <c:v>0.140787785385</c:v>
                </c:pt>
                <c:pt idx="47">
                  <c:v>0.451565920112083</c:v>
                </c:pt>
                <c:pt idx="48">
                  <c:v>0.082364802299603</c:v>
                </c:pt>
                <c:pt idx="49">
                  <c:v>0.858687736607071</c:v>
                </c:pt>
              </c:numCache>
            </c:numRef>
          </c:xVal>
          <c:yVal>
            <c:numRef>
              <c:f>chanceofLearn!$N$5:$N$54</c:f>
              <c:numCache>
                <c:formatCode>General</c:formatCode>
                <c:ptCount val="50"/>
                <c:pt idx="0">
                  <c:v>2.0</c:v>
                </c:pt>
                <c:pt idx="1">
                  <c:v>93.0</c:v>
                </c:pt>
                <c:pt idx="2">
                  <c:v>197.0</c:v>
                </c:pt>
                <c:pt idx="3">
                  <c:v>291.0</c:v>
                </c:pt>
                <c:pt idx="4">
                  <c:v>221.0</c:v>
                </c:pt>
                <c:pt idx="5">
                  <c:v>99.0</c:v>
                </c:pt>
                <c:pt idx="6">
                  <c:v>232.0</c:v>
                </c:pt>
                <c:pt idx="7">
                  <c:v>229.0</c:v>
                </c:pt>
                <c:pt idx="8">
                  <c:v>130.0</c:v>
                </c:pt>
                <c:pt idx="9">
                  <c:v>265.0</c:v>
                </c:pt>
                <c:pt idx="10">
                  <c:v>316.0</c:v>
                </c:pt>
                <c:pt idx="11">
                  <c:v>28.0</c:v>
                </c:pt>
                <c:pt idx="12">
                  <c:v>180.0</c:v>
                </c:pt>
                <c:pt idx="13">
                  <c:v>261.0</c:v>
                </c:pt>
                <c:pt idx="14">
                  <c:v>325.0</c:v>
                </c:pt>
                <c:pt idx="15">
                  <c:v>140.0</c:v>
                </c:pt>
                <c:pt idx="16">
                  <c:v>333.0</c:v>
                </c:pt>
                <c:pt idx="17">
                  <c:v>152.0</c:v>
                </c:pt>
                <c:pt idx="18">
                  <c:v>310.0</c:v>
                </c:pt>
                <c:pt idx="19">
                  <c:v>68.0</c:v>
                </c:pt>
                <c:pt idx="20">
                  <c:v>246.0</c:v>
                </c:pt>
                <c:pt idx="21">
                  <c:v>418.0</c:v>
                </c:pt>
                <c:pt idx="22">
                  <c:v>20.0</c:v>
                </c:pt>
                <c:pt idx="23">
                  <c:v>272.0</c:v>
                </c:pt>
                <c:pt idx="24">
                  <c:v>3.0</c:v>
                </c:pt>
                <c:pt idx="25">
                  <c:v>327.0</c:v>
                </c:pt>
                <c:pt idx="26">
                  <c:v>208.0</c:v>
                </c:pt>
                <c:pt idx="27">
                  <c:v>147.0</c:v>
                </c:pt>
                <c:pt idx="28">
                  <c:v>117.0</c:v>
                </c:pt>
                <c:pt idx="29">
                  <c:v>65.0</c:v>
                </c:pt>
                <c:pt idx="30">
                  <c:v>173.0</c:v>
                </c:pt>
                <c:pt idx="31">
                  <c:v>23.0</c:v>
                </c:pt>
                <c:pt idx="32">
                  <c:v>178.0</c:v>
                </c:pt>
                <c:pt idx="33">
                  <c:v>327.0</c:v>
                </c:pt>
                <c:pt idx="34">
                  <c:v>260.0</c:v>
                </c:pt>
                <c:pt idx="35">
                  <c:v>78.0</c:v>
                </c:pt>
                <c:pt idx="36">
                  <c:v>280.0</c:v>
                </c:pt>
                <c:pt idx="37">
                  <c:v>303.0</c:v>
                </c:pt>
                <c:pt idx="38">
                  <c:v>177.0</c:v>
                </c:pt>
                <c:pt idx="39">
                  <c:v>165.0</c:v>
                </c:pt>
                <c:pt idx="40">
                  <c:v>120.0</c:v>
                </c:pt>
                <c:pt idx="41">
                  <c:v>286.0</c:v>
                </c:pt>
                <c:pt idx="42">
                  <c:v>270.0</c:v>
                </c:pt>
                <c:pt idx="43">
                  <c:v>440.0</c:v>
                </c:pt>
                <c:pt idx="44">
                  <c:v>96.0</c:v>
                </c:pt>
                <c:pt idx="45">
                  <c:v>33.0</c:v>
                </c:pt>
                <c:pt idx="46">
                  <c:v>186.0</c:v>
                </c:pt>
                <c:pt idx="47">
                  <c:v>356.0</c:v>
                </c:pt>
                <c:pt idx="48">
                  <c:v>110.0</c:v>
                </c:pt>
                <c:pt idx="49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v>Hardworking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chanceofLearn!$O$5:$O$54</c:f>
              <c:numCache>
                <c:formatCode>General</c:formatCode>
                <c:ptCount val="50"/>
                <c:pt idx="0">
                  <c:v>0.747596773790078</c:v>
                </c:pt>
                <c:pt idx="1">
                  <c:v>0.0526679046705278</c:v>
                </c:pt>
                <c:pt idx="2">
                  <c:v>0.403219461721053</c:v>
                </c:pt>
                <c:pt idx="3">
                  <c:v>0.569310126639185</c:v>
                </c:pt>
                <c:pt idx="4">
                  <c:v>0.47732026374796</c:v>
                </c:pt>
                <c:pt idx="5">
                  <c:v>0.253203398548923</c:v>
                </c:pt>
                <c:pt idx="6">
                  <c:v>0.0338228302044576</c:v>
                </c:pt>
                <c:pt idx="7">
                  <c:v>0.0404080952691151</c:v>
                </c:pt>
                <c:pt idx="8">
                  <c:v>0.064082946071702</c:v>
                </c:pt>
                <c:pt idx="9">
                  <c:v>0.997578928895642</c:v>
                </c:pt>
                <c:pt idx="10">
                  <c:v>0.219413218304432</c:v>
                </c:pt>
                <c:pt idx="11">
                  <c:v>0.18662126367077</c:v>
                </c:pt>
                <c:pt idx="12">
                  <c:v>0.501415450046775</c:v>
                </c:pt>
                <c:pt idx="13">
                  <c:v>0.730040908243114</c:v>
                </c:pt>
                <c:pt idx="14">
                  <c:v>0.930273216453421</c:v>
                </c:pt>
                <c:pt idx="15">
                  <c:v>0.460937777019423</c:v>
                </c:pt>
                <c:pt idx="16">
                  <c:v>0.399602075361816</c:v>
                </c:pt>
                <c:pt idx="17">
                  <c:v>0.831427573392593</c:v>
                </c:pt>
                <c:pt idx="18">
                  <c:v>0.137651265006066</c:v>
                </c:pt>
                <c:pt idx="19">
                  <c:v>0.291924767626396</c:v>
                </c:pt>
                <c:pt idx="20">
                  <c:v>0.132150497150385</c:v>
                </c:pt>
                <c:pt idx="21">
                  <c:v>0.608154185956801</c:v>
                </c:pt>
                <c:pt idx="22">
                  <c:v>0.535340634615312</c:v>
                </c:pt>
                <c:pt idx="23">
                  <c:v>0.29796350871037</c:v>
                </c:pt>
                <c:pt idx="24">
                  <c:v>0.689252206080528</c:v>
                </c:pt>
                <c:pt idx="25">
                  <c:v>0.366988960815303</c:v>
                </c:pt>
                <c:pt idx="26">
                  <c:v>0.35908173357485</c:v>
                </c:pt>
                <c:pt idx="27">
                  <c:v>0.256592457798325</c:v>
                </c:pt>
                <c:pt idx="28">
                  <c:v>0.302360018292134</c:v>
                </c:pt>
                <c:pt idx="29">
                  <c:v>0.728884640288691</c:v>
                </c:pt>
                <c:pt idx="30">
                  <c:v>0.0980540202780502</c:v>
                </c:pt>
                <c:pt idx="31">
                  <c:v>0.81787815992794</c:v>
                </c:pt>
                <c:pt idx="32">
                  <c:v>0.622556135327956</c:v>
                </c:pt>
                <c:pt idx="33">
                  <c:v>0.763082633936062</c:v>
                </c:pt>
                <c:pt idx="34">
                  <c:v>0.931801566703858</c:v>
                </c:pt>
                <c:pt idx="35">
                  <c:v>0.0855550720251612</c:v>
                </c:pt>
                <c:pt idx="36">
                  <c:v>0.607334927896482</c:v>
                </c:pt>
                <c:pt idx="37">
                  <c:v>0.313290378932293</c:v>
                </c:pt>
                <c:pt idx="38">
                  <c:v>0.134288185421604</c:v>
                </c:pt>
                <c:pt idx="39">
                  <c:v>0.676232351837639</c:v>
                </c:pt>
                <c:pt idx="40">
                  <c:v>0.620205983460014</c:v>
                </c:pt>
                <c:pt idx="41">
                  <c:v>0.0101613301905111</c:v>
                </c:pt>
                <c:pt idx="42">
                  <c:v>0.95289874678812</c:v>
                </c:pt>
                <c:pt idx="43">
                  <c:v>0.035502104093779</c:v>
                </c:pt>
                <c:pt idx="44">
                  <c:v>0.629916448469125</c:v>
                </c:pt>
                <c:pt idx="45">
                  <c:v>0.444113461728453</c:v>
                </c:pt>
                <c:pt idx="46">
                  <c:v>0.343275742837889</c:v>
                </c:pt>
                <c:pt idx="47">
                  <c:v>0.128945231010142</c:v>
                </c:pt>
                <c:pt idx="48">
                  <c:v>0.263544356373753</c:v>
                </c:pt>
                <c:pt idx="49">
                  <c:v>0.338036779838648</c:v>
                </c:pt>
              </c:numCache>
            </c:numRef>
          </c:xVal>
          <c:yVal>
            <c:numRef>
              <c:f>chanceofLearn!$P$5:$P$54</c:f>
              <c:numCache>
                <c:formatCode>General</c:formatCode>
                <c:ptCount val="50"/>
                <c:pt idx="0">
                  <c:v>328.0</c:v>
                </c:pt>
                <c:pt idx="1">
                  <c:v>536.0</c:v>
                </c:pt>
                <c:pt idx="2">
                  <c:v>131.0</c:v>
                </c:pt>
                <c:pt idx="3">
                  <c:v>318.0</c:v>
                </c:pt>
                <c:pt idx="4">
                  <c:v>420.0</c:v>
                </c:pt>
                <c:pt idx="5">
                  <c:v>483.0</c:v>
                </c:pt>
                <c:pt idx="6">
                  <c:v>280.0</c:v>
                </c:pt>
                <c:pt idx="7">
                  <c:v>0.0</c:v>
                </c:pt>
                <c:pt idx="8">
                  <c:v>738.0</c:v>
                </c:pt>
                <c:pt idx="9">
                  <c:v>398.0</c:v>
                </c:pt>
                <c:pt idx="10">
                  <c:v>450.0</c:v>
                </c:pt>
                <c:pt idx="11">
                  <c:v>528.0</c:v>
                </c:pt>
                <c:pt idx="12">
                  <c:v>599.0</c:v>
                </c:pt>
                <c:pt idx="13">
                  <c:v>233.0</c:v>
                </c:pt>
                <c:pt idx="14">
                  <c:v>455.0</c:v>
                </c:pt>
                <c:pt idx="15">
                  <c:v>556.0</c:v>
                </c:pt>
                <c:pt idx="16">
                  <c:v>104.0</c:v>
                </c:pt>
                <c:pt idx="17">
                  <c:v>230.0</c:v>
                </c:pt>
                <c:pt idx="18">
                  <c:v>250.0</c:v>
                </c:pt>
                <c:pt idx="19">
                  <c:v>679.0</c:v>
                </c:pt>
                <c:pt idx="20">
                  <c:v>230.0</c:v>
                </c:pt>
                <c:pt idx="21">
                  <c:v>2.0</c:v>
                </c:pt>
                <c:pt idx="22">
                  <c:v>317.0</c:v>
                </c:pt>
                <c:pt idx="23">
                  <c:v>387.0</c:v>
                </c:pt>
                <c:pt idx="24">
                  <c:v>230.0</c:v>
                </c:pt>
                <c:pt idx="25">
                  <c:v>58.0</c:v>
                </c:pt>
                <c:pt idx="26">
                  <c:v>210.0</c:v>
                </c:pt>
                <c:pt idx="27">
                  <c:v>230.0</c:v>
                </c:pt>
                <c:pt idx="28">
                  <c:v>540.0</c:v>
                </c:pt>
                <c:pt idx="29">
                  <c:v>157.0</c:v>
                </c:pt>
                <c:pt idx="30">
                  <c:v>344.0</c:v>
                </c:pt>
                <c:pt idx="31">
                  <c:v>230.0</c:v>
                </c:pt>
                <c:pt idx="32">
                  <c:v>570.0</c:v>
                </c:pt>
                <c:pt idx="33">
                  <c:v>341.0</c:v>
                </c:pt>
                <c:pt idx="34">
                  <c:v>0.0</c:v>
                </c:pt>
                <c:pt idx="35">
                  <c:v>410.0</c:v>
                </c:pt>
                <c:pt idx="36">
                  <c:v>370.0</c:v>
                </c:pt>
                <c:pt idx="37">
                  <c:v>68.0</c:v>
                </c:pt>
                <c:pt idx="38">
                  <c:v>163.0</c:v>
                </c:pt>
                <c:pt idx="39">
                  <c:v>520.0</c:v>
                </c:pt>
                <c:pt idx="40">
                  <c:v>146.0</c:v>
                </c:pt>
                <c:pt idx="41">
                  <c:v>469.0</c:v>
                </c:pt>
                <c:pt idx="42">
                  <c:v>20.0</c:v>
                </c:pt>
                <c:pt idx="43">
                  <c:v>427.0</c:v>
                </c:pt>
                <c:pt idx="44">
                  <c:v>307.0</c:v>
                </c:pt>
                <c:pt idx="45">
                  <c:v>352.0</c:v>
                </c:pt>
                <c:pt idx="46">
                  <c:v>344.0</c:v>
                </c:pt>
                <c:pt idx="47">
                  <c:v>420.0</c:v>
                </c:pt>
                <c:pt idx="48">
                  <c:v>309.0</c:v>
                </c:pt>
                <c:pt idx="4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96904"/>
        <c:axId val="2111014328"/>
      </c:scatterChart>
      <c:valAx>
        <c:axId val="21145969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111014328"/>
        <c:crosses val="autoZero"/>
        <c:crossBetween val="midCat"/>
      </c:valAx>
      <c:valAx>
        <c:axId val="211101432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14596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chanceofLearn!$T$4</c:f>
              <c:strCache>
                <c:ptCount val="1"/>
                <c:pt idx="0">
                  <c:v>chance of question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41935570491001"/>
                  <c:y val="-0.107003881107154"/>
                </c:manualLayout>
              </c:layout>
              <c:numFmt formatCode="General" sourceLinked="0"/>
            </c:trendlineLbl>
          </c:trendline>
          <c:xVal>
            <c:numRef>
              <c:f>chanceofLearn!$S$5:$S$54</c:f>
              <c:numCache>
                <c:formatCode>General</c:formatCode>
                <c:ptCount val="50"/>
                <c:pt idx="0">
                  <c:v>0.0</c:v>
                </c:pt>
                <c:pt idx="1">
                  <c:v>207.0</c:v>
                </c:pt>
                <c:pt idx="2">
                  <c:v>413.0</c:v>
                </c:pt>
                <c:pt idx="3">
                  <c:v>298.0</c:v>
                </c:pt>
                <c:pt idx="4">
                  <c:v>424.0</c:v>
                </c:pt>
                <c:pt idx="5">
                  <c:v>177.0</c:v>
                </c:pt>
                <c:pt idx="6">
                  <c:v>290.0</c:v>
                </c:pt>
                <c:pt idx="7">
                  <c:v>437.0</c:v>
                </c:pt>
                <c:pt idx="8">
                  <c:v>184.0</c:v>
                </c:pt>
                <c:pt idx="9">
                  <c:v>119.0</c:v>
                </c:pt>
                <c:pt idx="10">
                  <c:v>243.0</c:v>
                </c:pt>
                <c:pt idx="11">
                  <c:v>486.0</c:v>
                </c:pt>
                <c:pt idx="12">
                  <c:v>310.0</c:v>
                </c:pt>
                <c:pt idx="13">
                  <c:v>268.0</c:v>
                </c:pt>
                <c:pt idx="14">
                  <c:v>232.0</c:v>
                </c:pt>
                <c:pt idx="15">
                  <c:v>218.0</c:v>
                </c:pt>
                <c:pt idx="16">
                  <c:v>294.0</c:v>
                </c:pt>
                <c:pt idx="17">
                  <c:v>195.0</c:v>
                </c:pt>
                <c:pt idx="18">
                  <c:v>164.0</c:v>
                </c:pt>
                <c:pt idx="19">
                  <c:v>273.0</c:v>
                </c:pt>
                <c:pt idx="20">
                  <c:v>490.0</c:v>
                </c:pt>
                <c:pt idx="21">
                  <c:v>267.0</c:v>
                </c:pt>
                <c:pt idx="22">
                  <c:v>137.0</c:v>
                </c:pt>
                <c:pt idx="23">
                  <c:v>158.0</c:v>
                </c:pt>
                <c:pt idx="24">
                  <c:v>360.0</c:v>
                </c:pt>
                <c:pt idx="25">
                  <c:v>109.0</c:v>
                </c:pt>
                <c:pt idx="26">
                  <c:v>99.0</c:v>
                </c:pt>
                <c:pt idx="27">
                  <c:v>343.0</c:v>
                </c:pt>
                <c:pt idx="28">
                  <c:v>470.0</c:v>
                </c:pt>
                <c:pt idx="29">
                  <c:v>201.0</c:v>
                </c:pt>
                <c:pt idx="30">
                  <c:v>352.0</c:v>
                </c:pt>
                <c:pt idx="31">
                  <c:v>318.0</c:v>
                </c:pt>
                <c:pt idx="32">
                  <c:v>105.0</c:v>
                </c:pt>
                <c:pt idx="33">
                  <c:v>183.0</c:v>
                </c:pt>
                <c:pt idx="34">
                  <c:v>189.0</c:v>
                </c:pt>
                <c:pt idx="35">
                  <c:v>275.0</c:v>
                </c:pt>
                <c:pt idx="36">
                  <c:v>327.0</c:v>
                </c:pt>
                <c:pt idx="37">
                  <c:v>401.0</c:v>
                </c:pt>
                <c:pt idx="38">
                  <c:v>274.0</c:v>
                </c:pt>
                <c:pt idx="39">
                  <c:v>111.0</c:v>
                </c:pt>
                <c:pt idx="40">
                  <c:v>198.0</c:v>
                </c:pt>
                <c:pt idx="41">
                  <c:v>253.0</c:v>
                </c:pt>
                <c:pt idx="42">
                  <c:v>199.0</c:v>
                </c:pt>
                <c:pt idx="43">
                  <c:v>313.0</c:v>
                </c:pt>
                <c:pt idx="44">
                  <c:v>0.0</c:v>
                </c:pt>
                <c:pt idx="45">
                  <c:v>260.0</c:v>
                </c:pt>
                <c:pt idx="46">
                  <c:v>147.0</c:v>
                </c:pt>
                <c:pt idx="47">
                  <c:v>137.0</c:v>
                </c:pt>
                <c:pt idx="48">
                  <c:v>241.0</c:v>
                </c:pt>
                <c:pt idx="49">
                  <c:v>174.0</c:v>
                </c:pt>
              </c:numCache>
            </c:numRef>
          </c:xVal>
          <c:yVal>
            <c:numRef>
              <c:f>chanceofLearn!$T$5:$T$54</c:f>
              <c:numCache>
                <c:formatCode>General</c:formatCode>
                <c:ptCount val="50"/>
                <c:pt idx="0">
                  <c:v>0.0101681687581994</c:v>
                </c:pt>
                <c:pt idx="1">
                  <c:v>0.924059187398965</c:v>
                </c:pt>
                <c:pt idx="2">
                  <c:v>0.671923080582398</c:v>
                </c:pt>
                <c:pt idx="3">
                  <c:v>0.300345038791278</c:v>
                </c:pt>
                <c:pt idx="4">
                  <c:v>0.887049547760183</c:v>
                </c:pt>
                <c:pt idx="5">
                  <c:v>0.93434621524268</c:v>
                </c:pt>
                <c:pt idx="6">
                  <c:v>0.8617414744101</c:v>
                </c:pt>
                <c:pt idx="7">
                  <c:v>0.314129998318602</c:v>
                </c:pt>
                <c:pt idx="8">
                  <c:v>0.421466794876079</c:v>
                </c:pt>
                <c:pt idx="9">
                  <c:v>0.279896678709179</c:v>
                </c:pt>
                <c:pt idx="10">
                  <c:v>0.22490658331731</c:v>
                </c:pt>
                <c:pt idx="11">
                  <c:v>0.847809132411297</c:v>
                </c:pt>
                <c:pt idx="12">
                  <c:v>0.271025855185944</c:v>
                </c:pt>
                <c:pt idx="13">
                  <c:v>0.243228579855159</c:v>
                </c:pt>
                <c:pt idx="14">
                  <c:v>0.137403131872585</c:v>
                </c:pt>
                <c:pt idx="15">
                  <c:v>0.989531248923586</c:v>
                </c:pt>
                <c:pt idx="16">
                  <c:v>0.683504543406658</c:v>
                </c:pt>
                <c:pt idx="17">
                  <c:v>0.398867870126624</c:v>
                </c:pt>
                <c:pt idx="18">
                  <c:v>0.386523487152956</c:v>
                </c:pt>
                <c:pt idx="19">
                  <c:v>0.828222361436053</c:v>
                </c:pt>
                <c:pt idx="20">
                  <c:v>0.570882246041371</c:v>
                </c:pt>
                <c:pt idx="21">
                  <c:v>0.698379666744779</c:v>
                </c:pt>
                <c:pt idx="22">
                  <c:v>0.484558047313068</c:v>
                </c:pt>
                <c:pt idx="23">
                  <c:v>0.0443367678569737</c:v>
                </c:pt>
                <c:pt idx="24">
                  <c:v>0.273184963175794</c:v>
                </c:pt>
                <c:pt idx="25">
                  <c:v>0.496594538190058</c:v>
                </c:pt>
                <c:pt idx="26">
                  <c:v>0.0163097436370064</c:v>
                </c:pt>
                <c:pt idx="27">
                  <c:v>0.264876206946412</c:v>
                </c:pt>
                <c:pt idx="28">
                  <c:v>0.922542402012648</c:v>
                </c:pt>
                <c:pt idx="29">
                  <c:v>0.274519344029507</c:v>
                </c:pt>
                <c:pt idx="30">
                  <c:v>0.170528142774632</c:v>
                </c:pt>
                <c:pt idx="31">
                  <c:v>0.312253362049068</c:v>
                </c:pt>
                <c:pt idx="32">
                  <c:v>0.118424292774472</c:v>
                </c:pt>
                <c:pt idx="33">
                  <c:v>0.613172519784567</c:v>
                </c:pt>
                <c:pt idx="34">
                  <c:v>0.938350326390074</c:v>
                </c:pt>
                <c:pt idx="35">
                  <c:v>0.701377740216406</c:v>
                </c:pt>
                <c:pt idx="36">
                  <c:v>0.966037805990744</c:v>
                </c:pt>
                <c:pt idx="37">
                  <c:v>0.595390948695112</c:v>
                </c:pt>
                <c:pt idx="38">
                  <c:v>0.273014483581248</c:v>
                </c:pt>
                <c:pt idx="39">
                  <c:v>0.334082834972332</c:v>
                </c:pt>
                <c:pt idx="40">
                  <c:v>0.871007598905943</c:v>
                </c:pt>
                <c:pt idx="41">
                  <c:v>0.247307847351352</c:v>
                </c:pt>
                <c:pt idx="42">
                  <c:v>0.68305595362589</c:v>
                </c:pt>
                <c:pt idx="43">
                  <c:v>0.687204610280888</c:v>
                </c:pt>
                <c:pt idx="44">
                  <c:v>0.0556982558475774</c:v>
                </c:pt>
                <c:pt idx="45">
                  <c:v>0.174271438687218</c:v>
                </c:pt>
                <c:pt idx="46">
                  <c:v>0.244354087953711</c:v>
                </c:pt>
                <c:pt idx="47">
                  <c:v>0.488985436599514</c:v>
                </c:pt>
                <c:pt idx="48">
                  <c:v>0.294797196686158</c:v>
                </c:pt>
                <c:pt idx="49">
                  <c:v>0.581468808383365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chanceofLearn!$U$4</c:f>
              <c:strCache>
                <c:ptCount val="1"/>
                <c:pt idx="0">
                  <c:v>chance of learn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8997148927096"/>
                  <c:y val="0.0807522639791729"/>
                </c:manualLayout>
              </c:layout>
              <c:numFmt formatCode="General" sourceLinked="0"/>
            </c:trendlineLbl>
          </c:trendline>
          <c:xVal>
            <c:numRef>
              <c:f>chanceofLearn!$S$5:$S$54</c:f>
              <c:numCache>
                <c:formatCode>General</c:formatCode>
                <c:ptCount val="50"/>
                <c:pt idx="0">
                  <c:v>0.0</c:v>
                </c:pt>
                <c:pt idx="1">
                  <c:v>207.0</c:v>
                </c:pt>
                <c:pt idx="2">
                  <c:v>413.0</c:v>
                </c:pt>
                <c:pt idx="3">
                  <c:v>298.0</c:v>
                </c:pt>
                <c:pt idx="4">
                  <c:v>424.0</c:v>
                </c:pt>
                <c:pt idx="5">
                  <c:v>177.0</c:v>
                </c:pt>
                <c:pt idx="6">
                  <c:v>290.0</c:v>
                </c:pt>
                <c:pt idx="7">
                  <c:v>437.0</c:v>
                </c:pt>
                <c:pt idx="8">
                  <c:v>184.0</c:v>
                </c:pt>
                <c:pt idx="9">
                  <c:v>119.0</c:v>
                </c:pt>
                <c:pt idx="10">
                  <c:v>243.0</c:v>
                </c:pt>
                <c:pt idx="11">
                  <c:v>486.0</c:v>
                </c:pt>
                <c:pt idx="12">
                  <c:v>310.0</c:v>
                </c:pt>
                <c:pt idx="13">
                  <c:v>268.0</c:v>
                </c:pt>
                <c:pt idx="14">
                  <c:v>232.0</c:v>
                </c:pt>
                <c:pt idx="15">
                  <c:v>218.0</c:v>
                </c:pt>
                <c:pt idx="16">
                  <c:v>294.0</c:v>
                </c:pt>
                <c:pt idx="17">
                  <c:v>195.0</c:v>
                </c:pt>
                <c:pt idx="18">
                  <c:v>164.0</c:v>
                </c:pt>
                <c:pt idx="19">
                  <c:v>273.0</c:v>
                </c:pt>
                <c:pt idx="20">
                  <c:v>490.0</c:v>
                </c:pt>
                <c:pt idx="21">
                  <c:v>267.0</c:v>
                </c:pt>
                <c:pt idx="22">
                  <c:v>137.0</c:v>
                </c:pt>
                <c:pt idx="23">
                  <c:v>158.0</c:v>
                </c:pt>
                <c:pt idx="24">
                  <c:v>360.0</c:v>
                </c:pt>
                <c:pt idx="25">
                  <c:v>109.0</c:v>
                </c:pt>
                <c:pt idx="26">
                  <c:v>99.0</c:v>
                </c:pt>
                <c:pt idx="27">
                  <c:v>343.0</c:v>
                </c:pt>
                <c:pt idx="28">
                  <c:v>470.0</c:v>
                </c:pt>
                <c:pt idx="29">
                  <c:v>201.0</c:v>
                </c:pt>
                <c:pt idx="30">
                  <c:v>352.0</c:v>
                </c:pt>
                <c:pt idx="31">
                  <c:v>318.0</c:v>
                </c:pt>
                <c:pt idx="32">
                  <c:v>105.0</c:v>
                </c:pt>
                <c:pt idx="33">
                  <c:v>183.0</c:v>
                </c:pt>
                <c:pt idx="34">
                  <c:v>189.0</c:v>
                </c:pt>
                <c:pt idx="35">
                  <c:v>275.0</c:v>
                </c:pt>
                <c:pt idx="36">
                  <c:v>327.0</c:v>
                </c:pt>
                <c:pt idx="37">
                  <c:v>401.0</c:v>
                </c:pt>
                <c:pt idx="38">
                  <c:v>274.0</c:v>
                </c:pt>
                <c:pt idx="39">
                  <c:v>111.0</c:v>
                </c:pt>
                <c:pt idx="40">
                  <c:v>198.0</c:v>
                </c:pt>
                <c:pt idx="41">
                  <c:v>253.0</c:v>
                </c:pt>
                <c:pt idx="42">
                  <c:v>199.0</c:v>
                </c:pt>
                <c:pt idx="43">
                  <c:v>313.0</c:v>
                </c:pt>
                <c:pt idx="44">
                  <c:v>0.0</c:v>
                </c:pt>
                <c:pt idx="45">
                  <c:v>260.0</c:v>
                </c:pt>
                <c:pt idx="46">
                  <c:v>147.0</c:v>
                </c:pt>
                <c:pt idx="47">
                  <c:v>137.0</c:v>
                </c:pt>
                <c:pt idx="48">
                  <c:v>241.0</c:v>
                </c:pt>
                <c:pt idx="49">
                  <c:v>174.0</c:v>
                </c:pt>
              </c:numCache>
            </c:numRef>
          </c:xVal>
          <c:yVal>
            <c:numRef>
              <c:f>chanceofLearn!$U$5:$U$54</c:f>
              <c:numCache>
                <c:formatCode>General</c:formatCode>
                <c:ptCount val="50"/>
                <c:pt idx="0">
                  <c:v>0.519114787476908</c:v>
                </c:pt>
                <c:pt idx="1">
                  <c:v>0.751809823980001</c:v>
                </c:pt>
                <c:pt idx="2">
                  <c:v>0.731187111226857</c:v>
                </c:pt>
                <c:pt idx="3">
                  <c:v>0.161970511127071</c:v>
                </c:pt>
                <c:pt idx="4">
                  <c:v>0.456925428405455</c:v>
                </c:pt>
                <c:pt idx="5">
                  <c:v>0.712695298887079</c:v>
                </c:pt>
                <c:pt idx="6">
                  <c:v>0.594288222467591</c:v>
                </c:pt>
                <c:pt idx="7">
                  <c:v>0.555520174880004</c:v>
                </c:pt>
                <c:pt idx="8">
                  <c:v>0.992045678439308</c:v>
                </c:pt>
                <c:pt idx="9">
                  <c:v>0.830316605413515</c:v>
                </c:pt>
                <c:pt idx="10">
                  <c:v>0.210072827665287</c:v>
                </c:pt>
                <c:pt idx="11">
                  <c:v>0.868944822022948</c:v>
                </c:pt>
                <c:pt idx="12">
                  <c:v>0.858771883906343</c:v>
                </c:pt>
                <c:pt idx="13">
                  <c:v>0.862983925857564</c:v>
                </c:pt>
                <c:pt idx="14">
                  <c:v>0.0905826176229296</c:v>
                </c:pt>
                <c:pt idx="15">
                  <c:v>0.770716750564415</c:v>
                </c:pt>
                <c:pt idx="16">
                  <c:v>0.279667067727149</c:v>
                </c:pt>
                <c:pt idx="17">
                  <c:v>0.526589601027318</c:v>
                </c:pt>
                <c:pt idx="18">
                  <c:v>0.425462040665956</c:v>
                </c:pt>
                <c:pt idx="19">
                  <c:v>0.406584559541227</c:v>
                </c:pt>
                <c:pt idx="20">
                  <c:v>0.0942758971454009</c:v>
                </c:pt>
                <c:pt idx="21">
                  <c:v>0.643956968131031</c:v>
                </c:pt>
                <c:pt idx="22">
                  <c:v>0.826316663453037</c:v>
                </c:pt>
                <c:pt idx="23">
                  <c:v>0.7623904321179</c:v>
                </c:pt>
                <c:pt idx="24">
                  <c:v>0.0422443356945213</c:v>
                </c:pt>
                <c:pt idx="25">
                  <c:v>0.530613102858702</c:v>
                </c:pt>
                <c:pt idx="26">
                  <c:v>0.954048463193816</c:v>
                </c:pt>
                <c:pt idx="27">
                  <c:v>0.147316949878849</c:v>
                </c:pt>
                <c:pt idx="28">
                  <c:v>0.131359564981958</c:v>
                </c:pt>
                <c:pt idx="29">
                  <c:v>0.170301287144583</c:v>
                </c:pt>
                <c:pt idx="30">
                  <c:v>0.872263152724459</c:v>
                </c:pt>
                <c:pt idx="31">
                  <c:v>0.96000903983284</c:v>
                </c:pt>
                <c:pt idx="32">
                  <c:v>0.603211931370809</c:v>
                </c:pt>
                <c:pt idx="33">
                  <c:v>0.668163141647761</c:v>
                </c:pt>
                <c:pt idx="34">
                  <c:v>0.0628679794743262</c:v>
                </c:pt>
                <c:pt idx="35">
                  <c:v>0.248615139348011</c:v>
                </c:pt>
                <c:pt idx="36">
                  <c:v>0.293694941582472</c:v>
                </c:pt>
                <c:pt idx="37">
                  <c:v>0.0739330058734623</c:v>
                </c:pt>
                <c:pt idx="38">
                  <c:v>0.618727018703072</c:v>
                </c:pt>
                <c:pt idx="39">
                  <c:v>0.913564604098959</c:v>
                </c:pt>
                <c:pt idx="40">
                  <c:v>0.447095306186328</c:v>
                </c:pt>
                <c:pt idx="41">
                  <c:v>0.555884141012396</c:v>
                </c:pt>
                <c:pt idx="42">
                  <c:v>0.472135026989178</c:v>
                </c:pt>
                <c:pt idx="43">
                  <c:v>0.701869047314147</c:v>
                </c:pt>
                <c:pt idx="44">
                  <c:v>0.755462750830933</c:v>
                </c:pt>
                <c:pt idx="45">
                  <c:v>0.488759050348489</c:v>
                </c:pt>
                <c:pt idx="46">
                  <c:v>0.562281674956691</c:v>
                </c:pt>
                <c:pt idx="47">
                  <c:v>0.0546307757634721</c:v>
                </c:pt>
                <c:pt idx="48">
                  <c:v>0.927183414621778</c:v>
                </c:pt>
                <c:pt idx="49">
                  <c:v>0.810088336564732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63176"/>
        <c:axId val="2099368264"/>
      </c:scatterChart>
      <c:valAx>
        <c:axId val="20993631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099368264"/>
        <c:crosses val="autoZero"/>
        <c:crossBetween val="midCat"/>
      </c:valAx>
      <c:valAx>
        <c:axId val="2099368264"/>
        <c:scaling>
          <c:orientation val="minMax"/>
        </c:scaling>
        <c:delete val="0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2099363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by Chance of Question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'2c indiv'!$C$1</c:f>
              <c:strCache>
                <c:ptCount val="1"/>
                <c:pt idx="0">
                  <c:v>qnChance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437596162549"/>
                  <c:y val="0.220130926872872"/>
                </c:manualLayout>
              </c:layout>
              <c:numFmt formatCode="General" sourceLinked="0"/>
            </c:trendlineLbl>
          </c:trendline>
          <c:xVal>
            <c:numRef>
              <c:f>'2c indiv'!$C$2:$C$201</c:f>
              <c:numCache>
                <c:formatCode>General</c:formatCode>
                <c:ptCount val="200"/>
                <c:pt idx="0">
                  <c:v>0.0506803894264032</c:v>
                </c:pt>
                <c:pt idx="1">
                  <c:v>0.250866492995319</c:v>
                </c:pt>
                <c:pt idx="2">
                  <c:v>0.575558538905207</c:v>
                </c:pt>
                <c:pt idx="3">
                  <c:v>0.138890829994615</c:v>
                </c:pt>
                <c:pt idx="4">
                  <c:v>0.98667333541672</c:v>
                </c:pt>
                <c:pt idx="5">
                  <c:v>0.563253607867421</c:v>
                </c:pt>
                <c:pt idx="6">
                  <c:v>0.223638485962332</c:v>
                </c:pt>
                <c:pt idx="7">
                  <c:v>0.950078017773447</c:v>
                </c:pt>
                <c:pt idx="8">
                  <c:v>0.810966566803948</c:v>
                </c:pt>
                <c:pt idx="9">
                  <c:v>0.211501175146606</c:v>
                </c:pt>
                <c:pt idx="10">
                  <c:v>0.0808332221651512</c:v>
                </c:pt>
                <c:pt idx="11">
                  <c:v>0.553521801231157</c:v>
                </c:pt>
                <c:pt idx="12">
                  <c:v>0.840685433588416</c:v>
                </c:pt>
                <c:pt idx="13">
                  <c:v>0.248613118241861</c:v>
                </c:pt>
                <c:pt idx="14">
                  <c:v>0.354102638319351</c:v>
                </c:pt>
                <c:pt idx="15">
                  <c:v>0.420433288096958</c:v>
                </c:pt>
                <c:pt idx="16">
                  <c:v>0.989081163924664</c:v>
                </c:pt>
                <c:pt idx="17">
                  <c:v>0.87925605644461</c:v>
                </c:pt>
                <c:pt idx="18">
                  <c:v>0.924033132104164</c:v>
                </c:pt>
                <c:pt idx="19">
                  <c:v>0.697401701079631</c:v>
                </c:pt>
                <c:pt idx="20">
                  <c:v>0.899890479003074</c:v>
                </c:pt>
                <c:pt idx="21">
                  <c:v>0.643733021834398</c:v>
                </c:pt>
                <c:pt idx="22">
                  <c:v>0.9503135259873</c:v>
                </c:pt>
                <c:pt idx="23">
                  <c:v>0.190560093688373</c:v>
                </c:pt>
                <c:pt idx="24">
                  <c:v>0.922350604684977</c:v>
                </c:pt>
                <c:pt idx="25">
                  <c:v>0.805492037077003</c:v>
                </c:pt>
                <c:pt idx="26">
                  <c:v>0.453778511953628</c:v>
                </c:pt>
                <c:pt idx="27">
                  <c:v>0.443871856646759</c:v>
                </c:pt>
                <c:pt idx="28">
                  <c:v>0.349737825632483</c:v>
                </c:pt>
                <c:pt idx="29">
                  <c:v>0.177813200615523</c:v>
                </c:pt>
                <c:pt idx="30">
                  <c:v>0.097986237946238</c:v>
                </c:pt>
                <c:pt idx="31">
                  <c:v>0.379450460114862</c:v>
                </c:pt>
                <c:pt idx="32">
                  <c:v>0.202154348380312</c:v>
                </c:pt>
                <c:pt idx="33">
                  <c:v>0.265129606728272</c:v>
                </c:pt>
                <c:pt idx="34">
                  <c:v>0.458411828075155</c:v>
                </c:pt>
                <c:pt idx="35">
                  <c:v>0.817586371842026</c:v>
                </c:pt>
                <c:pt idx="36">
                  <c:v>0.709612273504637</c:v>
                </c:pt>
                <c:pt idx="37">
                  <c:v>0.464603401068063</c:v>
                </c:pt>
                <c:pt idx="38">
                  <c:v>0.587886486946017</c:v>
                </c:pt>
                <c:pt idx="39">
                  <c:v>0.738697155990151</c:v>
                </c:pt>
                <c:pt idx="40">
                  <c:v>0.206387984</c:v>
                </c:pt>
                <c:pt idx="41">
                  <c:v>0.108762474</c:v>
                </c:pt>
                <c:pt idx="42">
                  <c:v>0.695445457</c:v>
                </c:pt>
                <c:pt idx="43">
                  <c:v>0.030746759</c:v>
                </c:pt>
                <c:pt idx="44">
                  <c:v>0.132397842</c:v>
                </c:pt>
                <c:pt idx="45">
                  <c:v>0.991421484</c:v>
                </c:pt>
                <c:pt idx="46">
                  <c:v>0.616474588</c:v>
                </c:pt>
                <c:pt idx="47">
                  <c:v>0.828160595</c:v>
                </c:pt>
                <c:pt idx="48">
                  <c:v>0.153494633</c:v>
                </c:pt>
                <c:pt idx="49">
                  <c:v>0.242989766</c:v>
                </c:pt>
                <c:pt idx="50">
                  <c:v>0.775480389</c:v>
                </c:pt>
                <c:pt idx="51">
                  <c:v>0.913212808</c:v>
                </c:pt>
                <c:pt idx="52">
                  <c:v>0.748051334</c:v>
                </c:pt>
                <c:pt idx="53">
                  <c:v>0.525867125</c:v>
                </c:pt>
                <c:pt idx="54">
                  <c:v>0.517211406</c:v>
                </c:pt>
                <c:pt idx="55">
                  <c:v>0.791311768</c:v>
                </c:pt>
                <c:pt idx="56">
                  <c:v>0.215512701</c:v>
                </c:pt>
                <c:pt idx="57">
                  <c:v>0.609133736</c:v>
                </c:pt>
                <c:pt idx="58">
                  <c:v>0.456323756</c:v>
                </c:pt>
                <c:pt idx="59">
                  <c:v>0.529741678</c:v>
                </c:pt>
                <c:pt idx="60">
                  <c:v>0.970211341</c:v>
                </c:pt>
                <c:pt idx="61">
                  <c:v>0.097990927</c:v>
                </c:pt>
                <c:pt idx="62">
                  <c:v>0.37980818</c:v>
                </c:pt>
                <c:pt idx="63">
                  <c:v>0.410029683</c:v>
                </c:pt>
                <c:pt idx="64">
                  <c:v>0.808287761</c:v>
                </c:pt>
                <c:pt idx="65">
                  <c:v>0.512261403</c:v>
                </c:pt>
                <c:pt idx="66">
                  <c:v>0.803412359</c:v>
                </c:pt>
                <c:pt idx="67">
                  <c:v>0.98721648</c:v>
                </c:pt>
                <c:pt idx="68">
                  <c:v>0.597652407</c:v>
                </c:pt>
                <c:pt idx="69">
                  <c:v>0.221087772</c:v>
                </c:pt>
                <c:pt idx="70">
                  <c:v>0.45017855</c:v>
                </c:pt>
                <c:pt idx="71">
                  <c:v>0.670404364</c:v>
                </c:pt>
                <c:pt idx="72">
                  <c:v>0.068962902</c:v>
                </c:pt>
                <c:pt idx="73">
                  <c:v>0.742511348</c:v>
                </c:pt>
                <c:pt idx="74">
                  <c:v>0.624139226</c:v>
                </c:pt>
                <c:pt idx="75">
                  <c:v>0.530446492</c:v>
                </c:pt>
                <c:pt idx="76">
                  <c:v>0.301576861</c:v>
                </c:pt>
                <c:pt idx="77">
                  <c:v>0.100722859</c:v>
                </c:pt>
                <c:pt idx="78">
                  <c:v>0.694394104</c:v>
                </c:pt>
                <c:pt idx="79">
                  <c:v>0.713289399</c:v>
                </c:pt>
                <c:pt idx="80">
                  <c:v>0.264186207314143</c:v>
                </c:pt>
                <c:pt idx="81">
                  <c:v>0.780264015166479</c:v>
                </c:pt>
                <c:pt idx="82">
                  <c:v>0.52049647690315</c:v>
                </c:pt>
                <c:pt idx="83">
                  <c:v>0.101643435896723</c:v>
                </c:pt>
                <c:pt idx="84">
                  <c:v>0.182089658401781</c:v>
                </c:pt>
                <c:pt idx="85">
                  <c:v>0.148307747334214</c:v>
                </c:pt>
                <c:pt idx="86">
                  <c:v>0.265232206134188</c:v>
                </c:pt>
                <c:pt idx="87">
                  <c:v>0.940005624980473</c:v>
                </c:pt>
                <c:pt idx="88">
                  <c:v>0.0771514661713981</c:v>
                </c:pt>
                <c:pt idx="89">
                  <c:v>0.145740982047015</c:v>
                </c:pt>
                <c:pt idx="90">
                  <c:v>0.738860938880556</c:v>
                </c:pt>
                <c:pt idx="91">
                  <c:v>0.487886625701821</c:v>
                </c:pt>
                <c:pt idx="92">
                  <c:v>0.623018616270744</c:v>
                </c:pt>
                <c:pt idx="93">
                  <c:v>0.859932656453177</c:v>
                </c:pt>
                <c:pt idx="94">
                  <c:v>0.285808781535415</c:v>
                </c:pt>
                <c:pt idx="95">
                  <c:v>0.740407523222219</c:v>
                </c:pt>
                <c:pt idx="96">
                  <c:v>0.468523774385098</c:v>
                </c:pt>
                <c:pt idx="97">
                  <c:v>0.248664244128448</c:v>
                </c:pt>
                <c:pt idx="98">
                  <c:v>0.015004154679781</c:v>
                </c:pt>
                <c:pt idx="99">
                  <c:v>0.693675138397333</c:v>
                </c:pt>
                <c:pt idx="100">
                  <c:v>0.774970311</c:v>
                </c:pt>
                <c:pt idx="101">
                  <c:v>0.032350245</c:v>
                </c:pt>
                <c:pt idx="102">
                  <c:v>0.908827306</c:v>
                </c:pt>
                <c:pt idx="103">
                  <c:v>0.951330448</c:v>
                </c:pt>
                <c:pt idx="104">
                  <c:v>0.368827908</c:v>
                </c:pt>
                <c:pt idx="105">
                  <c:v>0.043557525</c:v>
                </c:pt>
                <c:pt idx="106">
                  <c:v>0.7998064</c:v>
                </c:pt>
                <c:pt idx="107">
                  <c:v>0.117726666</c:v>
                </c:pt>
                <c:pt idx="108">
                  <c:v>0.842023185</c:v>
                </c:pt>
                <c:pt idx="109">
                  <c:v>0.921633282</c:v>
                </c:pt>
                <c:pt idx="110">
                  <c:v>0.483025112</c:v>
                </c:pt>
                <c:pt idx="111">
                  <c:v>0.922066244</c:v>
                </c:pt>
                <c:pt idx="112">
                  <c:v>0.057108805</c:v>
                </c:pt>
                <c:pt idx="113">
                  <c:v>0.76042299</c:v>
                </c:pt>
                <c:pt idx="114">
                  <c:v>0.566987449</c:v>
                </c:pt>
                <c:pt idx="115">
                  <c:v>0.724294473</c:v>
                </c:pt>
                <c:pt idx="116">
                  <c:v>0.807918957</c:v>
                </c:pt>
                <c:pt idx="117">
                  <c:v>0.811401419</c:v>
                </c:pt>
                <c:pt idx="118">
                  <c:v>0.661059335</c:v>
                </c:pt>
                <c:pt idx="119">
                  <c:v>0.902860841</c:v>
                </c:pt>
                <c:pt idx="120">
                  <c:v>0.750364046755397</c:v>
                </c:pt>
                <c:pt idx="121">
                  <c:v>0.135155438901282</c:v>
                </c:pt>
                <c:pt idx="122">
                  <c:v>0.524628754155135</c:v>
                </c:pt>
                <c:pt idx="123">
                  <c:v>0.565081078729215</c:v>
                </c:pt>
                <c:pt idx="124">
                  <c:v>0.493102335282718</c:v>
                </c:pt>
                <c:pt idx="125">
                  <c:v>0.0974223850340207</c:v>
                </c:pt>
                <c:pt idx="126">
                  <c:v>0.900377672134447</c:v>
                </c:pt>
                <c:pt idx="127">
                  <c:v>0.858524672518581</c:v>
                </c:pt>
                <c:pt idx="128">
                  <c:v>0.922711685067169</c:v>
                </c:pt>
                <c:pt idx="129">
                  <c:v>0.797957179388088</c:v>
                </c:pt>
                <c:pt idx="130">
                  <c:v>0.310394694789922</c:v>
                </c:pt>
                <c:pt idx="131">
                  <c:v>0.614763056208739</c:v>
                </c:pt>
                <c:pt idx="132">
                  <c:v>0.79695037073623</c:v>
                </c:pt>
                <c:pt idx="133">
                  <c:v>0.956710058980154</c:v>
                </c:pt>
                <c:pt idx="134">
                  <c:v>0.769023484669185</c:v>
                </c:pt>
                <c:pt idx="135">
                  <c:v>0.529262568331379</c:v>
                </c:pt>
                <c:pt idx="136">
                  <c:v>0.0137159288524124</c:v>
                </c:pt>
                <c:pt idx="137">
                  <c:v>0.0810594624619874</c:v>
                </c:pt>
                <c:pt idx="138">
                  <c:v>0.715600079870375</c:v>
                </c:pt>
                <c:pt idx="139">
                  <c:v>0.11847226654118</c:v>
                </c:pt>
                <c:pt idx="140">
                  <c:v>0.191482794</c:v>
                </c:pt>
                <c:pt idx="141">
                  <c:v>0.960326285</c:v>
                </c:pt>
                <c:pt idx="142">
                  <c:v>0.820959973</c:v>
                </c:pt>
                <c:pt idx="143">
                  <c:v>0.800040541</c:v>
                </c:pt>
                <c:pt idx="144">
                  <c:v>0.200194336</c:v>
                </c:pt>
                <c:pt idx="145">
                  <c:v>0.364220142</c:v>
                </c:pt>
                <c:pt idx="146">
                  <c:v>0.935663847</c:v>
                </c:pt>
                <c:pt idx="147">
                  <c:v>0.69131687</c:v>
                </c:pt>
                <c:pt idx="148">
                  <c:v>0.704318107</c:v>
                </c:pt>
                <c:pt idx="149">
                  <c:v>0.247676523</c:v>
                </c:pt>
                <c:pt idx="150">
                  <c:v>0.081351775</c:v>
                </c:pt>
                <c:pt idx="151">
                  <c:v>0.7387476</c:v>
                </c:pt>
                <c:pt idx="152">
                  <c:v>0.209077378</c:v>
                </c:pt>
                <c:pt idx="153">
                  <c:v>0.396856531</c:v>
                </c:pt>
                <c:pt idx="154">
                  <c:v>0.982439725</c:v>
                </c:pt>
                <c:pt idx="155">
                  <c:v>0.493569423</c:v>
                </c:pt>
                <c:pt idx="156">
                  <c:v>0.040465987</c:v>
                </c:pt>
                <c:pt idx="157">
                  <c:v>0.639870354</c:v>
                </c:pt>
                <c:pt idx="158">
                  <c:v>0.944196366</c:v>
                </c:pt>
                <c:pt idx="159">
                  <c:v>0.697984961</c:v>
                </c:pt>
                <c:pt idx="160">
                  <c:v>0.398302988</c:v>
                </c:pt>
                <c:pt idx="161">
                  <c:v>0.192612337</c:v>
                </c:pt>
                <c:pt idx="162">
                  <c:v>0.24418834</c:v>
                </c:pt>
                <c:pt idx="163">
                  <c:v>0.681191107</c:v>
                </c:pt>
                <c:pt idx="164">
                  <c:v>0.768628297</c:v>
                </c:pt>
                <c:pt idx="165">
                  <c:v>0.669943912</c:v>
                </c:pt>
                <c:pt idx="166">
                  <c:v>0.551241929</c:v>
                </c:pt>
                <c:pt idx="167">
                  <c:v>0.742180707</c:v>
                </c:pt>
                <c:pt idx="168">
                  <c:v>0.346528625</c:v>
                </c:pt>
                <c:pt idx="169">
                  <c:v>0.121499981</c:v>
                </c:pt>
                <c:pt idx="170">
                  <c:v>0.063360807</c:v>
                </c:pt>
                <c:pt idx="171">
                  <c:v>0.348043917</c:v>
                </c:pt>
                <c:pt idx="172">
                  <c:v>0.137855403</c:v>
                </c:pt>
                <c:pt idx="173">
                  <c:v>0.585424312</c:v>
                </c:pt>
                <c:pt idx="174">
                  <c:v>0.133928567</c:v>
                </c:pt>
                <c:pt idx="175">
                  <c:v>0.739504079</c:v>
                </c:pt>
                <c:pt idx="176">
                  <c:v>0.077687688</c:v>
                </c:pt>
                <c:pt idx="177">
                  <c:v>0.268851897</c:v>
                </c:pt>
                <c:pt idx="178">
                  <c:v>0.488189243</c:v>
                </c:pt>
                <c:pt idx="179">
                  <c:v>0.119177062</c:v>
                </c:pt>
                <c:pt idx="180">
                  <c:v>0.389193149</c:v>
                </c:pt>
                <c:pt idx="181">
                  <c:v>0.210839302</c:v>
                </c:pt>
                <c:pt idx="182">
                  <c:v>0.061148809</c:v>
                </c:pt>
                <c:pt idx="183">
                  <c:v>0.901528251</c:v>
                </c:pt>
                <c:pt idx="184">
                  <c:v>0.950169309</c:v>
                </c:pt>
                <c:pt idx="185">
                  <c:v>0.553551511</c:v>
                </c:pt>
                <c:pt idx="186">
                  <c:v>0.739231287</c:v>
                </c:pt>
                <c:pt idx="187">
                  <c:v>0.904918395</c:v>
                </c:pt>
                <c:pt idx="188">
                  <c:v>0.689527359</c:v>
                </c:pt>
                <c:pt idx="189">
                  <c:v>0.493378688</c:v>
                </c:pt>
                <c:pt idx="190">
                  <c:v>0.373823812</c:v>
                </c:pt>
                <c:pt idx="191">
                  <c:v>0.558654055</c:v>
                </c:pt>
                <c:pt idx="192">
                  <c:v>0.077036272</c:v>
                </c:pt>
                <c:pt idx="193">
                  <c:v>0.306153488</c:v>
                </c:pt>
                <c:pt idx="194">
                  <c:v>0.310511556</c:v>
                </c:pt>
                <c:pt idx="195">
                  <c:v>0.679454679</c:v>
                </c:pt>
                <c:pt idx="196">
                  <c:v>0.464056821</c:v>
                </c:pt>
                <c:pt idx="197">
                  <c:v>0.925753654</c:v>
                </c:pt>
                <c:pt idx="198">
                  <c:v>0.268290628</c:v>
                </c:pt>
                <c:pt idx="199">
                  <c:v>0.79730895</c:v>
                </c:pt>
              </c:numCache>
            </c:numRef>
          </c:xVal>
          <c:yVal>
            <c:numRef>
              <c:f>'2c indiv'!$B$2:$B$201</c:f>
              <c:numCache>
                <c:formatCode>General</c:formatCode>
                <c:ptCount val="200"/>
                <c:pt idx="0">
                  <c:v>150.0</c:v>
                </c:pt>
                <c:pt idx="1">
                  <c:v>332.0</c:v>
                </c:pt>
                <c:pt idx="2">
                  <c:v>538.0</c:v>
                </c:pt>
                <c:pt idx="3">
                  <c:v>122.0</c:v>
                </c:pt>
                <c:pt idx="4">
                  <c:v>399.0</c:v>
                </c:pt>
                <c:pt idx="5">
                  <c:v>600.0</c:v>
                </c:pt>
                <c:pt idx="6">
                  <c:v>424.0</c:v>
                </c:pt>
                <c:pt idx="7">
                  <c:v>527.0</c:v>
                </c:pt>
                <c:pt idx="8">
                  <c:v>277.0</c:v>
                </c:pt>
                <c:pt idx="9">
                  <c:v>530.0</c:v>
                </c:pt>
                <c:pt idx="10">
                  <c:v>168.0</c:v>
                </c:pt>
                <c:pt idx="11">
                  <c:v>680.0</c:v>
                </c:pt>
                <c:pt idx="12">
                  <c:v>589.0</c:v>
                </c:pt>
                <c:pt idx="13">
                  <c:v>631.0</c:v>
                </c:pt>
                <c:pt idx="14">
                  <c:v>635.0</c:v>
                </c:pt>
                <c:pt idx="15">
                  <c:v>460.0</c:v>
                </c:pt>
                <c:pt idx="16">
                  <c:v>393.0</c:v>
                </c:pt>
                <c:pt idx="17">
                  <c:v>429.0</c:v>
                </c:pt>
                <c:pt idx="18">
                  <c:v>505.0</c:v>
                </c:pt>
                <c:pt idx="19">
                  <c:v>508.0</c:v>
                </c:pt>
                <c:pt idx="20">
                  <c:v>811.0</c:v>
                </c:pt>
                <c:pt idx="21">
                  <c:v>676.0</c:v>
                </c:pt>
                <c:pt idx="22">
                  <c:v>429.0</c:v>
                </c:pt>
                <c:pt idx="23">
                  <c:v>114.0</c:v>
                </c:pt>
                <c:pt idx="24">
                  <c:v>536.0</c:v>
                </c:pt>
                <c:pt idx="25">
                  <c:v>551.0</c:v>
                </c:pt>
                <c:pt idx="26">
                  <c:v>321.0</c:v>
                </c:pt>
                <c:pt idx="27">
                  <c:v>451.0</c:v>
                </c:pt>
                <c:pt idx="28">
                  <c:v>589.0</c:v>
                </c:pt>
                <c:pt idx="29">
                  <c:v>305.0</c:v>
                </c:pt>
                <c:pt idx="30">
                  <c:v>310.0</c:v>
                </c:pt>
                <c:pt idx="31">
                  <c:v>267.0</c:v>
                </c:pt>
                <c:pt idx="32">
                  <c:v>262.0</c:v>
                </c:pt>
                <c:pt idx="33">
                  <c:v>420.0</c:v>
                </c:pt>
                <c:pt idx="34">
                  <c:v>407.0</c:v>
                </c:pt>
                <c:pt idx="35">
                  <c:v>612.0</c:v>
                </c:pt>
                <c:pt idx="36">
                  <c:v>690.0</c:v>
                </c:pt>
                <c:pt idx="37">
                  <c:v>517.0</c:v>
                </c:pt>
                <c:pt idx="38">
                  <c:v>590.0</c:v>
                </c:pt>
                <c:pt idx="39">
                  <c:v>620.0</c:v>
                </c:pt>
                <c:pt idx="40">
                  <c:v>320.0</c:v>
                </c:pt>
                <c:pt idx="41">
                  <c:v>410.0</c:v>
                </c:pt>
                <c:pt idx="42">
                  <c:v>571.0</c:v>
                </c:pt>
                <c:pt idx="43">
                  <c:v>224.0</c:v>
                </c:pt>
                <c:pt idx="44">
                  <c:v>609.0</c:v>
                </c:pt>
                <c:pt idx="45">
                  <c:v>670.0</c:v>
                </c:pt>
                <c:pt idx="46">
                  <c:v>364.0</c:v>
                </c:pt>
                <c:pt idx="47">
                  <c:v>697.0</c:v>
                </c:pt>
                <c:pt idx="48">
                  <c:v>177.0</c:v>
                </c:pt>
                <c:pt idx="49">
                  <c:v>389.0</c:v>
                </c:pt>
                <c:pt idx="50">
                  <c:v>467.0</c:v>
                </c:pt>
                <c:pt idx="51">
                  <c:v>620.0</c:v>
                </c:pt>
                <c:pt idx="52">
                  <c:v>518.0</c:v>
                </c:pt>
                <c:pt idx="53">
                  <c:v>620.0</c:v>
                </c:pt>
                <c:pt idx="54">
                  <c:v>599.0</c:v>
                </c:pt>
                <c:pt idx="55">
                  <c:v>367.0</c:v>
                </c:pt>
                <c:pt idx="56">
                  <c:v>362.0</c:v>
                </c:pt>
                <c:pt idx="57">
                  <c:v>535.0</c:v>
                </c:pt>
                <c:pt idx="58">
                  <c:v>447.0</c:v>
                </c:pt>
                <c:pt idx="59">
                  <c:v>353.0</c:v>
                </c:pt>
                <c:pt idx="60">
                  <c:v>674.0</c:v>
                </c:pt>
                <c:pt idx="61">
                  <c:v>119.0</c:v>
                </c:pt>
                <c:pt idx="62">
                  <c:v>600.0</c:v>
                </c:pt>
                <c:pt idx="63">
                  <c:v>475.0</c:v>
                </c:pt>
                <c:pt idx="64">
                  <c:v>425.0</c:v>
                </c:pt>
                <c:pt idx="65">
                  <c:v>340.0</c:v>
                </c:pt>
                <c:pt idx="66">
                  <c:v>369.0</c:v>
                </c:pt>
                <c:pt idx="67">
                  <c:v>610.0</c:v>
                </c:pt>
                <c:pt idx="68">
                  <c:v>537.0</c:v>
                </c:pt>
                <c:pt idx="69">
                  <c:v>508.0</c:v>
                </c:pt>
                <c:pt idx="70">
                  <c:v>695.0</c:v>
                </c:pt>
                <c:pt idx="71">
                  <c:v>970.0</c:v>
                </c:pt>
                <c:pt idx="72">
                  <c:v>178.0</c:v>
                </c:pt>
                <c:pt idx="73">
                  <c:v>500.0</c:v>
                </c:pt>
                <c:pt idx="74">
                  <c:v>472.0</c:v>
                </c:pt>
                <c:pt idx="75">
                  <c:v>402.0</c:v>
                </c:pt>
                <c:pt idx="76">
                  <c:v>250.0</c:v>
                </c:pt>
                <c:pt idx="77">
                  <c:v>218.0</c:v>
                </c:pt>
                <c:pt idx="78">
                  <c:v>490.0</c:v>
                </c:pt>
                <c:pt idx="79">
                  <c:v>548.0</c:v>
                </c:pt>
                <c:pt idx="80">
                  <c:v>510.0</c:v>
                </c:pt>
                <c:pt idx="81">
                  <c:v>408.0</c:v>
                </c:pt>
                <c:pt idx="82">
                  <c:v>634.0</c:v>
                </c:pt>
                <c:pt idx="83">
                  <c:v>152.0</c:v>
                </c:pt>
                <c:pt idx="84">
                  <c:v>454.0</c:v>
                </c:pt>
                <c:pt idx="85">
                  <c:v>207.0</c:v>
                </c:pt>
                <c:pt idx="86">
                  <c:v>469.0</c:v>
                </c:pt>
                <c:pt idx="87">
                  <c:v>540.0</c:v>
                </c:pt>
                <c:pt idx="88">
                  <c:v>158.0</c:v>
                </c:pt>
                <c:pt idx="89">
                  <c:v>393.0</c:v>
                </c:pt>
                <c:pt idx="90">
                  <c:v>355.0</c:v>
                </c:pt>
                <c:pt idx="91">
                  <c:v>381.0</c:v>
                </c:pt>
                <c:pt idx="92">
                  <c:v>787.0</c:v>
                </c:pt>
                <c:pt idx="93">
                  <c:v>604.0</c:v>
                </c:pt>
                <c:pt idx="94">
                  <c:v>470.0</c:v>
                </c:pt>
                <c:pt idx="95">
                  <c:v>417.0</c:v>
                </c:pt>
                <c:pt idx="96">
                  <c:v>839.0</c:v>
                </c:pt>
                <c:pt idx="97">
                  <c:v>548.0</c:v>
                </c:pt>
                <c:pt idx="98">
                  <c:v>6.0</c:v>
                </c:pt>
                <c:pt idx="99">
                  <c:v>543.0</c:v>
                </c:pt>
                <c:pt idx="100">
                  <c:v>810.0</c:v>
                </c:pt>
                <c:pt idx="101">
                  <c:v>396.0</c:v>
                </c:pt>
                <c:pt idx="102">
                  <c:v>655.0</c:v>
                </c:pt>
                <c:pt idx="103">
                  <c:v>648.0</c:v>
                </c:pt>
                <c:pt idx="104">
                  <c:v>467.0</c:v>
                </c:pt>
                <c:pt idx="105">
                  <c:v>182.0</c:v>
                </c:pt>
                <c:pt idx="106">
                  <c:v>660.0</c:v>
                </c:pt>
                <c:pt idx="107">
                  <c:v>153.0</c:v>
                </c:pt>
                <c:pt idx="108">
                  <c:v>760.0</c:v>
                </c:pt>
                <c:pt idx="109">
                  <c:v>600.0</c:v>
                </c:pt>
                <c:pt idx="110">
                  <c:v>436.0</c:v>
                </c:pt>
                <c:pt idx="111">
                  <c:v>595.0</c:v>
                </c:pt>
                <c:pt idx="112">
                  <c:v>19.0</c:v>
                </c:pt>
                <c:pt idx="113">
                  <c:v>600.0</c:v>
                </c:pt>
                <c:pt idx="114">
                  <c:v>543.0</c:v>
                </c:pt>
                <c:pt idx="115">
                  <c:v>390.0</c:v>
                </c:pt>
                <c:pt idx="116">
                  <c:v>583.0</c:v>
                </c:pt>
                <c:pt idx="117">
                  <c:v>880.0</c:v>
                </c:pt>
                <c:pt idx="118">
                  <c:v>471.0</c:v>
                </c:pt>
                <c:pt idx="119">
                  <c:v>637.0</c:v>
                </c:pt>
                <c:pt idx="120">
                  <c:v>440.0</c:v>
                </c:pt>
                <c:pt idx="121">
                  <c:v>337.0</c:v>
                </c:pt>
                <c:pt idx="122">
                  <c:v>342.0</c:v>
                </c:pt>
                <c:pt idx="123">
                  <c:v>620.0</c:v>
                </c:pt>
                <c:pt idx="124">
                  <c:v>309.0</c:v>
                </c:pt>
                <c:pt idx="125">
                  <c:v>500.0</c:v>
                </c:pt>
                <c:pt idx="126">
                  <c:v>489.0</c:v>
                </c:pt>
                <c:pt idx="127">
                  <c:v>420.0</c:v>
                </c:pt>
                <c:pt idx="128">
                  <c:v>740.0</c:v>
                </c:pt>
                <c:pt idx="129">
                  <c:v>816.0</c:v>
                </c:pt>
                <c:pt idx="130">
                  <c:v>581.0</c:v>
                </c:pt>
                <c:pt idx="131">
                  <c:v>602.0</c:v>
                </c:pt>
                <c:pt idx="132">
                  <c:v>517.0</c:v>
                </c:pt>
                <c:pt idx="133">
                  <c:v>480.0</c:v>
                </c:pt>
                <c:pt idx="134">
                  <c:v>574.0</c:v>
                </c:pt>
                <c:pt idx="135">
                  <c:v>622.0</c:v>
                </c:pt>
                <c:pt idx="136">
                  <c:v>2.0</c:v>
                </c:pt>
                <c:pt idx="137">
                  <c:v>284.0</c:v>
                </c:pt>
                <c:pt idx="138">
                  <c:v>495.0</c:v>
                </c:pt>
                <c:pt idx="139">
                  <c:v>311.0</c:v>
                </c:pt>
                <c:pt idx="140">
                  <c:v>190.0</c:v>
                </c:pt>
                <c:pt idx="141">
                  <c:v>654.0</c:v>
                </c:pt>
                <c:pt idx="142">
                  <c:v>676.0</c:v>
                </c:pt>
                <c:pt idx="143">
                  <c:v>510.0</c:v>
                </c:pt>
                <c:pt idx="144">
                  <c:v>322.0</c:v>
                </c:pt>
                <c:pt idx="145">
                  <c:v>540.0</c:v>
                </c:pt>
                <c:pt idx="146">
                  <c:v>717.0</c:v>
                </c:pt>
                <c:pt idx="147">
                  <c:v>665.0</c:v>
                </c:pt>
                <c:pt idx="148">
                  <c:v>690.0</c:v>
                </c:pt>
                <c:pt idx="149">
                  <c:v>286.0</c:v>
                </c:pt>
                <c:pt idx="150">
                  <c:v>267.0</c:v>
                </c:pt>
                <c:pt idx="151">
                  <c:v>410.0</c:v>
                </c:pt>
                <c:pt idx="152">
                  <c:v>278.0</c:v>
                </c:pt>
                <c:pt idx="153">
                  <c:v>500.0</c:v>
                </c:pt>
                <c:pt idx="154">
                  <c:v>839.0</c:v>
                </c:pt>
                <c:pt idx="155">
                  <c:v>639.0</c:v>
                </c:pt>
                <c:pt idx="156">
                  <c:v>28.0</c:v>
                </c:pt>
                <c:pt idx="157">
                  <c:v>530.0</c:v>
                </c:pt>
                <c:pt idx="158">
                  <c:v>436.0</c:v>
                </c:pt>
                <c:pt idx="159">
                  <c:v>610.0</c:v>
                </c:pt>
                <c:pt idx="160">
                  <c:v>411.0</c:v>
                </c:pt>
                <c:pt idx="161">
                  <c:v>359.0</c:v>
                </c:pt>
                <c:pt idx="162">
                  <c:v>265.0</c:v>
                </c:pt>
                <c:pt idx="163">
                  <c:v>630.0</c:v>
                </c:pt>
                <c:pt idx="164">
                  <c:v>600.0</c:v>
                </c:pt>
                <c:pt idx="165">
                  <c:v>700.0</c:v>
                </c:pt>
                <c:pt idx="166">
                  <c:v>737.0</c:v>
                </c:pt>
                <c:pt idx="167">
                  <c:v>543.0</c:v>
                </c:pt>
                <c:pt idx="168">
                  <c:v>250.0</c:v>
                </c:pt>
                <c:pt idx="169">
                  <c:v>470.0</c:v>
                </c:pt>
                <c:pt idx="170">
                  <c:v>302.0</c:v>
                </c:pt>
                <c:pt idx="171">
                  <c:v>390.0</c:v>
                </c:pt>
                <c:pt idx="172">
                  <c:v>584.0</c:v>
                </c:pt>
                <c:pt idx="173">
                  <c:v>630.0</c:v>
                </c:pt>
                <c:pt idx="174">
                  <c:v>400.0</c:v>
                </c:pt>
                <c:pt idx="175">
                  <c:v>605.0</c:v>
                </c:pt>
                <c:pt idx="176">
                  <c:v>215.0</c:v>
                </c:pt>
                <c:pt idx="177">
                  <c:v>504.0</c:v>
                </c:pt>
                <c:pt idx="178">
                  <c:v>601.0</c:v>
                </c:pt>
                <c:pt idx="179">
                  <c:v>503.0</c:v>
                </c:pt>
                <c:pt idx="180">
                  <c:v>375.0</c:v>
                </c:pt>
                <c:pt idx="181">
                  <c:v>400.0</c:v>
                </c:pt>
                <c:pt idx="182">
                  <c:v>9.0</c:v>
                </c:pt>
                <c:pt idx="183">
                  <c:v>580.0</c:v>
                </c:pt>
                <c:pt idx="184">
                  <c:v>626.0</c:v>
                </c:pt>
                <c:pt idx="185">
                  <c:v>307.0</c:v>
                </c:pt>
                <c:pt idx="186">
                  <c:v>598.0</c:v>
                </c:pt>
                <c:pt idx="187">
                  <c:v>527.0</c:v>
                </c:pt>
                <c:pt idx="188">
                  <c:v>547.0</c:v>
                </c:pt>
                <c:pt idx="189">
                  <c:v>572.0</c:v>
                </c:pt>
                <c:pt idx="190">
                  <c:v>727.0</c:v>
                </c:pt>
                <c:pt idx="191">
                  <c:v>700.0</c:v>
                </c:pt>
                <c:pt idx="192">
                  <c:v>408.0</c:v>
                </c:pt>
                <c:pt idx="193">
                  <c:v>654.0</c:v>
                </c:pt>
                <c:pt idx="194">
                  <c:v>206.0</c:v>
                </c:pt>
                <c:pt idx="195">
                  <c:v>618.0</c:v>
                </c:pt>
                <c:pt idx="196">
                  <c:v>370.0</c:v>
                </c:pt>
                <c:pt idx="197">
                  <c:v>470.0</c:v>
                </c:pt>
                <c:pt idx="198">
                  <c:v>250.0</c:v>
                </c:pt>
                <c:pt idx="199">
                  <c:v>693.0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53336"/>
        <c:axId val="2116558360"/>
      </c:scatterChart>
      <c:valAx>
        <c:axId val="211655333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116558360"/>
        <c:crosses val="autoZero"/>
        <c:crossBetween val="midCat"/>
      </c:valAx>
      <c:valAx>
        <c:axId val="2116558360"/>
        <c:scaling>
          <c:orientation val="minMax"/>
        </c:scaling>
        <c:delete val="0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211655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by Chance</a:t>
            </a:r>
            <a:r>
              <a:rPr lang="en-US" baseline="0"/>
              <a:t> of Learning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 indiv'!$D$1</c:f>
              <c:strCache>
                <c:ptCount val="1"/>
                <c:pt idx="0">
                  <c:v>learnChance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2742510634446"/>
                  <c:y val="0.135497745586476"/>
                </c:manualLayout>
              </c:layout>
              <c:numFmt formatCode="General" sourceLinked="0"/>
            </c:trendlineLbl>
          </c:trendline>
          <c:xVal>
            <c:numRef>
              <c:f>'2c indiv'!$D$2:$D$201</c:f>
              <c:numCache>
                <c:formatCode>General</c:formatCode>
                <c:ptCount val="200"/>
                <c:pt idx="0">
                  <c:v>0.823536136985099</c:v>
                </c:pt>
                <c:pt idx="1">
                  <c:v>0.249076604067534</c:v>
                </c:pt>
                <c:pt idx="2">
                  <c:v>0.658692357843021</c:v>
                </c:pt>
                <c:pt idx="3">
                  <c:v>0.726798022250179</c:v>
                </c:pt>
                <c:pt idx="4">
                  <c:v>0.949102393759876</c:v>
                </c:pt>
                <c:pt idx="5">
                  <c:v>0.265688464091183</c:v>
                </c:pt>
                <c:pt idx="6">
                  <c:v>0.908447949543824</c:v>
                </c:pt>
                <c:pt idx="7">
                  <c:v>0.103500683281966</c:v>
                </c:pt>
                <c:pt idx="8">
                  <c:v>0.652614737313696</c:v>
                </c:pt>
                <c:pt idx="9">
                  <c:v>0.175214857745897</c:v>
                </c:pt>
                <c:pt idx="10">
                  <c:v>0.908951703131748</c:v>
                </c:pt>
                <c:pt idx="11">
                  <c:v>0.16873225046298</c:v>
                </c:pt>
                <c:pt idx="12">
                  <c:v>0.932413725733377</c:v>
                </c:pt>
                <c:pt idx="13">
                  <c:v>0.732087073966961</c:v>
                </c:pt>
                <c:pt idx="14">
                  <c:v>0.346195715225375</c:v>
                </c:pt>
                <c:pt idx="15">
                  <c:v>0.36295872720171</c:v>
                </c:pt>
                <c:pt idx="16">
                  <c:v>0.846496969932115</c:v>
                </c:pt>
                <c:pt idx="17">
                  <c:v>0.751867163223474</c:v>
                </c:pt>
                <c:pt idx="18">
                  <c:v>0.409335824385714</c:v>
                </c:pt>
                <c:pt idx="19">
                  <c:v>0.304212980474441</c:v>
                </c:pt>
                <c:pt idx="20">
                  <c:v>0.742779049</c:v>
                </c:pt>
                <c:pt idx="21">
                  <c:v>0.742410309</c:v>
                </c:pt>
                <c:pt idx="22">
                  <c:v>0.624582112</c:v>
                </c:pt>
                <c:pt idx="23">
                  <c:v>0.235798669</c:v>
                </c:pt>
                <c:pt idx="24">
                  <c:v>0.076317737</c:v>
                </c:pt>
                <c:pt idx="25">
                  <c:v>0.180391987</c:v>
                </c:pt>
                <c:pt idx="26">
                  <c:v>0.50910309</c:v>
                </c:pt>
                <c:pt idx="27">
                  <c:v>0.603355605</c:v>
                </c:pt>
                <c:pt idx="28">
                  <c:v>0.844350594</c:v>
                </c:pt>
                <c:pt idx="29">
                  <c:v>0.175897987</c:v>
                </c:pt>
                <c:pt idx="30">
                  <c:v>0.261349584</c:v>
                </c:pt>
                <c:pt idx="31">
                  <c:v>0.425256366</c:v>
                </c:pt>
                <c:pt idx="32">
                  <c:v>0.885177687</c:v>
                </c:pt>
                <c:pt idx="33">
                  <c:v>0.686441365</c:v>
                </c:pt>
                <c:pt idx="34">
                  <c:v>0.424055668</c:v>
                </c:pt>
                <c:pt idx="35">
                  <c:v>0.263902705</c:v>
                </c:pt>
                <c:pt idx="36">
                  <c:v>0.43329314</c:v>
                </c:pt>
                <c:pt idx="37">
                  <c:v>0.584868897</c:v>
                </c:pt>
                <c:pt idx="38">
                  <c:v>0.905395868</c:v>
                </c:pt>
                <c:pt idx="39">
                  <c:v>0.259649212</c:v>
                </c:pt>
                <c:pt idx="40">
                  <c:v>0.71437012</c:v>
                </c:pt>
                <c:pt idx="41">
                  <c:v>0.760210619</c:v>
                </c:pt>
                <c:pt idx="42">
                  <c:v>0.276996354</c:v>
                </c:pt>
                <c:pt idx="43">
                  <c:v>0.56997234</c:v>
                </c:pt>
                <c:pt idx="44">
                  <c:v>0.994239365</c:v>
                </c:pt>
                <c:pt idx="45">
                  <c:v>0.757007195</c:v>
                </c:pt>
                <c:pt idx="46">
                  <c:v>0.805026774</c:v>
                </c:pt>
                <c:pt idx="47">
                  <c:v>0.870641162</c:v>
                </c:pt>
                <c:pt idx="48">
                  <c:v>0.688906302</c:v>
                </c:pt>
                <c:pt idx="49">
                  <c:v>0.409796836</c:v>
                </c:pt>
                <c:pt idx="50">
                  <c:v>0.171045201</c:v>
                </c:pt>
                <c:pt idx="51">
                  <c:v>0.106779995</c:v>
                </c:pt>
                <c:pt idx="52">
                  <c:v>0.95087103</c:v>
                </c:pt>
                <c:pt idx="53">
                  <c:v>0.982224024</c:v>
                </c:pt>
                <c:pt idx="54">
                  <c:v>0.03751301</c:v>
                </c:pt>
                <c:pt idx="55">
                  <c:v>0.240408956</c:v>
                </c:pt>
                <c:pt idx="56">
                  <c:v>0.792887976</c:v>
                </c:pt>
                <c:pt idx="57">
                  <c:v>0.82492635</c:v>
                </c:pt>
                <c:pt idx="58">
                  <c:v>0.915676938</c:v>
                </c:pt>
                <c:pt idx="59">
                  <c:v>0.376150658</c:v>
                </c:pt>
                <c:pt idx="60">
                  <c:v>0.618864968</c:v>
                </c:pt>
                <c:pt idx="61">
                  <c:v>0.628690622</c:v>
                </c:pt>
                <c:pt idx="62">
                  <c:v>0.854821122</c:v>
                </c:pt>
                <c:pt idx="63">
                  <c:v>0.883730162</c:v>
                </c:pt>
                <c:pt idx="64">
                  <c:v>0.646144586</c:v>
                </c:pt>
                <c:pt idx="65">
                  <c:v>0.025156969</c:v>
                </c:pt>
                <c:pt idx="66">
                  <c:v>0.212530978</c:v>
                </c:pt>
                <c:pt idx="67">
                  <c:v>0.733446202</c:v>
                </c:pt>
                <c:pt idx="68">
                  <c:v>0.520534156</c:v>
                </c:pt>
                <c:pt idx="69">
                  <c:v>0.45234357</c:v>
                </c:pt>
                <c:pt idx="70">
                  <c:v>0.153025521</c:v>
                </c:pt>
                <c:pt idx="71">
                  <c:v>0.993004823</c:v>
                </c:pt>
                <c:pt idx="72">
                  <c:v>0.058590863</c:v>
                </c:pt>
                <c:pt idx="73">
                  <c:v>0.731481133</c:v>
                </c:pt>
                <c:pt idx="74">
                  <c:v>0.286423105</c:v>
                </c:pt>
                <c:pt idx="75">
                  <c:v>0.831838876</c:v>
                </c:pt>
                <c:pt idx="76">
                  <c:v>0.26023299</c:v>
                </c:pt>
                <c:pt idx="77">
                  <c:v>0.885537337</c:v>
                </c:pt>
                <c:pt idx="78">
                  <c:v>0.098349278</c:v>
                </c:pt>
                <c:pt idx="79">
                  <c:v>0.860426491</c:v>
                </c:pt>
                <c:pt idx="80">
                  <c:v>0.269482536</c:v>
                </c:pt>
                <c:pt idx="81">
                  <c:v>0.601284683</c:v>
                </c:pt>
                <c:pt idx="82">
                  <c:v>0.459444432</c:v>
                </c:pt>
                <c:pt idx="83">
                  <c:v>0.217381658</c:v>
                </c:pt>
                <c:pt idx="84">
                  <c:v>0.354319539</c:v>
                </c:pt>
                <c:pt idx="85">
                  <c:v>0.257715875</c:v>
                </c:pt>
                <c:pt idx="86">
                  <c:v>0.664132876</c:v>
                </c:pt>
                <c:pt idx="87">
                  <c:v>0.66940295</c:v>
                </c:pt>
                <c:pt idx="88">
                  <c:v>0.850247874</c:v>
                </c:pt>
                <c:pt idx="89">
                  <c:v>0.939604544</c:v>
                </c:pt>
                <c:pt idx="90">
                  <c:v>0.37268269</c:v>
                </c:pt>
                <c:pt idx="91">
                  <c:v>0.841323498</c:v>
                </c:pt>
                <c:pt idx="92">
                  <c:v>0.3643288</c:v>
                </c:pt>
                <c:pt idx="93">
                  <c:v>0.228212483</c:v>
                </c:pt>
                <c:pt idx="94">
                  <c:v>0.221510996</c:v>
                </c:pt>
                <c:pt idx="95">
                  <c:v>0.579683122</c:v>
                </c:pt>
                <c:pt idx="96">
                  <c:v>0.061175671</c:v>
                </c:pt>
                <c:pt idx="97">
                  <c:v>0.001092624</c:v>
                </c:pt>
                <c:pt idx="98">
                  <c:v>0.363290794</c:v>
                </c:pt>
                <c:pt idx="99">
                  <c:v>0.511723724</c:v>
                </c:pt>
                <c:pt idx="100">
                  <c:v>0.787629552</c:v>
                </c:pt>
                <c:pt idx="101">
                  <c:v>0.979071606</c:v>
                </c:pt>
                <c:pt idx="102">
                  <c:v>0.936677806</c:v>
                </c:pt>
                <c:pt idx="103">
                  <c:v>0.731377682</c:v>
                </c:pt>
                <c:pt idx="104">
                  <c:v>0.100243077</c:v>
                </c:pt>
                <c:pt idx="105">
                  <c:v>0.555231798</c:v>
                </c:pt>
                <c:pt idx="106">
                  <c:v>0.396309897</c:v>
                </c:pt>
                <c:pt idx="107">
                  <c:v>0.341492522</c:v>
                </c:pt>
                <c:pt idx="108">
                  <c:v>0.301811002</c:v>
                </c:pt>
                <c:pt idx="109">
                  <c:v>0.451710417</c:v>
                </c:pt>
                <c:pt idx="110">
                  <c:v>0.929842012</c:v>
                </c:pt>
                <c:pt idx="111">
                  <c:v>0.357638302</c:v>
                </c:pt>
                <c:pt idx="112">
                  <c:v>0.412092355</c:v>
                </c:pt>
                <c:pt idx="113">
                  <c:v>0.010285696</c:v>
                </c:pt>
                <c:pt idx="114">
                  <c:v>0.52700517</c:v>
                </c:pt>
                <c:pt idx="115">
                  <c:v>0.933378407</c:v>
                </c:pt>
                <c:pt idx="116">
                  <c:v>0.828741502</c:v>
                </c:pt>
                <c:pt idx="117">
                  <c:v>0.550260129</c:v>
                </c:pt>
                <c:pt idx="118">
                  <c:v>0.467996145</c:v>
                </c:pt>
                <c:pt idx="119">
                  <c:v>0.568374949</c:v>
                </c:pt>
                <c:pt idx="120">
                  <c:v>0.164540363</c:v>
                </c:pt>
                <c:pt idx="121">
                  <c:v>0.335648678</c:v>
                </c:pt>
                <c:pt idx="122">
                  <c:v>0.464270486</c:v>
                </c:pt>
                <c:pt idx="123">
                  <c:v>0.815109616</c:v>
                </c:pt>
                <c:pt idx="124">
                  <c:v>0.89728727</c:v>
                </c:pt>
                <c:pt idx="125">
                  <c:v>0.911449654</c:v>
                </c:pt>
                <c:pt idx="126">
                  <c:v>0.175257962</c:v>
                </c:pt>
                <c:pt idx="127">
                  <c:v>0.675486441</c:v>
                </c:pt>
                <c:pt idx="128">
                  <c:v>0.519802423</c:v>
                </c:pt>
                <c:pt idx="129">
                  <c:v>0.414141133</c:v>
                </c:pt>
                <c:pt idx="130">
                  <c:v>0.476003624</c:v>
                </c:pt>
                <c:pt idx="131">
                  <c:v>0.062429198</c:v>
                </c:pt>
                <c:pt idx="132">
                  <c:v>0.655787017</c:v>
                </c:pt>
                <c:pt idx="133">
                  <c:v>0.682859312</c:v>
                </c:pt>
                <c:pt idx="134">
                  <c:v>0.347565677</c:v>
                </c:pt>
                <c:pt idx="135">
                  <c:v>0.132035731</c:v>
                </c:pt>
                <c:pt idx="136">
                  <c:v>0.186041219</c:v>
                </c:pt>
                <c:pt idx="137">
                  <c:v>0.455899105</c:v>
                </c:pt>
                <c:pt idx="138">
                  <c:v>0.045797992</c:v>
                </c:pt>
                <c:pt idx="139">
                  <c:v>0.676762384</c:v>
                </c:pt>
                <c:pt idx="140">
                  <c:v>0.803534233</c:v>
                </c:pt>
                <c:pt idx="141">
                  <c:v>0.337543543</c:v>
                </c:pt>
                <c:pt idx="142">
                  <c:v>0.541762834</c:v>
                </c:pt>
                <c:pt idx="143">
                  <c:v>0.746488369</c:v>
                </c:pt>
                <c:pt idx="144">
                  <c:v>0.859244048</c:v>
                </c:pt>
                <c:pt idx="145">
                  <c:v>0.035620316</c:v>
                </c:pt>
                <c:pt idx="146">
                  <c:v>0.107884745</c:v>
                </c:pt>
                <c:pt idx="147">
                  <c:v>0.657838388</c:v>
                </c:pt>
                <c:pt idx="148">
                  <c:v>0.212186935</c:v>
                </c:pt>
                <c:pt idx="149">
                  <c:v>0.179275791</c:v>
                </c:pt>
                <c:pt idx="150">
                  <c:v>0.328903277</c:v>
                </c:pt>
                <c:pt idx="151">
                  <c:v>0.509815686</c:v>
                </c:pt>
                <c:pt idx="152">
                  <c:v>0.777307903</c:v>
                </c:pt>
                <c:pt idx="153">
                  <c:v>0.461104028</c:v>
                </c:pt>
                <c:pt idx="154">
                  <c:v>0.995382841</c:v>
                </c:pt>
                <c:pt idx="155">
                  <c:v>0.78532737</c:v>
                </c:pt>
                <c:pt idx="156">
                  <c:v>0.263492317</c:v>
                </c:pt>
                <c:pt idx="157">
                  <c:v>0.714256748</c:v>
                </c:pt>
                <c:pt idx="158">
                  <c:v>0.26097774</c:v>
                </c:pt>
                <c:pt idx="159">
                  <c:v>0.739334733</c:v>
                </c:pt>
                <c:pt idx="160">
                  <c:v>0.12786281</c:v>
                </c:pt>
                <c:pt idx="161">
                  <c:v>0.526437692</c:v>
                </c:pt>
                <c:pt idx="162">
                  <c:v>0.871377184</c:v>
                </c:pt>
                <c:pt idx="163">
                  <c:v>0.315479081</c:v>
                </c:pt>
                <c:pt idx="164">
                  <c:v>0.956820272</c:v>
                </c:pt>
                <c:pt idx="165">
                  <c:v>0.959199305</c:v>
                </c:pt>
                <c:pt idx="166">
                  <c:v>0.791921102</c:v>
                </c:pt>
                <c:pt idx="167">
                  <c:v>0.577708751</c:v>
                </c:pt>
                <c:pt idx="168">
                  <c:v>0.55382648</c:v>
                </c:pt>
                <c:pt idx="169">
                  <c:v>0.276885043</c:v>
                </c:pt>
                <c:pt idx="170">
                  <c:v>0.728787714</c:v>
                </c:pt>
                <c:pt idx="171">
                  <c:v>0.559800623</c:v>
                </c:pt>
                <c:pt idx="172">
                  <c:v>0.761782675</c:v>
                </c:pt>
                <c:pt idx="173">
                  <c:v>0.822797663</c:v>
                </c:pt>
                <c:pt idx="174">
                  <c:v>0.74261681</c:v>
                </c:pt>
                <c:pt idx="175">
                  <c:v>0.367502869</c:v>
                </c:pt>
                <c:pt idx="176">
                  <c:v>0.665255439</c:v>
                </c:pt>
                <c:pt idx="177">
                  <c:v>0.997437337</c:v>
                </c:pt>
                <c:pt idx="178">
                  <c:v>0.48987432</c:v>
                </c:pt>
                <c:pt idx="179">
                  <c:v>0.672652588</c:v>
                </c:pt>
                <c:pt idx="180">
                  <c:v>0.543187911</c:v>
                </c:pt>
                <c:pt idx="181">
                  <c:v>0.880748717</c:v>
                </c:pt>
                <c:pt idx="182">
                  <c:v>0.222943703</c:v>
                </c:pt>
                <c:pt idx="183">
                  <c:v>0.916346524</c:v>
                </c:pt>
                <c:pt idx="184">
                  <c:v>0.203591204</c:v>
                </c:pt>
                <c:pt idx="185">
                  <c:v>0.61329378</c:v>
                </c:pt>
                <c:pt idx="186">
                  <c:v>0.169339217</c:v>
                </c:pt>
                <c:pt idx="187">
                  <c:v>0.638820563</c:v>
                </c:pt>
                <c:pt idx="188">
                  <c:v>0.638863066</c:v>
                </c:pt>
                <c:pt idx="189">
                  <c:v>0.215743839</c:v>
                </c:pt>
                <c:pt idx="190">
                  <c:v>0.844629708</c:v>
                </c:pt>
                <c:pt idx="191">
                  <c:v>0.708461177</c:v>
                </c:pt>
                <c:pt idx="192">
                  <c:v>0.007775155</c:v>
                </c:pt>
                <c:pt idx="193">
                  <c:v>0.678100504</c:v>
                </c:pt>
                <c:pt idx="194">
                  <c:v>0.263628832</c:v>
                </c:pt>
                <c:pt idx="195">
                  <c:v>0.111281311</c:v>
                </c:pt>
                <c:pt idx="196">
                  <c:v>0.304256285</c:v>
                </c:pt>
                <c:pt idx="197">
                  <c:v>0.929710008</c:v>
                </c:pt>
                <c:pt idx="198">
                  <c:v>0.659316954</c:v>
                </c:pt>
                <c:pt idx="199">
                  <c:v>0.062305743</c:v>
                </c:pt>
              </c:numCache>
            </c:numRef>
          </c:xVal>
          <c:yVal>
            <c:numRef>
              <c:f>'2c indiv'!$B$2:$B$201</c:f>
              <c:numCache>
                <c:formatCode>General</c:formatCode>
                <c:ptCount val="200"/>
                <c:pt idx="0">
                  <c:v>150.0</c:v>
                </c:pt>
                <c:pt idx="1">
                  <c:v>332.0</c:v>
                </c:pt>
                <c:pt idx="2">
                  <c:v>538.0</c:v>
                </c:pt>
                <c:pt idx="3">
                  <c:v>122.0</c:v>
                </c:pt>
                <c:pt idx="4">
                  <c:v>399.0</c:v>
                </c:pt>
                <c:pt idx="5">
                  <c:v>600.0</c:v>
                </c:pt>
                <c:pt idx="6">
                  <c:v>424.0</c:v>
                </c:pt>
                <c:pt idx="7">
                  <c:v>527.0</c:v>
                </c:pt>
                <c:pt idx="8">
                  <c:v>277.0</c:v>
                </c:pt>
                <c:pt idx="9">
                  <c:v>530.0</c:v>
                </c:pt>
                <c:pt idx="10">
                  <c:v>168.0</c:v>
                </c:pt>
                <c:pt idx="11">
                  <c:v>680.0</c:v>
                </c:pt>
                <c:pt idx="12">
                  <c:v>589.0</c:v>
                </c:pt>
                <c:pt idx="13">
                  <c:v>631.0</c:v>
                </c:pt>
                <c:pt idx="14">
                  <c:v>635.0</c:v>
                </c:pt>
                <c:pt idx="15">
                  <c:v>460.0</c:v>
                </c:pt>
                <c:pt idx="16">
                  <c:v>393.0</c:v>
                </c:pt>
                <c:pt idx="17">
                  <c:v>429.0</c:v>
                </c:pt>
                <c:pt idx="18">
                  <c:v>505.0</c:v>
                </c:pt>
                <c:pt idx="19">
                  <c:v>508.0</c:v>
                </c:pt>
                <c:pt idx="20">
                  <c:v>811.0</c:v>
                </c:pt>
                <c:pt idx="21">
                  <c:v>676.0</c:v>
                </c:pt>
                <c:pt idx="22">
                  <c:v>429.0</c:v>
                </c:pt>
                <c:pt idx="23">
                  <c:v>114.0</c:v>
                </c:pt>
                <c:pt idx="24">
                  <c:v>536.0</c:v>
                </c:pt>
                <c:pt idx="25">
                  <c:v>551.0</c:v>
                </c:pt>
                <c:pt idx="26">
                  <c:v>321.0</c:v>
                </c:pt>
                <c:pt idx="27">
                  <c:v>451.0</c:v>
                </c:pt>
                <c:pt idx="28">
                  <c:v>589.0</c:v>
                </c:pt>
                <c:pt idx="29">
                  <c:v>305.0</c:v>
                </c:pt>
                <c:pt idx="30">
                  <c:v>310.0</c:v>
                </c:pt>
                <c:pt idx="31">
                  <c:v>267.0</c:v>
                </c:pt>
                <c:pt idx="32">
                  <c:v>262.0</c:v>
                </c:pt>
                <c:pt idx="33">
                  <c:v>420.0</c:v>
                </c:pt>
                <c:pt idx="34">
                  <c:v>407.0</c:v>
                </c:pt>
                <c:pt idx="35">
                  <c:v>612.0</c:v>
                </c:pt>
                <c:pt idx="36">
                  <c:v>690.0</c:v>
                </c:pt>
                <c:pt idx="37">
                  <c:v>517.0</c:v>
                </c:pt>
                <c:pt idx="38">
                  <c:v>590.0</c:v>
                </c:pt>
                <c:pt idx="39">
                  <c:v>620.0</c:v>
                </c:pt>
                <c:pt idx="40">
                  <c:v>320.0</c:v>
                </c:pt>
                <c:pt idx="41">
                  <c:v>410.0</c:v>
                </c:pt>
                <c:pt idx="42">
                  <c:v>571.0</c:v>
                </c:pt>
                <c:pt idx="43">
                  <c:v>224.0</c:v>
                </c:pt>
                <c:pt idx="44">
                  <c:v>609.0</c:v>
                </c:pt>
                <c:pt idx="45">
                  <c:v>670.0</c:v>
                </c:pt>
                <c:pt idx="46">
                  <c:v>364.0</c:v>
                </c:pt>
                <c:pt idx="47">
                  <c:v>697.0</c:v>
                </c:pt>
                <c:pt idx="48">
                  <c:v>177.0</c:v>
                </c:pt>
                <c:pt idx="49">
                  <c:v>389.0</c:v>
                </c:pt>
                <c:pt idx="50">
                  <c:v>467.0</c:v>
                </c:pt>
                <c:pt idx="51">
                  <c:v>620.0</c:v>
                </c:pt>
                <c:pt idx="52">
                  <c:v>518.0</c:v>
                </c:pt>
                <c:pt idx="53">
                  <c:v>620.0</c:v>
                </c:pt>
                <c:pt idx="54">
                  <c:v>599.0</c:v>
                </c:pt>
                <c:pt idx="55">
                  <c:v>367.0</c:v>
                </c:pt>
                <c:pt idx="56">
                  <c:v>362.0</c:v>
                </c:pt>
                <c:pt idx="57">
                  <c:v>535.0</c:v>
                </c:pt>
                <c:pt idx="58">
                  <c:v>447.0</c:v>
                </c:pt>
                <c:pt idx="59">
                  <c:v>353.0</c:v>
                </c:pt>
                <c:pt idx="60">
                  <c:v>674.0</c:v>
                </c:pt>
                <c:pt idx="61">
                  <c:v>119.0</c:v>
                </c:pt>
                <c:pt idx="62">
                  <c:v>600.0</c:v>
                </c:pt>
                <c:pt idx="63">
                  <c:v>475.0</c:v>
                </c:pt>
                <c:pt idx="64">
                  <c:v>425.0</c:v>
                </c:pt>
                <c:pt idx="65">
                  <c:v>340.0</c:v>
                </c:pt>
                <c:pt idx="66">
                  <c:v>369.0</c:v>
                </c:pt>
                <c:pt idx="67">
                  <c:v>610.0</c:v>
                </c:pt>
                <c:pt idx="68">
                  <c:v>537.0</c:v>
                </c:pt>
                <c:pt idx="69">
                  <c:v>508.0</c:v>
                </c:pt>
                <c:pt idx="70">
                  <c:v>695.0</c:v>
                </c:pt>
                <c:pt idx="71">
                  <c:v>970.0</c:v>
                </c:pt>
                <c:pt idx="72">
                  <c:v>178.0</c:v>
                </c:pt>
                <c:pt idx="73">
                  <c:v>500.0</c:v>
                </c:pt>
                <c:pt idx="74">
                  <c:v>472.0</c:v>
                </c:pt>
                <c:pt idx="75">
                  <c:v>402.0</c:v>
                </c:pt>
                <c:pt idx="76">
                  <c:v>250.0</c:v>
                </c:pt>
                <c:pt idx="77">
                  <c:v>218.0</c:v>
                </c:pt>
                <c:pt idx="78">
                  <c:v>490.0</c:v>
                </c:pt>
                <c:pt idx="79">
                  <c:v>548.0</c:v>
                </c:pt>
                <c:pt idx="80">
                  <c:v>510.0</c:v>
                </c:pt>
                <c:pt idx="81">
                  <c:v>408.0</c:v>
                </c:pt>
                <c:pt idx="82">
                  <c:v>634.0</c:v>
                </c:pt>
                <c:pt idx="83">
                  <c:v>152.0</c:v>
                </c:pt>
                <c:pt idx="84">
                  <c:v>454.0</c:v>
                </c:pt>
                <c:pt idx="85">
                  <c:v>207.0</c:v>
                </c:pt>
                <c:pt idx="86">
                  <c:v>469.0</c:v>
                </c:pt>
                <c:pt idx="87">
                  <c:v>540.0</c:v>
                </c:pt>
                <c:pt idx="88">
                  <c:v>158.0</c:v>
                </c:pt>
                <c:pt idx="89">
                  <c:v>393.0</c:v>
                </c:pt>
                <c:pt idx="90">
                  <c:v>355.0</c:v>
                </c:pt>
                <c:pt idx="91">
                  <c:v>381.0</c:v>
                </c:pt>
                <c:pt idx="92">
                  <c:v>787.0</c:v>
                </c:pt>
                <c:pt idx="93">
                  <c:v>604.0</c:v>
                </c:pt>
                <c:pt idx="94">
                  <c:v>470.0</c:v>
                </c:pt>
                <c:pt idx="95">
                  <c:v>417.0</c:v>
                </c:pt>
                <c:pt idx="96">
                  <c:v>839.0</c:v>
                </c:pt>
                <c:pt idx="97">
                  <c:v>548.0</c:v>
                </c:pt>
                <c:pt idx="98">
                  <c:v>6.0</c:v>
                </c:pt>
                <c:pt idx="99">
                  <c:v>543.0</c:v>
                </c:pt>
                <c:pt idx="100">
                  <c:v>810.0</c:v>
                </c:pt>
                <c:pt idx="101">
                  <c:v>396.0</c:v>
                </c:pt>
                <c:pt idx="102">
                  <c:v>655.0</c:v>
                </c:pt>
                <c:pt idx="103">
                  <c:v>648.0</c:v>
                </c:pt>
                <c:pt idx="104">
                  <c:v>467.0</c:v>
                </c:pt>
                <c:pt idx="105">
                  <c:v>182.0</c:v>
                </c:pt>
                <c:pt idx="106">
                  <c:v>660.0</c:v>
                </c:pt>
                <c:pt idx="107">
                  <c:v>153.0</c:v>
                </c:pt>
                <c:pt idx="108">
                  <c:v>760.0</c:v>
                </c:pt>
                <c:pt idx="109">
                  <c:v>600.0</c:v>
                </c:pt>
                <c:pt idx="110">
                  <c:v>436.0</c:v>
                </c:pt>
                <c:pt idx="111">
                  <c:v>595.0</c:v>
                </c:pt>
                <c:pt idx="112">
                  <c:v>19.0</c:v>
                </c:pt>
                <c:pt idx="113">
                  <c:v>600.0</c:v>
                </c:pt>
                <c:pt idx="114">
                  <c:v>543.0</c:v>
                </c:pt>
                <c:pt idx="115">
                  <c:v>390.0</c:v>
                </c:pt>
                <c:pt idx="116">
                  <c:v>583.0</c:v>
                </c:pt>
                <c:pt idx="117">
                  <c:v>880.0</c:v>
                </c:pt>
                <c:pt idx="118">
                  <c:v>471.0</c:v>
                </c:pt>
                <c:pt idx="119">
                  <c:v>637.0</c:v>
                </c:pt>
                <c:pt idx="120">
                  <c:v>440.0</c:v>
                </c:pt>
                <c:pt idx="121">
                  <c:v>337.0</c:v>
                </c:pt>
                <c:pt idx="122">
                  <c:v>342.0</c:v>
                </c:pt>
                <c:pt idx="123">
                  <c:v>620.0</c:v>
                </c:pt>
                <c:pt idx="124">
                  <c:v>309.0</c:v>
                </c:pt>
                <c:pt idx="125">
                  <c:v>500.0</c:v>
                </c:pt>
                <c:pt idx="126">
                  <c:v>489.0</c:v>
                </c:pt>
                <c:pt idx="127">
                  <c:v>420.0</c:v>
                </c:pt>
                <c:pt idx="128">
                  <c:v>740.0</c:v>
                </c:pt>
                <c:pt idx="129">
                  <c:v>816.0</c:v>
                </c:pt>
                <c:pt idx="130">
                  <c:v>581.0</c:v>
                </c:pt>
                <c:pt idx="131">
                  <c:v>602.0</c:v>
                </c:pt>
                <c:pt idx="132">
                  <c:v>517.0</c:v>
                </c:pt>
                <c:pt idx="133">
                  <c:v>480.0</c:v>
                </c:pt>
                <c:pt idx="134">
                  <c:v>574.0</c:v>
                </c:pt>
                <c:pt idx="135">
                  <c:v>622.0</c:v>
                </c:pt>
                <c:pt idx="136">
                  <c:v>2.0</c:v>
                </c:pt>
                <c:pt idx="137">
                  <c:v>284.0</c:v>
                </c:pt>
                <c:pt idx="138">
                  <c:v>495.0</c:v>
                </c:pt>
                <c:pt idx="139">
                  <c:v>311.0</c:v>
                </c:pt>
                <c:pt idx="140">
                  <c:v>190.0</c:v>
                </c:pt>
                <c:pt idx="141">
                  <c:v>654.0</c:v>
                </c:pt>
                <c:pt idx="142">
                  <c:v>676.0</c:v>
                </c:pt>
                <c:pt idx="143">
                  <c:v>510.0</c:v>
                </c:pt>
                <c:pt idx="144">
                  <c:v>322.0</c:v>
                </c:pt>
                <c:pt idx="145">
                  <c:v>540.0</c:v>
                </c:pt>
                <c:pt idx="146">
                  <c:v>717.0</c:v>
                </c:pt>
                <c:pt idx="147">
                  <c:v>665.0</c:v>
                </c:pt>
                <c:pt idx="148">
                  <c:v>690.0</c:v>
                </c:pt>
                <c:pt idx="149">
                  <c:v>286.0</c:v>
                </c:pt>
                <c:pt idx="150">
                  <c:v>267.0</c:v>
                </c:pt>
                <c:pt idx="151">
                  <c:v>410.0</c:v>
                </c:pt>
                <c:pt idx="152">
                  <c:v>278.0</c:v>
                </c:pt>
                <c:pt idx="153">
                  <c:v>500.0</c:v>
                </c:pt>
                <c:pt idx="154">
                  <c:v>839.0</c:v>
                </c:pt>
                <c:pt idx="155">
                  <c:v>639.0</c:v>
                </c:pt>
                <c:pt idx="156">
                  <c:v>28.0</c:v>
                </c:pt>
                <c:pt idx="157">
                  <c:v>530.0</c:v>
                </c:pt>
                <c:pt idx="158">
                  <c:v>436.0</c:v>
                </c:pt>
                <c:pt idx="159">
                  <c:v>610.0</c:v>
                </c:pt>
                <c:pt idx="160">
                  <c:v>411.0</c:v>
                </c:pt>
                <c:pt idx="161">
                  <c:v>359.0</c:v>
                </c:pt>
                <c:pt idx="162">
                  <c:v>265.0</c:v>
                </c:pt>
                <c:pt idx="163">
                  <c:v>630.0</c:v>
                </c:pt>
                <c:pt idx="164">
                  <c:v>600.0</c:v>
                </c:pt>
                <c:pt idx="165">
                  <c:v>700.0</c:v>
                </c:pt>
                <c:pt idx="166">
                  <c:v>737.0</c:v>
                </c:pt>
                <c:pt idx="167">
                  <c:v>543.0</c:v>
                </c:pt>
                <c:pt idx="168">
                  <c:v>250.0</c:v>
                </c:pt>
                <c:pt idx="169">
                  <c:v>470.0</c:v>
                </c:pt>
                <c:pt idx="170">
                  <c:v>302.0</c:v>
                </c:pt>
                <c:pt idx="171">
                  <c:v>390.0</c:v>
                </c:pt>
                <c:pt idx="172">
                  <c:v>584.0</c:v>
                </c:pt>
                <c:pt idx="173">
                  <c:v>630.0</c:v>
                </c:pt>
                <c:pt idx="174">
                  <c:v>400.0</c:v>
                </c:pt>
                <c:pt idx="175">
                  <c:v>605.0</c:v>
                </c:pt>
                <c:pt idx="176">
                  <c:v>215.0</c:v>
                </c:pt>
                <c:pt idx="177">
                  <c:v>504.0</c:v>
                </c:pt>
                <c:pt idx="178">
                  <c:v>601.0</c:v>
                </c:pt>
                <c:pt idx="179">
                  <c:v>503.0</c:v>
                </c:pt>
                <c:pt idx="180">
                  <c:v>375.0</c:v>
                </c:pt>
                <c:pt idx="181">
                  <c:v>400.0</c:v>
                </c:pt>
                <c:pt idx="182">
                  <c:v>9.0</c:v>
                </c:pt>
                <c:pt idx="183">
                  <c:v>580.0</c:v>
                </c:pt>
                <c:pt idx="184">
                  <c:v>626.0</c:v>
                </c:pt>
                <c:pt idx="185">
                  <c:v>307.0</c:v>
                </c:pt>
                <c:pt idx="186">
                  <c:v>598.0</c:v>
                </c:pt>
                <c:pt idx="187">
                  <c:v>527.0</c:v>
                </c:pt>
                <c:pt idx="188">
                  <c:v>547.0</c:v>
                </c:pt>
                <c:pt idx="189">
                  <c:v>572.0</c:v>
                </c:pt>
                <c:pt idx="190">
                  <c:v>727.0</c:v>
                </c:pt>
                <c:pt idx="191">
                  <c:v>700.0</c:v>
                </c:pt>
                <c:pt idx="192">
                  <c:v>408.0</c:v>
                </c:pt>
                <c:pt idx="193">
                  <c:v>654.0</c:v>
                </c:pt>
                <c:pt idx="194">
                  <c:v>206.0</c:v>
                </c:pt>
                <c:pt idx="195">
                  <c:v>618.0</c:v>
                </c:pt>
                <c:pt idx="196">
                  <c:v>370.0</c:v>
                </c:pt>
                <c:pt idx="197">
                  <c:v>470.0</c:v>
                </c:pt>
                <c:pt idx="198">
                  <c:v>250.0</c:v>
                </c:pt>
                <c:pt idx="199">
                  <c:v>693.0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89960"/>
        <c:axId val="2115384984"/>
      </c:scatterChart>
      <c:valAx>
        <c:axId val="2115389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115384984"/>
        <c:crosses val="autoZero"/>
        <c:crossBetween val="midCat"/>
      </c:valAx>
      <c:valAx>
        <c:axId val="2115384984"/>
        <c:scaling>
          <c:orientation val="minMax"/>
        </c:scaling>
        <c:delete val="0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2115389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596899</xdr:colOff>
      <xdr:row>14</xdr:row>
      <xdr:rowOff>69851</xdr:rowOff>
    </xdr:from>
    <xdr:to>
      <xdr:col>14</xdr:col>
      <xdr:colOff>190498</xdr:colOff>
      <xdr:row>35</xdr:row>
      <xdr:rowOff>76201</xdr:rowOff>
    </xdr:to>
    <xdr:grpSp>
      <xdr:nvGrpSpPr>
        <xdr:cNvPr id="5" name="Group 4"/>
        <xdr:cNvGrpSpPr/>
      </xdr:nvGrpSpPr>
      <xdr:grpSpPr>
        <a:xfrm>
          <a:off x="4889499" y="2736851"/>
          <a:ext cx="7848599" cy="4006850"/>
          <a:chOff x="4889500" y="2546350"/>
          <a:chExt cx="6959600" cy="3651250"/>
        </a:xfrm>
      </xdr:grpSpPr>
      <xdr:graphicFrame macro="">
        <xdr:nvGraphicFramePr>
          <xdr:cNvPr id="2" name="Chart 1"/>
          <xdr:cNvGraphicFramePr/>
        </xdr:nvGraphicFramePr>
        <xdr:xfrm>
          <a:off x="4889500" y="2546350"/>
          <a:ext cx="6959600" cy="3651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4900762" y="2569909"/>
          <a:ext cx="5979850" cy="3416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0858500" y="3441700"/>
            <a:ext cx="982010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---</a:t>
            </a:r>
            <a:r>
              <a:rPr lang="en-US" sz="1100" baseline="0"/>
              <a:t> </a:t>
            </a:r>
            <a:r>
              <a:rPr lang="en-US" sz="1100"/>
              <a:t>Knowledge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19</xdr:row>
      <xdr:rowOff>82550</xdr:rowOff>
    </xdr:from>
    <xdr:to>
      <xdr:col>6</xdr:col>
      <xdr:colOff>723900</xdr:colOff>
      <xdr:row>33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31750</xdr:rowOff>
    </xdr:from>
    <xdr:to>
      <xdr:col>8</xdr:col>
      <xdr:colOff>12700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</xdr:row>
      <xdr:rowOff>152400</xdr:rowOff>
    </xdr:from>
    <xdr:to>
      <xdr:col>8</xdr:col>
      <xdr:colOff>584200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196850</xdr:colOff>
      <xdr:row>25</xdr:row>
      <xdr:rowOff>44450</xdr:rowOff>
    </xdr:from>
    <xdr:to>
      <xdr:col>8</xdr:col>
      <xdr:colOff>749300</xdr:colOff>
      <xdr:row>41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5</xdr:row>
      <xdr:rowOff>6350</xdr:rowOff>
    </xdr:from>
    <xdr:to>
      <xdr:col>11</xdr:col>
      <xdr:colOff>774700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4</xdr:row>
      <xdr:rowOff>158750</xdr:rowOff>
    </xdr:from>
    <xdr:to>
      <xdr:col>19</xdr:col>
      <xdr:colOff>723900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G15" totalsRowShown="0">
  <autoFilter ref="A7:G15"/>
  <tableColumns count="7">
    <tableColumn id="1" name="NumA"/>
    <tableColumn id="6" name="Prefs"/>
    <tableColumn id="2" name="A pref"/>
    <tableColumn id="3" name="Mean Knowledge"/>
    <tableColumn id="7" name="95% CI" dataDxfId="2">
      <calculatedColumnFormula>2*Table1[[#This Row],[SD group Knowledge]]</calculatedColumnFormula>
    </tableColumn>
    <tableColumn id="4" name="SD group Knowledge"/>
    <tableColumn id="8" name="SD Indiv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E16" totalsRowShown="0">
  <autoFilter ref="A7:E16"/>
  <tableColumns count="5">
    <tableColumn id="1" name="numA"/>
    <tableColumn id="6" name="numB"/>
    <tableColumn id="3" name="Overall" dataDxfId="1"/>
    <tableColumn id="7" name="A" dataDxfId="0">
      <calculatedColumnFormula>2*Table13[[#This Row],[B]]</calculatedColumnFormula>
    </tableColumn>
    <tableColumn id="4" name="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24" sqref="C24"/>
    </sheetView>
  </sheetViews>
  <sheetFormatPr baseColWidth="10" defaultRowHeight="15" x14ac:dyDescent="0"/>
  <cols>
    <col min="1" max="1" width="17" customWidth="1"/>
    <col min="2" max="2" width="17.6640625" customWidth="1"/>
  </cols>
  <sheetData>
    <row r="1" spans="1:12">
      <c r="A1" t="s">
        <v>6</v>
      </c>
      <c r="F1" t="s">
        <v>57</v>
      </c>
    </row>
    <row r="2" spans="1:12">
      <c r="F2" s="7" t="s">
        <v>58</v>
      </c>
      <c r="H2" t="s">
        <v>11</v>
      </c>
    </row>
    <row r="3" spans="1:12">
      <c r="A3" t="s">
        <v>0</v>
      </c>
      <c r="B3" t="s">
        <v>9</v>
      </c>
      <c r="F3" t="s">
        <v>65</v>
      </c>
      <c r="G3" t="s">
        <v>64</v>
      </c>
      <c r="H3" t="s">
        <v>12</v>
      </c>
      <c r="I3" t="s">
        <v>13</v>
      </c>
      <c r="J3" t="s">
        <v>14</v>
      </c>
      <c r="K3" t="s">
        <v>15</v>
      </c>
      <c r="L3" t="s">
        <v>55</v>
      </c>
    </row>
    <row r="4" spans="1:12">
      <c r="A4" t="s">
        <v>3</v>
      </c>
      <c r="B4" t="s">
        <v>10</v>
      </c>
      <c r="F4" s="2" t="s">
        <v>60</v>
      </c>
      <c r="G4" t="s">
        <v>59</v>
      </c>
      <c r="H4" s="1">
        <v>596.15500000000009</v>
      </c>
      <c r="I4" s="1">
        <v>261.80000000000007</v>
      </c>
      <c r="J4" s="1">
        <v>420.20499999999993</v>
      </c>
      <c r="K4" s="1">
        <v>200.05</v>
      </c>
      <c r="L4" s="8">
        <v>270.77749999999997</v>
      </c>
    </row>
    <row r="5" spans="1:12">
      <c r="F5" s="2" t="s">
        <v>61</v>
      </c>
      <c r="G5" t="s">
        <v>59</v>
      </c>
      <c r="H5" s="1">
        <v>660.21</v>
      </c>
      <c r="I5" s="1">
        <v>140.2475</v>
      </c>
      <c r="J5" s="1">
        <v>548.87250000000006</v>
      </c>
      <c r="K5" s="1">
        <v>117.74499999999998</v>
      </c>
      <c r="L5" s="8">
        <v>143.14749999999998</v>
      </c>
    </row>
    <row r="6" spans="1:12">
      <c r="F6" s="2" t="s">
        <v>62</v>
      </c>
      <c r="G6" t="s">
        <v>59</v>
      </c>
      <c r="H6" s="1">
        <v>595.62999999999988</v>
      </c>
      <c r="I6" s="1">
        <v>308.34000000000003</v>
      </c>
      <c r="J6" s="1">
        <v>195.45</v>
      </c>
      <c r="K6" s="1">
        <v>385.35250000000008</v>
      </c>
      <c r="L6" s="8">
        <v>348.01249999999993</v>
      </c>
    </row>
    <row r="7" spans="1:12">
      <c r="A7" t="s">
        <v>7</v>
      </c>
      <c r="B7" t="s">
        <v>4</v>
      </c>
      <c r="C7" t="s">
        <v>1</v>
      </c>
      <c r="F7" t="s">
        <v>60</v>
      </c>
      <c r="G7" t="s">
        <v>63</v>
      </c>
      <c r="H7" s="1">
        <v>512.42000000000007</v>
      </c>
      <c r="I7" s="1">
        <v>451.15999999999985</v>
      </c>
      <c r="J7" s="1">
        <v>300.315</v>
      </c>
      <c r="K7" s="1">
        <v>229.77500000000001</v>
      </c>
      <c r="L7" s="8">
        <v>449.33249999999998</v>
      </c>
    </row>
    <row r="8" spans="1:12">
      <c r="A8" t="s">
        <v>8</v>
      </c>
      <c r="B8" t="s">
        <v>5</v>
      </c>
      <c r="C8" t="s">
        <v>2</v>
      </c>
      <c r="F8" t="s">
        <v>61</v>
      </c>
      <c r="G8" t="s">
        <v>63</v>
      </c>
      <c r="H8" s="1">
        <v>557.81999999999994</v>
      </c>
      <c r="I8" s="1">
        <v>353.21000000000004</v>
      </c>
      <c r="J8" s="1">
        <v>379.54999999999995</v>
      </c>
      <c r="K8" s="1">
        <v>195.21750000000003</v>
      </c>
      <c r="L8" s="8">
        <v>353.20749999999998</v>
      </c>
    </row>
    <row r="9" spans="1:12">
      <c r="F9" t="s">
        <v>62</v>
      </c>
      <c r="G9" t="s">
        <v>63</v>
      </c>
      <c r="H9" s="1">
        <v>505.89</v>
      </c>
      <c r="I9" s="1">
        <v>464.66500000000008</v>
      </c>
      <c r="J9" s="1">
        <v>208.17500000000001</v>
      </c>
      <c r="K9" s="1">
        <v>316.81249999999994</v>
      </c>
      <c r="L9" s="9">
        <v>483.78500000000003</v>
      </c>
    </row>
    <row r="10" spans="1:12">
      <c r="F10" t="s">
        <v>67</v>
      </c>
      <c r="G10" t="s">
        <v>66</v>
      </c>
      <c r="H10" s="1">
        <v>759.97249999999974</v>
      </c>
      <c r="I10" s="1">
        <v>0</v>
      </c>
      <c r="J10" s="1">
        <v>262.08499999999998</v>
      </c>
      <c r="K10" s="1">
        <v>438.15249999999986</v>
      </c>
      <c r="L10" s="9">
        <v>33.14</v>
      </c>
    </row>
    <row r="11" spans="1:12">
      <c r="F11" t="s">
        <v>69</v>
      </c>
      <c r="G11" t="s">
        <v>68</v>
      </c>
      <c r="H11" s="10">
        <v>1</v>
      </c>
      <c r="I11" s="10">
        <v>114.42750000000001</v>
      </c>
      <c r="J11" s="10">
        <v>1175.1199999999999</v>
      </c>
      <c r="K11" s="10">
        <v>165.65</v>
      </c>
      <c r="L11" s="11">
        <v>767.18999999999994</v>
      </c>
    </row>
    <row r="12" spans="1:12">
      <c r="F12" t="s">
        <v>16</v>
      </c>
      <c r="H12">
        <f>AVERAGE(H4:H10)</f>
        <v>598.29964285714266</v>
      </c>
      <c r="I12">
        <f t="shared" ref="I12:L12" si="0">AVERAGE(I4:I10)</f>
        <v>282.77464285714285</v>
      </c>
      <c r="J12">
        <f t="shared" si="0"/>
        <v>330.66464285714289</v>
      </c>
      <c r="K12">
        <f t="shared" si="0"/>
        <v>269.01499999999999</v>
      </c>
      <c r="L12">
        <f t="shared" si="0"/>
        <v>297.34321428571423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H35" sqref="H35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7.6640625" customWidth="1"/>
    <col min="6" max="6" width="16.6640625" bestFit="1" customWidth="1"/>
    <col min="7" max="7" width="13" customWidth="1"/>
  </cols>
  <sheetData>
    <row r="1" spans="1:20">
      <c r="A1" t="s">
        <v>0</v>
      </c>
      <c r="C1" t="s">
        <v>21</v>
      </c>
    </row>
    <row r="2" spans="1:20">
      <c r="A2" t="s">
        <v>3</v>
      </c>
      <c r="C2" t="s">
        <v>20</v>
      </c>
    </row>
    <row r="3" spans="1:20">
      <c r="I3">
        <v>6222</v>
      </c>
      <c r="K3">
        <v>6141</v>
      </c>
      <c r="M3">
        <v>6114</v>
      </c>
      <c r="O3">
        <v>3333</v>
      </c>
      <c r="Q3">
        <v>3252</v>
      </c>
      <c r="S3">
        <v>3225</v>
      </c>
    </row>
    <row r="4" spans="1:20">
      <c r="H4" t="s">
        <v>27</v>
      </c>
      <c r="I4" t="s">
        <v>22</v>
      </c>
      <c r="J4" t="s">
        <v>17</v>
      </c>
      <c r="K4" t="s">
        <v>22</v>
      </c>
      <c r="L4" t="s">
        <v>17</v>
      </c>
      <c r="M4" t="s">
        <v>22</v>
      </c>
      <c r="N4" t="s">
        <v>17</v>
      </c>
      <c r="O4" t="s">
        <v>22</v>
      </c>
      <c r="P4" t="s">
        <v>17</v>
      </c>
      <c r="Q4" t="s">
        <v>22</v>
      </c>
      <c r="R4" t="s">
        <v>17</v>
      </c>
      <c r="S4" t="s">
        <v>22</v>
      </c>
      <c r="T4" t="s">
        <v>17</v>
      </c>
    </row>
    <row r="5" spans="1:20">
      <c r="A5" t="s">
        <v>18</v>
      </c>
      <c r="C5" t="s">
        <v>1</v>
      </c>
      <c r="D5" t="s">
        <v>25</v>
      </c>
      <c r="H5">
        <v>1</v>
      </c>
      <c r="I5">
        <v>292.2</v>
      </c>
      <c r="J5">
        <v>171.1</v>
      </c>
      <c r="K5">
        <v>97</v>
      </c>
      <c r="L5">
        <v>99.113438464269393</v>
      </c>
      <c r="M5">
        <v>280.39999999999998</v>
      </c>
      <c r="N5">
        <v>141.98346827415401</v>
      </c>
      <c r="O5">
        <v>522.04999999999995</v>
      </c>
      <c r="P5">
        <v>240.588199168095</v>
      </c>
      <c r="Q5" s="2">
        <v>382.6</v>
      </c>
      <c r="R5" s="2">
        <v>164.47920999999999</v>
      </c>
      <c r="S5">
        <v>514.45000000000005</v>
      </c>
      <c r="T5">
        <v>169.60681310793899</v>
      </c>
    </row>
    <row r="6" spans="1:20">
      <c r="H6">
        <v>2</v>
      </c>
      <c r="I6">
        <v>312.10000000000002</v>
      </c>
      <c r="J6">
        <v>154.6</v>
      </c>
      <c r="K6">
        <v>92.9</v>
      </c>
      <c r="L6">
        <v>109.105887727666</v>
      </c>
      <c r="M6">
        <v>388.05</v>
      </c>
      <c r="N6">
        <v>204.332411062284</v>
      </c>
      <c r="O6">
        <v>388.1</v>
      </c>
      <c r="P6">
        <v>189.52819537500201</v>
      </c>
      <c r="Q6" s="2">
        <v>338</v>
      </c>
      <c r="R6" s="2">
        <v>146.2852297</v>
      </c>
      <c r="S6">
        <v>433.95</v>
      </c>
      <c r="T6">
        <v>254.41976814125999</v>
      </c>
    </row>
    <row r="7" spans="1:20">
      <c r="A7" t="s">
        <v>23</v>
      </c>
      <c r="B7" t="s">
        <v>36</v>
      </c>
      <c r="C7" t="s">
        <v>24</v>
      </c>
      <c r="D7" t="s">
        <v>26</v>
      </c>
      <c r="E7" t="s">
        <v>37</v>
      </c>
      <c r="F7" t="s">
        <v>32</v>
      </c>
      <c r="G7" t="s">
        <v>38</v>
      </c>
      <c r="H7">
        <v>3</v>
      </c>
      <c r="I7">
        <v>297.14999999999998</v>
      </c>
      <c r="J7">
        <v>230.4</v>
      </c>
      <c r="K7">
        <v>164.65</v>
      </c>
      <c r="L7">
        <v>167.77437072951301</v>
      </c>
      <c r="M7">
        <v>368.55</v>
      </c>
      <c r="N7">
        <v>166.08541714874801</v>
      </c>
      <c r="O7">
        <v>381.75</v>
      </c>
      <c r="P7">
        <v>171.408368953701</v>
      </c>
      <c r="Q7" s="2">
        <v>368.3</v>
      </c>
      <c r="R7" s="2">
        <v>125.992105</v>
      </c>
      <c r="S7">
        <v>590.6</v>
      </c>
      <c r="T7">
        <v>135.70649443405</v>
      </c>
    </row>
    <row r="8" spans="1:20">
      <c r="A8">
        <v>20</v>
      </c>
      <c r="B8">
        <v>6222</v>
      </c>
      <c r="C8" t="s">
        <v>33</v>
      </c>
      <c r="D8">
        <v>274.02</v>
      </c>
      <c r="E8">
        <f>2*Table1[[#This Row],[SD group Knowledge]]</f>
        <v>73.12</v>
      </c>
      <c r="F8">
        <v>36.56</v>
      </c>
      <c r="G8">
        <v>143.6</v>
      </c>
      <c r="H8">
        <v>4</v>
      </c>
      <c r="I8">
        <v>263.3</v>
      </c>
      <c r="J8">
        <v>138.5</v>
      </c>
      <c r="K8">
        <v>119.9</v>
      </c>
      <c r="L8">
        <v>69.846372772490298</v>
      </c>
      <c r="M8">
        <v>356.55</v>
      </c>
      <c r="N8">
        <v>118.17403535285899</v>
      </c>
      <c r="O8">
        <v>495.75</v>
      </c>
      <c r="P8">
        <v>147.37845125640601</v>
      </c>
      <c r="Q8" s="2">
        <v>284.55</v>
      </c>
      <c r="R8" s="2">
        <v>115.889455</v>
      </c>
      <c r="S8">
        <v>438.95</v>
      </c>
      <c r="T8">
        <v>220.02786306810199</v>
      </c>
    </row>
    <row r="9" spans="1:20">
      <c r="A9">
        <v>20</v>
      </c>
      <c r="B9">
        <v>6141</v>
      </c>
      <c r="C9" t="s">
        <v>34</v>
      </c>
      <c r="D9">
        <v>140.6</v>
      </c>
      <c r="E9">
        <f>2*Table1[[#This Row],[SD group Knowledge]]</f>
        <v>47.62</v>
      </c>
      <c r="F9">
        <v>23.81</v>
      </c>
      <c r="G9">
        <v>107.2</v>
      </c>
      <c r="H9">
        <v>5</v>
      </c>
      <c r="I9">
        <v>300.89999999999998</v>
      </c>
      <c r="J9">
        <v>156.80000000000001</v>
      </c>
      <c r="K9">
        <v>150.19999999999999</v>
      </c>
      <c r="L9">
        <v>96.147146001379198</v>
      </c>
      <c r="M9">
        <v>345.55</v>
      </c>
      <c r="N9">
        <v>161.23257963836599</v>
      </c>
      <c r="O9">
        <v>525.1</v>
      </c>
      <c r="P9">
        <v>201.65627347439201</v>
      </c>
      <c r="Q9" s="2">
        <v>356.1</v>
      </c>
      <c r="R9" s="2">
        <v>176.4446834</v>
      </c>
      <c r="S9">
        <v>524.65</v>
      </c>
      <c r="T9">
        <v>151.99005334491201</v>
      </c>
    </row>
    <row r="10" spans="1:20">
      <c r="A10">
        <v>20</v>
      </c>
      <c r="B10">
        <v>6114</v>
      </c>
      <c r="C10" t="s">
        <v>35</v>
      </c>
      <c r="D10">
        <v>352</v>
      </c>
      <c r="E10">
        <f>2*Table1[[#This Row],[SD group Knowledge]]</f>
        <v>53.8</v>
      </c>
      <c r="F10">
        <v>26.9</v>
      </c>
      <c r="G10">
        <v>153.9</v>
      </c>
      <c r="H10">
        <v>6</v>
      </c>
      <c r="I10">
        <v>189.1</v>
      </c>
      <c r="J10">
        <v>156.6</v>
      </c>
      <c r="K10">
        <v>190.55</v>
      </c>
      <c r="L10">
        <v>113.433251877828</v>
      </c>
      <c r="M10">
        <v>446.55</v>
      </c>
      <c r="N10">
        <v>164.227850385083</v>
      </c>
      <c r="O10">
        <v>429.05</v>
      </c>
      <c r="P10">
        <v>212.86132748069099</v>
      </c>
      <c r="Q10" s="2">
        <v>403.15</v>
      </c>
      <c r="R10" s="2">
        <v>145.60952649999999</v>
      </c>
      <c r="S10">
        <v>485.2</v>
      </c>
      <c r="T10">
        <v>174.313571051228</v>
      </c>
    </row>
    <row r="11" spans="1:20">
      <c r="A11" s="4">
        <v>20</v>
      </c>
      <c r="B11" s="4">
        <v>4044</v>
      </c>
      <c r="C11" s="4" t="s">
        <v>71</v>
      </c>
      <c r="D11" s="9">
        <v>33.14</v>
      </c>
      <c r="E11" s="12">
        <f>2*Table1[[#This Row],[SD group Knowledge]]</f>
        <v>23</v>
      </c>
      <c r="F11" s="4">
        <v>11.5</v>
      </c>
      <c r="G11" s="4"/>
      <c r="H11">
        <v>7</v>
      </c>
      <c r="I11">
        <v>219.25</v>
      </c>
      <c r="J11">
        <v>151.80000000000001</v>
      </c>
      <c r="K11">
        <v>127.5</v>
      </c>
      <c r="L11">
        <v>97.853542549432902</v>
      </c>
      <c r="M11">
        <v>331.25</v>
      </c>
      <c r="N11">
        <v>139.68192250138901</v>
      </c>
      <c r="O11">
        <v>415.35</v>
      </c>
      <c r="P11">
        <v>176.970195230722</v>
      </c>
      <c r="Q11" s="2">
        <v>375.3</v>
      </c>
      <c r="R11" s="2">
        <v>147.4638582</v>
      </c>
      <c r="S11">
        <v>513.54999999999995</v>
      </c>
      <c r="T11">
        <v>134.624810022834</v>
      </c>
    </row>
    <row r="12" spans="1:20">
      <c r="A12">
        <v>20</v>
      </c>
      <c r="B12">
        <v>3333</v>
      </c>
      <c r="C12" t="s">
        <v>33</v>
      </c>
      <c r="D12">
        <v>448</v>
      </c>
      <c r="E12">
        <f>2*Table1[[#This Row],[SD group Knowledge]]</f>
        <v>60.2</v>
      </c>
      <c r="F12">
        <v>30.1</v>
      </c>
      <c r="G12">
        <v>188.2</v>
      </c>
      <c r="H12">
        <v>8</v>
      </c>
      <c r="I12">
        <v>313.5</v>
      </c>
      <c r="J12">
        <v>134.19999999999999</v>
      </c>
      <c r="K12">
        <v>141.5</v>
      </c>
      <c r="L12">
        <v>113.23729160716501</v>
      </c>
      <c r="M12">
        <v>333.5</v>
      </c>
      <c r="N12">
        <v>121.61652415427901</v>
      </c>
      <c r="O12">
        <v>446.6</v>
      </c>
      <c r="P12">
        <v>177.86050122142501</v>
      </c>
      <c r="Q12" s="2">
        <v>360.6</v>
      </c>
      <c r="R12" s="2">
        <v>163.8553277</v>
      </c>
      <c r="S12">
        <v>423.2</v>
      </c>
      <c r="T12">
        <v>179.04677424746001</v>
      </c>
    </row>
    <row r="13" spans="1:20">
      <c r="A13">
        <v>20</v>
      </c>
      <c r="B13">
        <v>3252</v>
      </c>
      <c r="C13" t="s">
        <v>34</v>
      </c>
      <c r="D13">
        <v>353.1</v>
      </c>
      <c r="E13">
        <f>2*Table1[[#This Row],[SD group Knowledge]]</f>
        <v>40.799999999999997</v>
      </c>
      <c r="F13">
        <v>20.399999999999999</v>
      </c>
      <c r="G13">
        <v>151.69999999999999</v>
      </c>
      <c r="H13">
        <v>9</v>
      </c>
      <c r="I13">
        <v>270.5</v>
      </c>
      <c r="J13">
        <v>136</v>
      </c>
      <c r="K13">
        <v>138.94999999999999</v>
      </c>
      <c r="L13">
        <v>92.857261711896101</v>
      </c>
      <c r="M13">
        <v>378.25</v>
      </c>
      <c r="N13">
        <v>113.263955803293</v>
      </c>
      <c r="O13">
        <v>431.4</v>
      </c>
      <c r="P13">
        <v>209.151770630551</v>
      </c>
      <c r="Q13" s="2">
        <v>370.25</v>
      </c>
      <c r="R13" s="2">
        <v>136.47551350000001</v>
      </c>
      <c r="S13">
        <v>446.75</v>
      </c>
      <c r="T13">
        <v>216.85718681584899</v>
      </c>
    </row>
    <row r="14" spans="1:20">
      <c r="A14">
        <v>20</v>
      </c>
      <c r="B14">
        <v>3225</v>
      </c>
      <c r="C14" t="s">
        <v>35</v>
      </c>
      <c r="D14">
        <v>480.2</v>
      </c>
      <c r="E14">
        <f>2*Table1[[#This Row],[SD group Knowledge]]</f>
        <v>69.8</v>
      </c>
      <c r="F14">
        <v>34.9</v>
      </c>
      <c r="G14">
        <v>186.4</v>
      </c>
      <c r="H14">
        <v>10</v>
      </c>
      <c r="I14">
        <v>266.5</v>
      </c>
      <c r="J14">
        <v>135.6</v>
      </c>
      <c r="K14">
        <v>154.6</v>
      </c>
      <c r="L14">
        <v>133.47438153561799</v>
      </c>
      <c r="M14">
        <v>355.75</v>
      </c>
      <c r="N14">
        <v>190.93395799539999</v>
      </c>
      <c r="O14">
        <v>509.6</v>
      </c>
      <c r="P14">
        <v>126.06740051926199</v>
      </c>
      <c r="Q14" s="2">
        <v>327.64999999999998</v>
      </c>
      <c r="R14" s="2">
        <v>176.7693338</v>
      </c>
      <c r="S14">
        <v>484.95</v>
      </c>
      <c r="T14">
        <v>183.90371479605699</v>
      </c>
    </row>
    <row r="15" spans="1:20">
      <c r="A15" s="4">
        <v>20</v>
      </c>
      <c r="B15" s="4">
        <v>444</v>
      </c>
      <c r="C15" s="4" t="s">
        <v>70</v>
      </c>
      <c r="D15" s="11">
        <v>767.18999999999994</v>
      </c>
      <c r="E15" s="12">
        <f>2*Table1[[#This Row],[SD group Knowledge]]</f>
        <v>112.4</v>
      </c>
      <c r="F15" s="4">
        <v>56.2</v>
      </c>
      <c r="G15" s="4"/>
      <c r="H15">
        <v>11</v>
      </c>
      <c r="I15">
        <v>305.45</v>
      </c>
      <c r="J15">
        <v>149.4</v>
      </c>
      <c r="K15">
        <v>179.6</v>
      </c>
      <c r="L15">
        <v>105.994240161286</v>
      </c>
      <c r="M15">
        <v>290.25</v>
      </c>
      <c r="N15">
        <v>160.43456610094901</v>
      </c>
      <c r="O15">
        <v>460.05</v>
      </c>
      <c r="P15">
        <v>209.955252124677</v>
      </c>
      <c r="Q15" s="2">
        <v>365.35</v>
      </c>
      <c r="R15" s="2">
        <v>172.27587270000001</v>
      </c>
      <c r="S15">
        <v>433.2</v>
      </c>
      <c r="T15">
        <v>244.12563633463199</v>
      </c>
    </row>
    <row r="16" spans="1:20">
      <c r="E16" s="3"/>
      <c r="H16">
        <v>12</v>
      </c>
      <c r="I16">
        <v>229.6</v>
      </c>
      <c r="J16">
        <v>115</v>
      </c>
      <c r="K16">
        <v>167.75</v>
      </c>
      <c r="L16">
        <v>108.85184281494899</v>
      </c>
      <c r="M16">
        <v>290.39999999999998</v>
      </c>
      <c r="N16">
        <v>154.150439164917</v>
      </c>
      <c r="O16">
        <v>451</v>
      </c>
      <c r="P16">
        <v>236.74703355002501</v>
      </c>
      <c r="Q16" s="2">
        <v>357.7</v>
      </c>
      <c r="R16" s="2">
        <v>158.6349998</v>
      </c>
      <c r="S16">
        <v>503</v>
      </c>
      <c r="T16">
        <v>171.98255725508901</v>
      </c>
    </row>
    <row r="17" spans="5:20">
      <c r="E17" s="3"/>
      <c r="H17">
        <v>13</v>
      </c>
      <c r="I17">
        <v>256.35000000000002</v>
      </c>
      <c r="J17">
        <v>112.9</v>
      </c>
      <c r="K17">
        <v>106.05</v>
      </c>
      <c r="L17">
        <v>79.558303678563405</v>
      </c>
      <c r="M17">
        <v>322.95</v>
      </c>
      <c r="N17">
        <v>189.356938082553</v>
      </c>
      <c r="O17">
        <v>461.45</v>
      </c>
      <c r="P17">
        <v>201.208055452428</v>
      </c>
      <c r="Q17" s="2">
        <v>358.85</v>
      </c>
      <c r="R17" s="2">
        <v>188.45724770000001</v>
      </c>
      <c r="S17">
        <v>459.8</v>
      </c>
      <c r="T17">
        <v>188.267894235846</v>
      </c>
    </row>
    <row r="18" spans="5:20">
      <c r="H18">
        <v>14</v>
      </c>
      <c r="I18">
        <v>269.60000000000002</v>
      </c>
      <c r="J18">
        <v>123.25</v>
      </c>
      <c r="K18">
        <v>144.4</v>
      </c>
      <c r="L18">
        <v>131.74193274013101</v>
      </c>
      <c r="M18">
        <v>408.1</v>
      </c>
      <c r="N18">
        <v>164.118346259482</v>
      </c>
      <c r="O18">
        <v>372.65</v>
      </c>
      <c r="P18">
        <v>236.05001142710501</v>
      </c>
      <c r="Q18" s="2">
        <v>343.7</v>
      </c>
      <c r="R18" s="2">
        <v>161.30882439999999</v>
      </c>
      <c r="S18">
        <v>463.55</v>
      </c>
      <c r="T18">
        <v>152.31320743091999</v>
      </c>
    </row>
    <row r="19" spans="5:20">
      <c r="H19">
        <v>15</v>
      </c>
      <c r="I19">
        <v>285.14999999999998</v>
      </c>
      <c r="J19">
        <v>80.3</v>
      </c>
      <c r="K19">
        <v>176.35</v>
      </c>
      <c r="L19">
        <v>120.85061461420599</v>
      </c>
      <c r="M19">
        <v>384.2</v>
      </c>
      <c r="N19">
        <v>164.359874729365</v>
      </c>
      <c r="O19">
        <v>436.95</v>
      </c>
      <c r="P19">
        <v>93.129493886625099</v>
      </c>
      <c r="Q19" s="2">
        <v>376.3</v>
      </c>
      <c r="R19" s="2">
        <v>135.0493477</v>
      </c>
      <c r="S19">
        <v>502.25</v>
      </c>
      <c r="T19">
        <v>169.16478263577901</v>
      </c>
    </row>
    <row r="20" spans="5:20">
      <c r="H20">
        <v>16</v>
      </c>
      <c r="I20">
        <v>308.14999999999998</v>
      </c>
      <c r="J20">
        <v>181.09</v>
      </c>
      <c r="K20">
        <v>108.35</v>
      </c>
      <c r="L20">
        <v>101.694731530461</v>
      </c>
      <c r="M20">
        <v>349.8</v>
      </c>
      <c r="N20">
        <v>158.027179541002</v>
      </c>
      <c r="O20">
        <v>473.35</v>
      </c>
      <c r="P20">
        <v>175.21603958061499</v>
      </c>
      <c r="Q20" s="2">
        <v>383.05</v>
      </c>
      <c r="R20" s="2">
        <v>115.94121699999999</v>
      </c>
      <c r="S20">
        <v>421.55</v>
      </c>
      <c r="T20">
        <v>176.29922978008901</v>
      </c>
    </row>
    <row r="21" spans="5:20">
      <c r="H21">
        <v>17</v>
      </c>
      <c r="I21">
        <v>212</v>
      </c>
      <c r="J21">
        <v>179</v>
      </c>
      <c r="K21">
        <v>88.95</v>
      </c>
      <c r="L21">
        <v>59.190570906272903</v>
      </c>
      <c r="M21">
        <v>347</v>
      </c>
      <c r="N21">
        <v>148.92244537624899</v>
      </c>
      <c r="O21">
        <v>450.25</v>
      </c>
      <c r="P21">
        <v>208.462005878138</v>
      </c>
      <c r="Q21" s="2">
        <v>308.8</v>
      </c>
      <c r="R21" s="2">
        <v>147.56928790000001</v>
      </c>
      <c r="S21">
        <v>511.1</v>
      </c>
      <c r="T21">
        <v>166.63003457075899</v>
      </c>
    </row>
    <row r="22" spans="5:20">
      <c r="H22">
        <v>18</v>
      </c>
      <c r="I22">
        <v>291.2</v>
      </c>
      <c r="J22">
        <v>91.9</v>
      </c>
      <c r="K22">
        <v>144.19999999999999</v>
      </c>
      <c r="L22">
        <v>127.354705655627</v>
      </c>
      <c r="M22">
        <v>345.1</v>
      </c>
      <c r="N22">
        <v>143.17486548016399</v>
      </c>
      <c r="O22">
        <v>414.9</v>
      </c>
      <c r="P22">
        <v>207.12897075570001</v>
      </c>
      <c r="Q22" s="2">
        <v>314.75</v>
      </c>
      <c r="R22" s="2">
        <v>146.53825620000001</v>
      </c>
      <c r="S22">
        <v>502.35</v>
      </c>
      <c r="T22">
        <v>216.218280302203</v>
      </c>
    </row>
    <row r="23" spans="5:20">
      <c r="H23">
        <v>19</v>
      </c>
      <c r="I23">
        <v>284.85000000000002</v>
      </c>
      <c r="J23">
        <v>133.19999999999999</v>
      </c>
      <c r="K23">
        <v>158.55000000000001</v>
      </c>
      <c r="L23">
        <v>117.25477209456</v>
      </c>
      <c r="M23">
        <v>342.25</v>
      </c>
      <c r="N23">
        <v>175.071677050467</v>
      </c>
      <c r="O23">
        <v>418.85</v>
      </c>
      <c r="P23">
        <v>219.33422585538</v>
      </c>
      <c r="Q23" s="2">
        <v>365.9</v>
      </c>
      <c r="R23" s="2">
        <v>137.783163</v>
      </c>
      <c r="S23">
        <v>506.25</v>
      </c>
      <c r="T23">
        <v>242.020198156661</v>
      </c>
    </row>
    <row r="24" spans="5:20">
      <c r="H24">
        <v>20</v>
      </c>
      <c r="I24">
        <v>313.55</v>
      </c>
      <c r="J24">
        <v>140.4</v>
      </c>
      <c r="K24">
        <v>159.9</v>
      </c>
      <c r="L24">
        <v>99.590160156513406</v>
      </c>
      <c r="M24">
        <v>375.65</v>
      </c>
      <c r="N24">
        <v>98.663849829397407</v>
      </c>
      <c r="O24">
        <v>475.8</v>
      </c>
      <c r="P24">
        <v>122.479901681008</v>
      </c>
      <c r="Q24" s="2">
        <v>321</v>
      </c>
      <c r="R24" s="2">
        <v>170.9065611</v>
      </c>
      <c r="S24">
        <v>445.65</v>
      </c>
      <c r="T24">
        <v>180.92489718403201</v>
      </c>
    </row>
    <row r="26" spans="5:20">
      <c r="H26" t="s">
        <v>28</v>
      </c>
      <c r="I26">
        <f xml:space="preserve"> AVERAGE(I5:I24)</f>
        <v>274.02</v>
      </c>
      <c r="J26">
        <f>AVERAGE(J5:J24)</f>
        <v>143.60200000000003</v>
      </c>
      <c r="K26">
        <f xml:space="preserve"> AVERAGE(K5:K24)</f>
        <v>140.5925</v>
      </c>
      <c r="L26">
        <f>AVERAGE(L5:L24)</f>
        <v>107.24624096649136</v>
      </c>
      <c r="M26">
        <f xml:space="preserve"> AVERAGE(M5:M24)</f>
        <v>352.005</v>
      </c>
      <c r="N26">
        <f>AVERAGE(N5:N24)</f>
        <v>153.89061519652003</v>
      </c>
      <c r="O26">
        <f xml:space="preserve"> AVERAGE(O5:O24)</f>
        <v>447.99999999999989</v>
      </c>
      <c r="P26">
        <f>AVERAGE(P5:P24)</f>
        <v>188.15908367509741</v>
      </c>
      <c r="Q26">
        <f xml:space="preserve"> AVERAGE(Q5:Q24)</f>
        <v>353.09500000000003</v>
      </c>
      <c r="R26">
        <f>AVERAGE(R5:R24)</f>
        <v>151.68645101499999</v>
      </c>
      <c r="S26">
        <f xml:space="preserve"> AVERAGE(S5:S24)</f>
        <v>480.24749999999995</v>
      </c>
      <c r="T26">
        <f>AVERAGE(T5:T24)</f>
        <v>186.42218834578506</v>
      </c>
    </row>
    <row r="27" spans="5:20">
      <c r="H27" t="s">
        <v>29</v>
      </c>
      <c r="I27">
        <f>STDEV(I5:I24)</f>
        <v>36.559138824361945</v>
      </c>
      <c r="K27">
        <f>STDEV(L5:L24)</f>
        <v>23.810365387080736</v>
      </c>
      <c r="M27">
        <f>STDEV(N5:N24)</f>
        <v>26.860027591800645</v>
      </c>
      <c r="O27">
        <f>STDEV(P5:P24)</f>
        <v>40.111399848500142</v>
      </c>
      <c r="Q27">
        <f>STDEV(R5:R24)</f>
        <v>20.375887326941335</v>
      </c>
      <c r="S27">
        <f>STDEV(T5:T24)</f>
        <v>34.880431818180945</v>
      </c>
    </row>
    <row r="28" spans="5:20">
      <c r="H28" t="s">
        <v>30</v>
      </c>
      <c r="I28">
        <f>I27/SQRT(20)</f>
        <v>8.1748719610125047</v>
      </c>
      <c r="K28">
        <f>K27/SQRT(20)</f>
        <v>5.3241595574620613</v>
      </c>
      <c r="M28">
        <f>M27/SQRT(20)</f>
        <v>6.0060847572786216</v>
      </c>
      <c r="O28">
        <f>O27/SQRT(20)</f>
        <v>8.9691816733921073</v>
      </c>
      <c r="Q28">
        <f>Q27/SQRT(20)</f>
        <v>4.5561869164917308</v>
      </c>
      <c r="S28">
        <f>S27/SQRT(20)</f>
        <v>7.7995016629999174</v>
      </c>
    </row>
    <row r="29" spans="5:20">
      <c r="H29" t="s">
        <v>31</v>
      </c>
      <c r="I29">
        <f>2*I28</f>
        <v>16.349743922025009</v>
      </c>
      <c r="K29">
        <f>2*K28</f>
        <v>10.648319114924123</v>
      </c>
      <c r="M29">
        <f>2*M28</f>
        <v>12.012169514557243</v>
      </c>
      <c r="O29">
        <f>2*O28</f>
        <v>17.938363346784215</v>
      </c>
      <c r="Q29">
        <f>2*Q28</f>
        <v>9.1123738329834616</v>
      </c>
      <c r="S29">
        <f>2*S28</f>
        <v>15.599003325999835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20" sqref="K20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13.33203125" customWidth="1"/>
    <col min="6" max="6" width="5.5" customWidth="1"/>
    <col min="7" max="7" width="3" customWidth="1"/>
  </cols>
  <sheetData>
    <row r="1" spans="1:14">
      <c r="A1" t="s">
        <v>0</v>
      </c>
      <c r="C1" t="s">
        <v>39</v>
      </c>
    </row>
    <row r="2" spans="1:14">
      <c r="A2" t="s">
        <v>3</v>
      </c>
      <c r="C2" t="s">
        <v>20</v>
      </c>
      <c r="I2" t="s">
        <v>45</v>
      </c>
    </row>
    <row r="3" spans="1:14">
      <c r="I3" s="7" t="s">
        <v>42</v>
      </c>
      <c r="J3" s="7"/>
      <c r="K3" s="7" t="s">
        <v>18</v>
      </c>
      <c r="L3" s="7"/>
      <c r="M3" s="7" t="s">
        <v>19</v>
      </c>
    </row>
    <row r="4" spans="1:14">
      <c r="H4" s="7" t="s">
        <v>43</v>
      </c>
      <c r="I4" s="7" t="s">
        <v>22</v>
      </c>
      <c r="J4" s="7" t="s">
        <v>17</v>
      </c>
      <c r="K4" s="7" t="s">
        <v>22</v>
      </c>
      <c r="L4" s="7" t="s">
        <v>17</v>
      </c>
      <c r="M4" s="7" t="s">
        <v>22</v>
      </c>
      <c r="N4" s="7" t="s">
        <v>17</v>
      </c>
    </row>
    <row r="5" spans="1:14">
      <c r="A5" t="s">
        <v>18</v>
      </c>
      <c r="C5" t="s">
        <v>1</v>
      </c>
      <c r="D5" t="s">
        <v>44</v>
      </c>
      <c r="H5" s="7">
        <v>1</v>
      </c>
      <c r="I5">
        <v>413.6</v>
      </c>
      <c r="J5">
        <v>195.10277993109699</v>
      </c>
      <c r="K5">
        <v>240.5</v>
      </c>
      <c r="L5">
        <v>340.11836175072898</v>
      </c>
      <c r="M5">
        <v>432.83333333333297</v>
      </c>
      <c r="N5">
        <v>178.38664220632401</v>
      </c>
    </row>
    <row r="6" spans="1:14">
      <c r="H6" s="7">
        <v>2</v>
      </c>
      <c r="I6">
        <v>431.7</v>
      </c>
      <c r="J6">
        <v>243.69029093243901</v>
      </c>
      <c r="K6">
        <v>571.5</v>
      </c>
      <c r="L6">
        <v>391.03004999616002</v>
      </c>
      <c r="M6">
        <v>416.166666666666</v>
      </c>
      <c r="N6">
        <v>234.14154844000299</v>
      </c>
    </row>
    <row r="7" spans="1:14">
      <c r="A7" t="s">
        <v>40</v>
      </c>
      <c r="B7" t="s">
        <v>41</v>
      </c>
      <c r="C7" t="s">
        <v>42</v>
      </c>
      <c r="D7" t="s">
        <v>18</v>
      </c>
      <c r="E7" t="s">
        <v>19</v>
      </c>
      <c r="H7" s="7">
        <v>3</v>
      </c>
      <c r="I7">
        <v>367.75</v>
      </c>
      <c r="J7">
        <v>174.18135588185601</v>
      </c>
      <c r="K7">
        <v>419</v>
      </c>
      <c r="L7">
        <v>128.69343417595101</v>
      </c>
      <c r="M7">
        <v>362.05555555555497</v>
      </c>
      <c r="N7">
        <v>180.52944104762301</v>
      </c>
    </row>
    <row r="8" spans="1:14">
      <c r="A8">
        <v>10</v>
      </c>
      <c r="B8">
        <v>18</v>
      </c>
      <c r="C8" s="5">
        <v>447.23500000000001</v>
      </c>
      <c r="D8" s="5">
        <v>359.5</v>
      </c>
      <c r="E8">
        <v>456.98333333333301</v>
      </c>
      <c r="H8" s="7">
        <v>4</v>
      </c>
      <c r="I8">
        <v>430.95</v>
      </c>
      <c r="J8">
        <v>231.47342123198899</v>
      </c>
      <c r="K8">
        <v>369</v>
      </c>
      <c r="L8">
        <v>195.16147160748699</v>
      </c>
      <c r="M8">
        <v>437.83333333333297</v>
      </c>
      <c r="N8">
        <v>239.04251406269</v>
      </c>
    </row>
    <row r="9" spans="1:14">
      <c r="A9">
        <v>20</v>
      </c>
      <c r="B9">
        <v>16</v>
      </c>
      <c r="C9" s="5">
        <v>416.01499999999999</v>
      </c>
      <c r="D9" s="5">
        <v>315.45</v>
      </c>
      <c r="E9">
        <v>441.15625</v>
      </c>
      <c r="H9" s="7">
        <v>5</v>
      </c>
      <c r="I9">
        <v>454.95</v>
      </c>
      <c r="J9">
        <v>132.782162324534</v>
      </c>
      <c r="K9">
        <v>340</v>
      </c>
      <c r="L9">
        <v>28.284271247461898</v>
      </c>
      <c r="M9">
        <v>467.722222222222</v>
      </c>
      <c r="N9">
        <v>133.90681815244599</v>
      </c>
    </row>
    <row r="10" spans="1:14">
      <c r="A10">
        <v>30</v>
      </c>
      <c r="B10">
        <v>14</v>
      </c>
      <c r="C10" s="5">
        <v>375.5200000000001</v>
      </c>
      <c r="D10" s="5">
        <v>277.69999999999948</v>
      </c>
      <c r="E10">
        <v>417.44285714285672</v>
      </c>
      <c r="H10" s="7">
        <v>6</v>
      </c>
      <c r="I10">
        <v>475</v>
      </c>
      <c r="J10">
        <v>199.06677007318001</v>
      </c>
      <c r="K10">
        <v>225.5</v>
      </c>
      <c r="L10">
        <v>304.763022691402</v>
      </c>
      <c r="M10">
        <v>502.722222222222</v>
      </c>
      <c r="N10">
        <v>175.18219274114199</v>
      </c>
    </row>
    <row r="11" spans="1:14">
      <c r="A11">
        <v>40</v>
      </c>
      <c r="B11">
        <v>12</v>
      </c>
      <c r="C11" s="5">
        <v>374.27499999999998</v>
      </c>
      <c r="D11" s="5">
        <v>321.4375</v>
      </c>
      <c r="E11">
        <v>409.49999999999955</v>
      </c>
      <c r="H11" s="7">
        <v>7</v>
      </c>
      <c r="I11">
        <v>497.5</v>
      </c>
      <c r="J11">
        <v>163.892294542868</v>
      </c>
      <c r="K11">
        <v>438.5</v>
      </c>
      <c r="L11">
        <v>98.287842584930104</v>
      </c>
      <c r="M11">
        <v>504.05555555555497</v>
      </c>
      <c r="N11">
        <v>170.28642729313799</v>
      </c>
    </row>
    <row r="12" spans="1:14">
      <c r="A12">
        <v>50</v>
      </c>
      <c r="B12">
        <v>10</v>
      </c>
      <c r="C12" s="5">
        <v>378.27499999999998</v>
      </c>
      <c r="D12" s="5">
        <v>313.12000000000006</v>
      </c>
      <c r="E12">
        <v>443.43</v>
      </c>
      <c r="H12" s="7">
        <v>8</v>
      </c>
      <c r="I12">
        <v>510.65</v>
      </c>
      <c r="J12">
        <v>177.585050046449</v>
      </c>
      <c r="K12">
        <v>381.5</v>
      </c>
      <c r="L12">
        <v>24.7487373415291</v>
      </c>
      <c r="M12">
        <v>525</v>
      </c>
      <c r="N12">
        <v>181.74222210074799</v>
      </c>
    </row>
    <row r="13" spans="1:14">
      <c r="A13">
        <v>60</v>
      </c>
      <c r="B13">
        <v>8</v>
      </c>
      <c r="C13" s="5">
        <v>338.33499999999998</v>
      </c>
      <c r="D13" s="5">
        <v>285.8749999999996</v>
      </c>
      <c r="E13">
        <v>417.02499999999998</v>
      </c>
      <c r="H13" s="7">
        <v>9</v>
      </c>
      <c r="I13">
        <v>415.65</v>
      </c>
      <c r="J13">
        <v>192.31998418206399</v>
      </c>
      <c r="K13">
        <v>235</v>
      </c>
      <c r="L13">
        <v>67.882250993908499</v>
      </c>
      <c r="M13">
        <v>435.722222222222</v>
      </c>
      <c r="N13">
        <v>191.836880940263</v>
      </c>
    </row>
    <row r="14" spans="1:14">
      <c r="A14">
        <v>70</v>
      </c>
      <c r="B14">
        <v>6</v>
      </c>
      <c r="C14" s="6">
        <v>305.07</v>
      </c>
      <c r="D14" s="6">
        <v>283.3928571428566</v>
      </c>
      <c r="E14" s="4">
        <v>355.64999999999975</v>
      </c>
      <c r="H14" s="7">
        <v>10</v>
      </c>
      <c r="I14">
        <v>474.6</v>
      </c>
      <c r="J14">
        <v>163.92565709074199</v>
      </c>
      <c r="K14">
        <v>374.5</v>
      </c>
      <c r="L14">
        <v>153.44217151748001</v>
      </c>
      <c r="M14">
        <v>485.722222222222</v>
      </c>
      <c r="N14">
        <v>165.34271202052</v>
      </c>
    </row>
    <row r="15" spans="1:14">
      <c r="A15">
        <v>80</v>
      </c>
      <c r="B15">
        <v>4</v>
      </c>
      <c r="C15" s="5">
        <v>303.69500000000005</v>
      </c>
      <c r="D15" s="5">
        <v>286.08749999999998</v>
      </c>
      <c r="E15">
        <v>369.15</v>
      </c>
    </row>
    <row r="16" spans="1:14">
      <c r="A16">
        <v>90</v>
      </c>
      <c r="B16">
        <v>2</v>
      </c>
      <c r="C16" s="5">
        <v>303.05</v>
      </c>
      <c r="D16" s="5">
        <v>294.79652777777738</v>
      </c>
      <c r="E16">
        <v>363.77499999999998</v>
      </c>
      <c r="H16" t="s">
        <v>28</v>
      </c>
      <c r="I16">
        <f xml:space="preserve"> AVERAGE(I5:I14)</f>
        <v>447.23500000000001</v>
      </c>
      <c r="J16">
        <f>AVERAGE(J5:J14)</f>
        <v>187.40197662372185</v>
      </c>
      <c r="K16">
        <f xml:space="preserve"> AVERAGE(K5:K14)</f>
        <v>359.5</v>
      </c>
      <c r="L16">
        <f>AVERAGE(L5:L14)</f>
        <v>173.24116139070384</v>
      </c>
      <c r="M16">
        <f xml:space="preserve"> AVERAGE(M5:M14)</f>
        <v>456.98333333333301</v>
      </c>
      <c r="N16">
        <f>AVERAGE(N5:N14)</f>
        <v>185.03973990048968</v>
      </c>
    </row>
    <row r="17" spans="4:13">
      <c r="D17" s="3"/>
      <c r="H17" t="s">
        <v>29</v>
      </c>
      <c r="I17">
        <f>STDEV(I5:I14)</f>
        <v>43.564282324450666</v>
      </c>
      <c r="K17">
        <f>STDEV(L5:L14)</f>
        <v>131.32487282393305</v>
      </c>
      <c r="M17">
        <f>STDEV(N5:N14)</f>
        <v>31.209593497253099</v>
      </c>
    </row>
    <row r="18" spans="4:13">
      <c r="H18" t="s">
        <v>30</v>
      </c>
      <c r="I18">
        <f>I17/SQRT(20)</f>
        <v>9.7412696668464225</v>
      </c>
      <c r="K18">
        <f>K17/SQRT(20)</f>
        <v>29.365134277082905</v>
      </c>
      <c r="M18">
        <f>M17/SQRT(20)</f>
        <v>6.9786772609993326</v>
      </c>
    </row>
    <row r="19" spans="4:13">
      <c r="H19" t="s">
        <v>31</v>
      </c>
      <c r="I19">
        <f>2*I18</f>
        <v>19.482539333692845</v>
      </c>
      <c r="K19">
        <f>2*K18</f>
        <v>58.730268554165811</v>
      </c>
      <c r="M19">
        <f>2*M18</f>
        <v>13.957354521998665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U54"/>
  <sheetViews>
    <sheetView workbookViewId="0">
      <selection activeCell="J27" sqref="J27"/>
    </sheetView>
  </sheetViews>
  <sheetFormatPr baseColWidth="10" defaultRowHeight="15" x14ac:dyDescent="0"/>
  <sheetData>
    <row r="1" spans="13:21">
      <c r="M1" s="7" t="s">
        <v>48</v>
      </c>
      <c r="R1" s="7" t="s">
        <v>49</v>
      </c>
      <c r="U1" s="7"/>
    </row>
    <row r="2" spans="13:21">
      <c r="M2">
        <v>6222</v>
      </c>
      <c r="O2">
        <v>3333</v>
      </c>
    </row>
    <row r="3" spans="13:21">
      <c r="M3" t="s">
        <v>18</v>
      </c>
      <c r="O3" t="s">
        <v>19</v>
      </c>
    </row>
    <row r="4" spans="13:21">
      <c r="M4" t="s">
        <v>46</v>
      </c>
      <c r="N4" t="s">
        <v>47</v>
      </c>
      <c r="O4" t="s">
        <v>46</v>
      </c>
      <c r="P4" t="s">
        <v>47</v>
      </c>
      <c r="S4" t="s">
        <v>51</v>
      </c>
      <c r="T4" t="s">
        <v>52</v>
      </c>
      <c r="U4" t="s">
        <v>50</v>
      </c>
    </row>
    <row r="5" spans="13:21">
      <c r="M5">
        <v>0.18942746413896</v>
      </c>
      <c r="N5">
        <v>2</v>
      </c>
      <c r="O5">
        <v>0.74759677379007805</v>
      </c>
      <c r="P5">
        <v>328</v>
      </c>
      <c r="S5">
        <v>0</v>
      </c>
      <c r="T5">
        <v>1.0168168758199401E-2</v>
      </c>
      <c r="U5">
        <v>0.51911478747690798</v>
      </c>
    </row>
    <row r="6" spans="13:21">
      <c r="M6">
        <v>0.56522962248743502</v>
      </c>
      <c r="N6">
        <v>93</v>
      </c>
      <c r="O6">
        <v>5.2667904670527801E-2</v>
      </c>
      <c r="P6">
        <v>536</v>
      </c>
      <c r="S6">
        <v>207</v>
      </c>
      <c r="T6">
        <v>0.92405918739896498</v>
      </c>
      <c r="U6">
        <v>0.75180982398000096</v>
      </c>
    </row>
    <row r="7" spans="13:21">
      <c r="M7">
        <v>0.78861117597793096</v>
      </c>
      <c r="N7">
        <v>197</v>
      </c>
      <c r="O7">
        <v>0.403219461721053</v>
      </c>
      <c r="P7">
        <v>131</v>
      </c>
      <c r="S7">
        <v>413</v>
      </c>
      <c r="T7">
        <v>0.67192308058239802</v>
      </c>
      <c r="U7">
        <v>0.73118711122685698</v>
      </c>
    </row>
    <row r="8" spans="13:21">
      <c r="M8">
        <v>7.3488189116139796E-3</v>
      </c>
      <c r="N8">
        <v>291</v>
      </c>
      <c r="O8">
        <v>0.56931012663918501</v>
      </c>
      <c r="P8">
        <v>318</v>
      </c>
      <c r="S8">
        <v>298</v>
      </c>
      <c r="T8">
        <v>0.300345038791278</v>
      </c>
      <c r="U8">
        <v>0.161970511127071</v>
      </c>
    </row>
    <row r="9" spans="13:21">
      <c r="M9">
        <v>0.87796424937528805</v>
      </c>
      <c r="N9">
        <v>221</v>
      </c>
      <c r="O9">
        <v>0.47732026374795999</v>
      </c>
      <c r="P9">
        <v>420</v>
      </c>
      <c r="S9">
        <v>424</v>
      </c>
      <c r="T9">
        <v>0.88704954776018297</v>
      </c>
      <c r="U9">
        <v>0.45692542840545503</v>
      </c>
    </row>
    <row r="10" spans="13:21">
      <c r="M10">
        <v>0.256516197719665</v>
      </c>
      <c r="N10">
        <v>99</v>
      </c>
      <c r="O10">
        <v>0.25320339854892299</v>
      </c>
      <c r="P10">
        <v>483</v>
      </c>
      <c r="S10">
        <v>177</v>
      </c>
      <c r="T10">
        <v>0.93434621524268002</v>
      </c>
      <c r="U10">
        <v>0.71269529888707905</v>
      </c>
    </row>
    <row r="11" spans="13:21">
      <c r="M11">
        <v>0.22425317811523399</v>
      </c>
      <c r="N11">
        <v>232</v>
      </c>
      <c r="O11">
        <v>3.3822830204457602E-2</v>
      </c>
      <c r="P11">
        <v>280</v>
      </c>
      <c r="S11">
        <v>290</v>
      </c>
      <c r="T11">
        <v>0.86174147441009996</v>
      </c>
      <c r="U11">
        <v>0.59428822246759105</v>
      </c>
    </row>
    <row r="12" spans="13:21">
      <c r="M12">
        <v>0.188007552064858</v>
      </c>
      <c r="N12">
        <v>229</v>
      </c>
      <c r="O12">
        <v>4.0408095269115103E-2</v>
      </c>
      <c r="P12">
        <v>0</v>
      </c>
      <c r="S12">
        <v>437</v>
      </c>
      <c r="T12">
        <v>0.314129998318602</v>
      </c>
      <c r="U12">
        <v>0.55552017488000405</v>
      </c>
    </row>
    <row r="13" spans="13:21">
      <c r="M13">
        <v>0.35220383780509001</v>
      </c>
      <c r="N13">
        <v>130</v>
      </c>
      <c r="O13">
        <v>6.4082946071701993E-2</v>
      </c>
      <c r="P13">
        <v>738</v>
      </c>
      <c r="S13">
        <v>184</v>
      </c>
      <c r="T13">
        <v>0.42146679487607902</v>
      </c>
      <c r="U13">
        <v>0.99204567843930802</v>
      </c>
    </row>
    <row r="14" spans="13:21">
      <c r="M14">
        <v>0.93660460355918795</v>
      </c>
      <c r="N14">
        <v>265</v>
      </c>
      <c r="O14">
        <v>0.99757892889564204</v>
      </c>
      <c r="P14">
        <v>398</v>
      </c>
      <c r="S14">
        <v>119</v>
      </c>
      <c r="T14">
        <v>0.279896678709179</v>
      </c>
      <c r="U14">
        <v>0.83031660541351504</v>
      </c>
    </row>
    <row r="15" spans="13:21">
      <c r="M15">
        <v>0.88185311393767196</v>
      </c>
      <c r="N15">
        <v>316</v>
      </c>
      <c r="O15">
        <v>0.219413218304432</v>
      </c>
      <c r="P15">
        <v>450</v>
      </c>
      <c r="S15">
        <v>243</v>
      </c>
      <c r="T15">
        <v>0.22490658331731</v>
      </c>
      <c r="U15">
        <v>0.21007282766528701</v>
      </c>
    </row>
    <row r="16" spans="13:21">
      <c r="M16">
        <v>0.13648713799364701</v>
      </c>
      <c r="N16">
        <v>28</v>
      </c>
      <c r="O16">
        <v>0.18662126367077</v>
      </c>
      <c r="P16">
        <v>528</v>
      </c>
      <c r="S16">
        <v>486</v>
      </c>
      <c r="T16">
        <v>0.84780913241129696</v>
      </c>
      <c r="U16">
        <v>0.86894482202294798</v>
      </c>
    </row>
    <row r="17" spans="13:21">
      <c r="M17">
        <v>0.49894734303006599</v>
      </c>
      <c r="N17">
        <v>180</v>
      </c>
      <c r="O17">
        <v>0.50141545004677501</v>
      </c>
      <c r="P17">
        <v>599</v>
      </c>
      <c r="S17">
        <v>310</v>
      </c>
      <c r="T17">
        <v>0.27102585518594402</v>
      </c>
      <c r="U17">
        <v>0.85877188390634296</v>
      </c>
    </row>
    <row r="18" spans="13:21">
      <c r="M18">
        <v>3.7997552862234198E-2</v>
      </c>
      <c r="N18">
        <v>261</v>
      </c>
      <c r="O18">
        <v>0.73004090824311396</v>
      </c>
      <c r="P18">
        <v>233</v>
      </c>
      <c r="S18">
        <v>268</v>
      </c>
      <c r="T18">
        <v>0.243228579855159</v>
      </c>
      <c r="U18">
        <v>0.862983925857564</v>
      </c>
    </row>
    <row r="19" spans="13:21">
      <c r="M19">
        <v>0.44123033562478903</v>
      </c>
      <c r="N19">
        <v>325</v>
      </c>
      <c r="O19">
        <v>0.93027321645342098</v>
      </c>
      <c r="P19">
        <v>455</v>
      </c>
      <c r="S19">
        <v>232</v>
      </c>
      <c r="T19">
        <v>0.13740313187258499</v>
      </c>
      <c r="U19">
        <v>9.0582617622929601E-2</v>
      </c>
    </row>
    <row r="20" spans="13:21">
      <c r="M20">
        <v>0.820620822754073</v>
      </c>
      <c r="N20">
        <v>140</v>
      </c>
      <c r="O20">
        <v>0.46093777701942301</v>
      </c>
      <c r="P20">
        <v>556</v>
      </c>
      <c r="S20">
        <v>218</v>
      </c>
      <c r="T20">
        <v>0.98953124892358602</v>
      </c>
      <c r="U20">
        <v>0.77071675056441502</v>
      </c>
    </row>
    <row r="21" spans="13:21">
      <c r="M21">
        <v>5.7046083491418903E-2</v>
      </c>
      <c r="N21">
        <v>333</v>
      </c>
      <c r="O21">
        <v>0.39960207536181602</v>
      </c>
      <c r="P21">
        <v>104</v>
      </c>
      <c r="S21">
        <v>294</v>
      </c>
      <c r="T21">
        <v>0.68350454340665801</v>
      </c>
      <c r="U21">
        <v>0.279667067727149</v>
      </c>
    </row>
    <row r="22" spans="13:21">
      <c r="M22">
        <v>0.67918815670113297</v>
      </c>
      <c r="N22">
        <v>152</v>
      </c>
      <c r="O22">
        <v>0.83142757339259299</v>
      </c>
      <c r="P22">
        <v>230</v>
      </c>
      <c r="S22">
        <v>195</v>
      </c>
      <c r="T22">
        <v>0.398867870126624</v>
      </c>
      <c r="U22">
        <v>0.526589601027318</v>
      </c>
    </row>
    <row r="23" spans="13:21">
      <c r="M23">
        <v>0.68929942584548698</v>
      </c>
      <c r="N23">
        <v>310</v>
      </c>
      <c r="O23">
        <v>0.137651265006066</v>
      </c>
      <c r="P23">
        <v>250</v>
      </c>
      <c r="S23">
        <v>164</v>
      </c>
      <c r="T23">
        <v>0.38652348715295598</v>
      </c>
      <c r="U23">
        <v>0.425462040665956</v>
      </c>
    </row>
    <row r="24" spans="13:21">
      <c r="M24">
        <v>0.81645573391799997</v>
      </c>
      <c r="N24">
        <v>68</v>
      </c>
      <c r="O24">
        <v>0.29192476762639602</v>
      </c>
      <c r="P24">
        <v>679</v>
      </c>
      <c r="S24">
        <v>273</v>
      </c>
      <c r="T24">
        <v>0.82822236143605299</v>
      </c>
      <c r="U24">
        <v>0.40658455954122702</v>
      </c>
    </row>
    <row r="25" spans="13:21">
      <c r="M25">
        <v>0.245319135320094</v>
      </c>
      <c r="N25">
        <v>246</v>
      </c>
      <c r="O25">
        <v>0.13215049715038499</v>
      </c>
      <c r="P25">
        <v>230</v>
      </c>
      <c r="S25">
        <v>490</v>
      </c>
      <c r="T25">
        <v>0.57088224604137106</v>
      </c>
      <c r="U25">
        <v>9.4275897145400897E-2</v>
      </c>
    </row>
    <row r="26" spans="13:21">
      <c r="M26">
        <v>0.27739938135521702</v>
      </c>
      <c r="N26">
        <v>418</v>
      </c>
      <c r="O26">
        <v>0.60815418595680104</v>
      </c>
      <c r="P26">
        <v>2</v>
      </c>
      <c r="S26">
        <v>267</v>
      </c>
      <c r="T26">
        <v>0.69837966674477903</v>
      </c>
      <c r="U26">
        <v>0.64395696813103098</v>
      </c>
    </row>
    <row r="27" spans="13:21">
      <c r="M27">
        <v>8.7134915126409307E-2</v>
      </c>
      <c r="N27">
        <v>20</v>
      </c>
      <c r="O27">
        <v>0.53534063461531201</v>
      </c>
      <c r="P27">
        <v>317</v>
      </c>
      <c r="S27">
        <v>137</v>
      </c>
      <c r="T27">
        <v>0.48455804731306801</v>
      </c>
      <c r="U27">
        <v>0.826316663453037</v>
      </c>
    </row>
    <row r="28" spans="13:21">
      <c r="M28">
        <v>6.7774987787240698E-2</v>
      </c>
      <c r="N28">
        <v>272</v>
      </c>
      <c r="O28">
        <v>0.29796350871036997</v>
      </c>
      <c r="P28">
        <v>387</v>
      </c>
      <c r="S28">
        <v>158</v>
      </c>
      <c r="T28">
        <v>4.4336767856973699E-2</v>
      </c>
      <c r="U28">
        <v>0.76239043211790003</v>
      </c>
    </row>
    <row r="29" spans="13:21">
      <c r="M29">
        <v>3.91563224567201E-2</v>
      </c>
      <c r="N29">
        <v>3</v>
      </c>
      <c r="O29">
        <v>0.68925220608052795</v>
      </c>
      <c r="P29">
        <v>230</v>
      </c>
      <c r="S29">
        <v>360</v>
      </c>
      <c r="T29">
        <v>0.27318496317579399</v>
      </c>
      <c r="U29">
        <v>4.2244335694521302E-2</v>
      </c>
    </row>
    <row r="30" spans="13:21">
      <c r="M30">
        <v>0.87010030169353303</v>
      </c>
      <c r="N30">
        <v>327</v>
      </c>
      <c r="O30">
        <v>0.36698896081530302</v>
      </c>
      <c r="P30">
        <v>58</v>
      </c>
      <c r="S30">
        <v>109</v>
      </c>
      <c r="T30">
        <v>0.496594538190058</v>
      </c>
      <c r="U30">
        <v>0.530613102858702</v>
      </c>
    </row>
    <row r="31" spans="13:21">
      <c r="M31">
        <v>0.83323251028853196</v>
      </c>
      <c r="N31">
        <v>208</v>
      </c>
      <c r="O31">
        <v>0.35908173357485001</v>
      </c>
      <c r="P31">
        <v>210</v>
      </c>
      <c r="S31">
        <v>99</v>
      </c>
      <c r="T31">
        <v>1.6309743637006401E-2</v>
      </c>
      <c r="U31">
        <v>0.95404846319381598</v>
      </c>
    </row>
    <row r="32" spans="13:21">
      <c r="M32">
        <v>0.68020599487277</v>
      </c>
      <c r="N32">
        <v>147</v>
      </c>
      <c r="O32">
        <v>0.25659245779832501</v>
      </c>
      <c r="P32">
        <v>230</v>
      </c>
      <c r="S32">
        <v>343</v>
      </c>
      <c r="T32">
        <v>0.26487620694641201</v>
      </c>
      <c r="U32">
        <v>0.147316949878849</v>
      </c>
    </row>
    <row r="33" spans="13:21">
      <c r="M33">
        <v>0.52286271759612002</v>
      </c>
      <c r="N33">
        <v>117</v>
      </c>
      <c r="O33">
        <v>0.30236001829213399</v>
      </c>
      <c r="P33">
        <v>540</v>
      </c>
      <c r="S33">
        <v>470</v>
      </c>
      <c r="T33">
        <v>0.92254240201264803</v>
      </c>
      <c r="U33">
        <v>0.131359564981958</v>
      </c>
    </row>
    <row r="34" spans="13:21">
      <c r="M34">
        <v>0.43437391514673201</v>
      </c>
      <c r="N34">
        <v>65</v>
      </c>
      <c r="O34">
        <v>0.72888464028869104</v>
      </c>
      <c r="P34">
        <v>157</v>
      </c>
      <c r="S34">
        <v>201</v>
      </c>
      <c r="T34">
        <v>0.27451934402950701</v>
      </c>
      <c r="U34">
        <v>0.17030128714458301</v>
      </c>
    </row>
    <row r="35" spans="13:21">
      <c r="M35">
        <v>0.412262792685266</v>
      </c>
      <c r="N35">
        <v>173</v>
      </c>
      <c r="O35">
        <v>9.80540202780502E-2</v>
      </c>
      <c r="P35">
        <v>344</v>
      </c>
      <c r="S35">
        <v>352</v>
      </c>
      <c r="T35">
        <v>0.17052814277463199</v>
      </c>
      <c r="U35">
        <v>0.87226315272445898</v>
      </c>
    </row>
    <row r="36" spans="13:21">
      <c r="M36">
        <v>0.120870326703281</v>
      </c>
      <c r="N36">
        <v>23</v>
      </c>
      <c r="O36">
        <v>0.81787815992794</v>
      </c>
      <c r="P36">
        <v>230</v>
      </c>
      <c r="S36">
        <v>318</v>
      </c>
      <c r="T36">
        <v>0.31225336204906801</v>
      </c>
      <c r="U36">
        <v>0.96000903983284003</v>
      </c>
    </row>
    <row r="37" spans="13:21">
      <c r="M37">
        <v>0.63613821456739394</v>
      </c>
      <c r="N37">
        <v>178</v>
      </c>
      <c r="O37">
        <v>0.62255613532795595</v>
      </c>
      <c r="P37">
        <v>570</v>
      </c>
      <c r="S37">
        <v>105</v>
      </c>
      <c r="T37">
        <v>0.118424292774472</v>
      </c>
      <c r="U37">
        <v>0.60321193137080897</v>
      </c>
    </row>
    <row r="38" spans="13:21">
      <c r="M38">
        <v>0.72852810969122195</v>
      </c>
      <c r="N38">
        <v>327</v>
      </c>
      <c r="O38">
        <v>0.76308263393606202</v>
      </c>
      <c r="P38">
        <v>341</v>
      </c>
      <c r="S38">
        <v>183</v>
      </c>
      <c r="T38">
        <v>0.61317251978456699</v>
      </c>
      <c r="U38">
        <v>0.66816314164776103</v>
      </c>
    </row>
    <row r="39" spans="13:21">
      <c r="M39">
        <v>1.61053094301211E-2</v>
      </c>
      <c r="N39">
        <v>260</v>
      </c>
      <c r="O39">
        <v>0.93180156670385805</v>
      </c>
      <c r="P39">
        <v>0</v>
      </c>
      <c r="S39">
        <v>189</v>
      </c>
      <c r="T39">
        <v>0.93835032639007399</v>
      </c>
      <c r="U39">
        <v>6.2867979474326194E-2</v>
      </c>
    </row>
    <row r="40" spans="13:21">
      <c r="M40">
        <v>0.81703897928243197</v>
      </c>
      <c r="N40">
        <v>78</v>
      </c>
      <c r="O40">
        <v>8.5555072025161202E-2</v>
      </c>
      <c r="P40">
        <v>410</v>
      </c>
      <c r="S40">
        <v>275</v>
      </c>
      <c r="T40">
        <v>0.70137774021640598</v>
      </c>
      <c r="U40">
        <v>0.24861513934801099</v>
      </c>
    </row>
    <row r="41" spans="13:21">
      <c r="M41">
        <v>0.86893739671147197</v>
      </c>
      <c r="N41">
        <v>280</v>
      </c>
      <c r="O41">
        <v>0.60733492789648202</v>
      </c>
      <c r="P41">
        <v>370</v>
      </c>
      <c r="S41">
        <v>327</v>
      </c>
      <c r="T41">
        <v>0.96603780599074396</v>
      </c>
      <c r="U41">
        <v>0.293694941582472</v>
      </c>
    </row>
    <row r="42" spans="13:21">
      <c r="M42">
        <v>0.61901713552426596</v>
      </c>
      <c r="N42">
        <v>303</v>
      </c>
      <c r="O42">
        <v>0.313290378932293</v>
      </c>
      <c r="P42">
        <v>68</v>
      </c>
      <c r="S42">
        <v>401</v>
      </c>
      <c r="T42">
        <v>0.595390948695112</v>
      </c>
      <c r="U42">
        <v>7.3933005873462299E-2</v>
      </c>
    </row>
    <row r="43" spans="13:21">
      <c r="M43">
        <v>0.44705268551362098</v>
      </c>
      <c r="N43">
        <v>177</v>
      </c>
      <c r="O43">
        <v>0.13428818542160401</v>
      </c>
      <c r="P43">
        <v>163</v>
      </c>
      <c r="S43">
        <v>274</v>
      </c>
      <c r="T43">
        <v>0.27301448358124802</v>
      </c>
      <c r="U43">
        <v>0.61872701870307201</v>
      </c>
    </row>
    <row r="44" spans="13:21">
      <c r="M44">
        <v>0.195711184834545</v>
      </c>
      <c r="N44">
        <v>165</v>
      </c>
      <c r="O44">
        <v>0.67623235183763897</v>
      </c>
      <c r="P44">
        <v>520</v>
      </c>
      <c r="S44">
        <v>111</v>
      </c>
      <c r="T44">
        <v>0.33408283497233199</v>
      </c>
      <c r="U44">
        <v>0.91356460409895901</v>
      </c>
    </row>
    <row r="45" spans="13:21">
      <c r="M45">
        <v>0.59180785320402995</v>
      </c>
      <c r="N45">
        <v>120</v>
      </c>
      <c r="O45">
        <v>0.62020598346001399</v>
      </c>
      <c r="P45">
        <v>146</v>
      </c>
      <c r="S45">
        <v>198</v>
      </c>
      <c r="T45">
        <v>0.87100759890594304</v>
      </c>
      <c r="U45">
        <v>0.44709530618632798</v>
      </c>
    </row>
    <row r="46" spans="13:21">
      <c r="M46">
        <v>0.17503819558474901</v>
      </c>
      <c r="N46">
        <v>286</v>
      </c>
      <c r="O46">
        <v>1.01613301905111E-2</v>
      </c>
      <c r="P46">
        <v>469</v>
      </c>
      <c r="S46">
        <v>253</v>
      </c>
      <c r="T46">
        <v>0.247307847351352</v>
      </c>
      <c r="U46">
        <v>0.55588414101239603</v>
      </c>
    </row>
    <row r="47" spans="13:21">
      <c r="M47">
        <v>0.45095608962774802</v>
      </c>
      <c r="N47">
        <v>270</v>
      </c>
      <c r="O47">
        <v>0.95289874678812003</v>
      </c>
      <c r="P47">
        <v>20</v>
      </c>
      <c r="S47">
        <v>199</v>
      </c>
      <c r="T47">
        <v>0.68305595362589</v>
      </c>
      <c r="U47">
        <v>0.47213502698917797</v>
      </c>
    </row>
    <row r="48" spans="13:21">
      <c r="M48">
        <v>0.73614833565391602</v>
      </c>
      <c r="N48">
        <v>440</v>
      </c>
      <c r="O48">
        <v>3.5502104093778998E-2</v>
      </c>
      <c r="P48">
        <v>427</v>
      </c>
      <c r="S48">
        <v>313</v>
      </c>
      <c r="T48">
        <v>0.68720461028088797</v>
      </c>
      <c r="U48">
        <v>0.70186904731414701</v>
      </c>
    </row>
    <row r="49" spans="13:21">
      <c r="M49">
        <v>0.120590102949423</v>
      </c>
      <c r="N49">
        <v>96</v>
      </c>
      <c r="O49">
        <v>0.62991644846912498</v>
      </c>
      <c r="P49">
        <v>307</v>
      </c>
      <c r="S49">
        <v>0</v>
      </c>
      <c r="T49">
        <v>5.5698255847577399E-2</v>
      </c>
      <c r="U49">
        <v>0.75546275083093295</v>
      </c>
    </row>
    <row r="50" spans="13:21">
      <c r="M50">
        <v>0.994048501388476</v>
      </c>
      <c r="N50">
        <v>33</v>
      </c>
      <c r="O50">
        <v>0.44411346172845301</v>
      </c>
      <c r="P50">
        <v>352</v>
      </c>
      <c r="S50">
        <v>260</v>
      </c>
      <c r="T50">
        <v>0.17427143868721801</v>
      </c>
      <c r="U50">
        <v>0.48875905034848899</v>
      </c>
    </row>
    <row r="51" spans="13:21">
      <c r="M51">
        <v>0.140787785385</v>
      </c>
      <c r="N51">
        <v>186</v>
      </c>
      <c r="O51">
        <v>0.34327574283788898</v>
      </c>
      <c r="P51">
        <v>344</v>
      </c>
      <c r="S51">
        <v>147</v>
      </c>
      <c r="T51">
        <v>0.244354087953711</v>
      </c>
      <c r="U51">
        <v>0.56228167495669101</v>
      </c>
    </row>
    <row r="52" spans="13:21">
      <c r="M52">
        <v>0.45156592011208302</v>
      </c>
      <c r="N52">
        <v>356</v>
      </c>
      <c r="O52">
        <v>0.12894523101014199</v>
      </c>
      <c r="P52">
        <v>420</v>
      </c>
      <c r="S52">
        <v>137</v>
      </c>
      <c r="T52">
        <v>0.48898543659951399</v>
      </c>
      <c r="U52">
        <v>5.4630775763472098E-2</v>
      </c>
    </row>
    <row r="53" spans="13:21">
      <c r="M53">
        <v>8.2364802299602996E-2</v>
      </c>
      <c r="N53">
        <v>110</v>
      </c>
      <c r="O53">
        <v>0.26354435637375301</v>
      </c>
      <c r="P53">
        <v>309</v>
      </c>
      <c r="S53">
        <v>241</v>
      </c>
      <c r="T53">
        <v>0.294797196686158</v>
      </c>
      <c r="U53">
        <v>0.927183414621778</v>
      </c>
    </row>
    <row r="54" spans="13:21">
      <c r="M54">
        <v>0.85868773660707098</v>
      </c>
      <c r="N54">
        <v>13</v>
      </c>
      <c r="O54">
        <v>0.33803677983864799</v>
      </c>
      <c r="P54">
        <v>100</v>
      </c>
      <c r="S54">
        <v>174</v>
      </c>
      <c r="T54">
        <v>0.58146880838336501</v>
      </c>
      <c r="U54">
        <v>0.810088336564732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G3" sqref="G3"/>
    </sheetView>
  </sheetViews>
  <sheetFormatPr baseColWidth="10" defaultRowHeight="15" x14ac:dyDescent="0"/>
  <sheetData>
    <row r="1" spans="1:4">
      <c r="A1" t="s">
        <v>53</v>
      </c>
      <c r="B1" t="s">
        <v>55</v>
      </c>
      <c r="C1" t="s">
        <v>54</v>
      </c>
      <c r="D1" t="s">
        <v>56</v>
      </c>
    </row>
    <row r="2" spans="1:4">
      <c r="A2">
        <v>1</v>
      </c>
      <c r="B2">
        <v>150</v>
      </c>
      <c r="C2">
        <v>5.0680389426403197E-2</v>
      </c>
      <c r="D2">
        <v>0.82353613698509898</v>
      </c>
    </row>
    <row r="3" spans="1:4">
      <c r="A3">
        <v>1</v>
      </c>
      <c r="B3">
        <v>332</v>
      </c>
      <c r="C3">
        <v>0.25086649299531899</v>
      </c>
      <c r="D3">
        <v>0.24907660406753401</v>
      </c>
    </row>
    <row r="4" spans="1:4">
      <c r="A4">
        <v>1</v>
      </c>
      <c r="B4">
        <v>538</v>
      </c>
      <c r="C4">
        <v>0.57555853890520703</v>
      </c>
      <c r="D4">
        <v>0.65869235784302105</v>
      </c>
    </row>
    <row r="5" spans="1:4">
      <c r="A5">
        <v>1</v>
      </c>
      <c r="B5">
        <v>122</v>
      </c>
      <c r="C5">
        <v>0.13889082999461499</v>
      </c>
      <c r="D5">
        <v>0.72679802225017898</v>
      </c>
    </row>
    <row r="6" spans="1:4">
      <c r="A6">
        <v>1</v>
      </c>
      <c r="B6">
        <v>399</v>
      </c>
      <c r="C6">
        <v>0.98667333541671998</v>
      </c>
      <c r="D6">
        <v>0.94910239375987604</v>
      </c>
    </row>
    <row r="7" spans="1:4">
      <c r="A7">
        <v>1</v>
      </c>
      <c r="B7">
        <v>600</v>
      </c>
      <c r="C7">
        <v>0.56325360786742096</v>
      </c>
      <c r="D7">
        <v>0.26568846409118302</v>
      </c>
    </row>
    <row r="8" spans="1:4">
      <c r="A8">
        <v>1</v>
      </c>
      <c r="B8">
        <v>424</v>
      </c>
      <c r="C8">
        <v>0.22363848596233199</v>
      </c>
      <c r="D8">
        <v>0.90844794954382402</v>
      </c>
    </row>
    <row r="9" spans="1:4">
      <c r="A9">
        <v>1</v>
      </c>
      <c r="B9">
        <v>527</v>
      </c>
      <c r="C9">
        <v>0.95007801777344703</v>
      </c>
      <c r="D9">
        <v>0.103500683281966</v>
      </c>
    </row>
    <row r="10" spans="1:4">
      <c r="A10">
        <v>1</v>
      </c>
      <c r="B10">
        <v>277</v>
      </c>
      <c r="C10">
        <v>0.81096656680394796</v>
      </c>
      <c r="D10">
        <v>0.65261473731369601</v>
      </c>
    </row>
    <row r="11" spans="1:4">
      <c r="A11">
        <v>1</v>
      </c>
      <c r="B11">
        <v>530</v>
      </c>
      <c r="C11">
        <v>0.21150117514660599</v>
      </c>
      <c r="D11">
        <v>0.17521485774589701</v>
      </c>
    </row>
    <row r="12" spans="1:4">
      <c r="A12">
        <v>1</v>
      </c>
      <c r="B12">
        <v>168</v>
      </c>
      <c r="C12">
        <v>8.0833222165151195E-2</v>
      </c>
      <c r="D12">
        <v>0.908951703131748</v>
      </c>
    </row>
    <row r="13" spans="1:4">
      <c r="A13">
        <v>1</v>
      </c>
      <c r="B13">
        <v>680</v>
      </c>
      <c r="C13">
        <v>0.55352180123115702</v>
      </c>
      <c r="D13">
        <v>0.16873225046297999</v>
      </c>
    </row>
    <row r="14" spans="1:4">
      <c r="A14">
        <v>1</v>
      </c>
      <c r="B14">
        <v>589</v>
      </c>
      <c r="C14">
        <v>0.84068543358841596</v>
      </c>
      <c r="D14">
        <v>0.932413725733377</v>
      </c>
    </row>
    <row r="15" spans="1:4">
      <c r="A15">
        <v>1</v>
      </c>
      <c r="B15">
        <v>631</v>
      </c>
      <c r="C15">
        <v>0.248613118241861</v>
      </c>
      <c r="D15">
        <v>0.73208707396696104</v>
      </c>
    </row>
    <row r="16" spans="1:4">
      <c r="A16">
        <v>1</v>
      </c>
      <c r="B16">
        <v>635</v>
      </c>
      <c r="C16">
        <v>0.35410263831935102</v>
      </c>
      <c r="D16">
        <v>0.34619571522537501</v>
      </c>
    </row>
    <row r="17" spans="1:4">
      <c r="A17">
        <v>1</v>
      </c>
      <c r="B17">
        <v>460</v>
      </c>
      <c r="C17">
        <v>0.42043328809695801</v>
      </c>
      <c r="D17">
        <v>0.36295872720171002</v>
      </c>
    </row>
    <row r="18" spans="1:4">
      <c r="A18">
        <v>1</v>
      </c>
      <c r="B18">
        <v>393</v>
      </c>
      <c r="C18">
        <v>0.98908116392466405</v>
      </c>
      <c r="D18">
        <v>0.84649696993211498</v>
      </c>
    </row>
    <row r="19" spans="1:4">
      <c r="A19">
        <v>1</v>
      </c>
      <c r="B19">
        <v>429</v>
      </c>
      <c r="C19">
        <v>0.87925605644461002</v>
      </c>
      <c r="D19">
        <v>0.75186716322347402</v>
      </c>
    </row>
    <row r="20" spans="1:4">
      <c r="A20">
        <v>1</v>
      </c>
      <c r="B20">
        <v>505</v>
      </c>
      <c r="C20">
        <v>0.92403313210416405</v>
      </c>
      <c r="D20">
        <v>0.40933582438571398</v>
      </c>
    </row>
    <row r="21" spans="1:4">
      <c r="A21">
        <v>1</v>
      </c>
      <c r="B21">
        <v>508</v>
      </c>
      <c r="C21">
        <v>0.69740170107963095</v>
      </c>
      <c r="D21">
        <v>0.30421298047444101</v>
      </c>
    </row>
    <row r="22" spans="1:4">
      <c r="A22">
        <v>2</v>
      </c>
      <c r="B22">
        <v>811</v>
      </c>
      <c r="C22">
        <v>0.89989047900307395</v>
      </c>
      <c r="D22" s="2">
        <v>0.74277904900000002</v>
      </c>
    </row>
    <row r="23" spans="1:4">
      <c r="A23">
        <v>2</v>
      </c>
      <c r="B23">
        <v>676</v>
      </c>
      <c r="C23">
        <v>0.64373302183439796</v>
      </c>
      <c r="D23" s="2">
        <v>0.74241030900000005</v>
      </c>
    </row>
    <row r="24" spans="1:4">
      <c r="A24">
        <v>2</v>
      </c>
      <c r="B24">
        <v>429</v>
      </c>
      <c r="C24">
        <v>0.95031352598730001</v>
      </c>
      <c r="D24" s="2">
        <v>0.62458211200000002</v>
      </c>
    </row>
    <row r="25" spans="1:4">
      <c r="A25">
        <v>2</v>
      </c>
      <c r="B25">
        <v>114</v>
      </c>
      <c r="C25">
        <v>0.19056009368837301</v>
      </c>
      <c r="D25" s="2">
        <v>0.23579866899999999</v>
      </c>
    </row>
    <row r="26" spans="1:4">
      <c r="A26">
        <v>2</v>
      </c>
      <c r="B26">
        <v>536</v>
      </c>
      <c r="C26">
        <v>0.92235060468497698</v>
      </c>
      <c r="D26" s="2">
        <v>7.6317736999999997E-2</v>
      </c>
    </row>
    <row r="27" spans="1:4">
      <c r="A27">
        <v>2</v>
      </c>
      <c r="B27">
        <v>551</v>
      </c>
      <c r="C27">
        <v>0.80549203707700301</v>
      </c>
      <c r="D27" s="2">
        <v>0.180391987</v>
      </c>
    </row>
    <row r="28" spans="1:4">
      <c r="A28">
        <v>2</v>
      </c>
      <c r="B28">
        <v>321</v>
      </c>
      <c r="C28">
        <v>0.45377851195362801</v>
      </c>
      <c r="D28" s="2">
        <v>0.50910308999999998</v>
      </c>
    </row>
    <row r="29" spans="1:4">
      <c r="A29">
        <v>2</v>
      </c>
      <c r="B29">
        <v>451</v>
      </c>
      <c r="C29">
        <v>0.44387185664675899</v>
      </c>
      <c r="D29" s="2">
        <v>0.60335560499999996</v>
      </c>
    </row>
    <row r="30" spans="1:4">
      <c r="A30">
        <v>2</v>
      </c>
      <c r="B30">
        <v>589</v>
      </c>
      <c r="C30">
        <v>0.34973782563248301</v>
      </c>
      <c r="D30" s="2">
        <v>0.84435059400000001</v>
      </c>
    </row>
    <row r="31" spans="1:4">
      <c r="A31">
        <v>2</v>
      </c>
      <c r="B31">
        <v>305</v>
      </c>
      <c r="C31">
        <v>0.177813200615523</v>
      </c>
      <c r="D31" s="2">
        <v>0.17589798700000001</v>
      </c>
    </row>
    <row r="32" spans="1:4">
      <c r="A32">
        <v>2</v>
      </c>
      <c r="B32">
        <v>310</v>
      </c>
      <c r="C32">
        <v>9.7986237946237995E-2</v>
      </c>
      <c r="D32" s="2">
        <v>0.26134958400000002</v>
      </c>
    </row>
    <row r="33" spans="1:4">
      <c r="A33">
        <v>2</v>
      </c>
      <c r="B33">
        <v>267</v>
      </c>
      <c r="C33">
        <v>0.379450460114862</v>
      </c>
      <c r="D33" s="2">
        <v>0.425256366</v>
      </c>
    </row>
    <row r="34" spans="1:4">
      <c r="A34">
        <v>2</v>
      </c>
      <c r="B34">
        <v>262</v>
      </c>
      <c r="C34">
        <v>0.20215434838031199</v>
      </c>
      <c r="D34" s="2">
        <v>0.88517768699999999</v>
      </c>
    </row>
    <row r="35" spans="1:4">
      <c r="A35">
        <v>2</v>
      </c>
      <c r="B35">
        <v>420</v>
      </c>
      <c r="C35">
        <v>0.26512960672827202</v>
      </c>
      <c r="D35" s="2">
        <v>0.68644136499999997</v>
      </c>
    </row>
    <row r="36" spans="1:4">
      <c r="A36">
        <v>2</v>
      </c>
      <c r="B36">
        <v>407</v>
      </c>
      <c r="C36">
        <v>0.45841182807515501</v>
      </c>
      <c r="D36" s="2">
        <v>0.424055668</v>
      </c>
    </row>
    <row r="37" spans="1:4">
      <c r="A37">
        <v>2</v>
      </c>
      <c r="B37">
        <v>612</v>
      </c>
      <c r="C37">
        <v>0.81758637184202598</v>
      </c>
      <c r="D37" s="2">
        <v>0.26390270500000002</v>
      </c>
    </row>
    <row r="38" spans="1:4">
      <c r="A38">
        <v>2</v>
      </c>
      <c r="B38">
        <v>690</v>
      </c>
      <c r="C38">
        <v>0.70961227350463696</v>
      </c>
      <c r="D38" s="2">
        <v>0.43329314000000002</v>
      </c>
    </row>
    <row r="39" spans="1:4">
      <c r="A39">
        <v>2</v>
      </c>
      <c r="B39">
        <v>517</v>
      </c>
      <c r="C39">
        <v>0.46460340106806303</v>
      </c>
      <c r="D39" s="2">
        <v>0.584868897</v>
      </c>
    </row>
    <row r="40" spans="1:4">
      <c r="A40">
        <v>2</v>
      </c>
      <c r="B40">
        <v>590</v>
      </c>
      <c r="C40">
        <v>0.58788648694601697</v>
      </c>
      <c r="D40" s="2">
        <v>0.90539586800000005</v>
      </c>
    </row>
    <row r="41" spans="1:4">
      <c r="A41">
        <v>2</v>
      </c>
      <c r="B41">
        <v>620</v>
      </c>
      <c r="C41">
        <v>0.73869715599015096</v>
      </c>
      <c r="D41" s="2">
        <v>0.25964921200000002</v>
      </c>
    </row>
    <row r="42" spans="1:4">
      <c r="A42">
        <v>3</v>
      </c>
      <c r="B42" s="2">
        <v>320</v>
      </c>
      <c r="C42" s="2">
        <v>0.206387984</v>
      </c>
      <c r="D42" s="2">
        <v>0.71437012</v>
      </c>
    </row>
    <row r="43" spans="1:4">
      <c r="A43">
        <v>3</v>
      </c>
      <c r="B43" s="2">
        <v>410</v>
      </c>
      <c r="C43" s="2">
        <v>0.108762474</v>
      </c>
      <c r="D43" s="2">
        <v>0.76021061899999998</v>
      </c>
    </row>
    <row r="44" spans="1:4">
      <c r="A44">
        <v>3</v>
      </c>
      <c r="B44" s="2">
        <v>571</v>
      </c>
      <c r="C44" s="2">
        <v>0.69544545700000004</v>
      </c>
      <c r="D44" s="2">
        <v>0.276996354</v>
      </c>
    </row>
    <row r="45" spans="1:4">
      <c r="A45">
        <v>3</v>
      </c>
      <c r="B45" s="2">
        <v>224</v>
      </c>
      <c r="C45" s="2">
        <v>3.0746758999999999E-2</v>
      </c>
      <c r="D45" s="2">
        <v>0.56997233999999997</v>
      </c>
    </row>
    <row r="46" spans="1:4">
      <c r="A46">
        <v>3</v>
      </c>
      <c r="B46" s="2">
        <v>609</v>
      </c>
      <c r="C46" s="2">
        <v>0.13239784199999999</v>
      </c>
      <c r="D46" s="2">
        <v>0.99423936499999999</v>
      </c>
    </row>
    <row r="47" spans="1:4">
      <c r="A47">
        <v>3</v>
      </c>
      <c r="B47" s="2">
        <v>670</v>
      </c>
      <c r="C47" s="2">
        <v>0.99142148399999996</v>
      </c>
      <c r="D47" s="2">
        <v>0.75700719500000002</v>
      </c>
    </row>
    <row r="48" spans="1:4">
      <c r="A48">
        <v>3</v>
      </c>
      <c r="B48" s="2">
        <v>364</v>
      </c>
      <c r="C48" s="2">
        <v>0.61647458799999999</v>
      </c>
      <c r="D48" s="2">
        <v>0.805026774</v>
      </c>
    </row>
    <row r="49" spans="1:4">
      <c r="A49">
        <v>3</v>
      </c>
      <c r="B49" s="2">
        <v>697</v>
      </c>
      <c r="C49" s="2">
        <v>0.82816059500000005</v>
      </c>
      <c r="D49" s="2">
        <v>0.87064116199999997</v>
      </c>
    </row>
    <row r="50" spans="1:4">
      <c r="A50">
        <v>3</v>
      </c>
      <c r="B50" s="2">
        <v>177</v>
      </c>
      <c r="C50" s="2">
        <v>0.15349463299999999</v>
      </c>
      <c r="D50" s="2">
        <v>0.68890630200000003</v>
      </c>
    </row>
    <row r="51" spans="1:4">
      <c r="A51">
        <v>3</v>
      </c>
      <c r="B51" s="2">
        <v>389</v>
      </c>
      <c r="C51" s="2">
        <v>0.242989766</v>
      </c>
      <c r="D51" s="2">
        <v>0.409796836</v>
      </c>
    </row>
    <row r="52" spans="1:4">
      <c r="A52">
        <v>3</v>
      </c>
      <c r="B52" s="2">
        <v>467</v>
      </c>
      <c r="C52" s="2">
        <v>0.77548038900000005</v>
      </c>
      <c r="D52" s="2">
        <v>0.17104520100000001</v>
      </c>
    </row>
    <row r="53" spans="1:4">
      <c r="A53">
        <v>3</v>
      </c>
      <c r="B53" s="2">
        <v>620</v>
      </c>
      <c r="C53" s="2">
        <v>0.91321280800000004</v>
      </c>
      <c r="D53" s="2">
        <v>0.106779995</v>
      </c>
    </row>
    <row r="54" spans="1:4">
      <c r="A54">
        <v>3</v>
      </c>
      <c r="B54" s="2">
        <v>518</v>
      </c>
      <c r="C54" s="2">
        <v>0.74805133400000001</v>
      </c>
      <c r="D54" s="2">
        <v>0.95087102999999995</v>
      </c>
    </row>
    <row r="55" spans="1:4">
      <c r="A55">
        <v>3</v>
      </c>
      <c r="B55" s="2">
        <v>620</v>
      </c>
      <c r="C55" s="2">
        <v>0.52586712499999999</v>
      </c>
      <c r="D55" s="2">
        <v>0.98222402399999997</v>
      </c>
    </row>
    <row r="56" spans="1:4">
      <c r="A56">
        <v>3</v>
      </c>
      <c r="B56" s="2">
        <v>599</v>
      </c>
      <c r="C56" s="2">
        <v>0.51721140600000004</v>
      </c>
      <c r="D56" s="2">
        <v>3.7513009999999999E-2</v>
      </c>
    </row>
    <row r="57" spans="1:4">
      <c r="A57">
        <v>3</v>
      </c>
      <c r="B57" s="2">
        <v>367</v>
      </c>
      <c r="C57" s="2">
        <v>0.79131176800000003</v>
      </c>
      <c r="D57" s="2">
        <v>0.24040895600000001</v>
      </c>
    </row>
    <row r="58" spans="1:4">
      <c r="A58">
        <v>3</v>
      </c>
      <c r="B58" s="2">
        <v>362</v>
      </c>
      <c r="C58" s="2">
        <v>0.215512701</v>
      </c>
      <c r="D58" s="2">
        <v>0.79288797600000005</v>
      </c>
    </row>
    <row r="59" spans="1:4">
      <c r="A59">
        <v>3</v>
      </c>
      <c r="B59" s="2">
        <v>535</v>
      </c>
      <c r="C59" s="2">
        <v>0.60913373599999998</v>
      </c>
      <c r="D59" s="2">
        <v>0.82492635000000003</v>
      </c>
    </row>
    <row r="60" spans="1:4">
      <c r="A60">
        <v>3</v>
      </c>
      <c r="B60" s="2">
        <v>447</v>
      </c>
      <c r="C60" s="2">
        <v>0.45632375600000002</v>
      </c>
      <c r="D60" s="2">
        <v>0.91567693800000005</v>
      </c>
    </row>
    <row r="61" spans="1:4">
      <c r="A61">
        <v>3</v>
      </c>
      <c r="B61" s="2">
        <v>353</v>
      </c>
      <c r="C61" s="2">
        <v>0.52974167800000005</v>
      </c>
      <c r="D61" s="2">
        <v>0.37615065800000003</v>
      </c>
    </row>
    <row r="62" spans="1:4">
      <c r="A62">
        <v>4</v>
      </c>
      <c r="B62" s="2">
        <v>674</v>
      </c>
      <c r="C62" s="2">
        <v>0.97021134099999995</v>
      </c>
      <c r="D62" s="2">
        <v>0.61886496800000002</v>
      </c>
    </row>
    <row r="63" spans="1:4">
      <c r="A63">
        <v>4</v>
      </c>
      <c r="B63" s="2">
        <v>119</v>
      </c>
      <c r="C63" s="2">
        <v>9.7990927000000005E-2</v>
      </c>
      <c r="D63" s="2">
        <v>0.62869062200000003</v>
      </c>
    </row>
    <row r="64" spans="1:4">
      <c r="A64">
        <v>4</v>
      </c>
      <c r="B64" s="2">
        <v>600</v>
      </c>
      <c r="C64" s="2">
        <v>0.37980818</v>
      </c>
      <c r="D64" s="2">
        <v>0.85482112200000004</v>
      </c>
    </row>
    <row r="65" spans="1:4">
      <c r="A65">
        <v>4</v>
      </c>
      <c r="B65" s="2">
        <v>475</v>
      </c>
      <c r="C65" s="2">
        <v>0.41002968299999998</v>
      </c>
      <c r="D65" s="2">
        <v>0.88373016199999999</v>
      </c>
    </row>
    <row r="66" spans="1:4">
      <c r="A66">
        <v>4</v>
      </c>
      <c r="B66" s="2">
        <v>425</v>
      </c>
      <c r="C66" s="2">
        <v>0.80828776099999999</v>
      </c>
      <c r="D66" s="2">
        <v>0.64614458600000002</v>
      </c>
    </row>
    <row r="67" spans="1:4">
      <c r="A67">
        <v>4</v>
      </c>
      <c r="B67" s="2">
        <v>340</v>
      </c>
      <c r="C67" s="2">
        <v>0.512261403</v>
      </c>
      <c r="D67" s="2">
        <v>2.5156969000000001E-2</v>
      </c>
    </row>
    <row r="68" spans="1:4">
      <c r="A68">
        <v>4</v>
      </c>
      <c r="B68" s="2">
        <v>369</v>
      </c>
      <c r="C68" s="2">
        <v>0.80341235899999996</v>
      </c>
      <c r="D68" s="2">
        <v>0.21253097800000001</v>
      </c>
    </row>
    <row r="69" spans="1:4">
      <c r="A69">
        <v>4</v>
      </c>
      <c r="B69" s="2">
        <v>610</v>
      </c>
      <c r="C69" s="2">
        <v>0.98721647999999995</v>
      </c>
      <c r="D69" s="2">
        <v>0.73344620199999999</v>
      </c>
    </row>
    <row r="70" spans="1:4">
      <c r="A70">
        <v>4</v>
      </c>
      <c r="B70" s="2">
        <v>537</v>
      </c>
      <c r="C70" s="2">
        <v>0.597652407</v>
      </c>
      <c r="D70" s="2">
        <v>0.52053415599999997</v>
      </c>
    </row>
    <row r="71" spans="1:4">
      <c r="A71">
        <v>4</v>
      </c>
      <c r="B71" s="2">
        <v>508</v>
      </c>
      <c r="C71" s="2">
        <v>0.22108777199999999</v>
      </c>
      <c r="D71" s="2">
        <v>0.45234356999999997</v>
      </c>
    </row>
    <row r="72" spans="1:4">
      <c r="A72">
        <v>4</v>
      </c>
      <c r="B72" s="2">
        <v>695</v>
      </c>
      <c r="C72" s="2">
        <v>0.45017855000000001</v>
      </c>
      <c r="D72" s="2">
        <v>0.153025521</v>
      </c>
    </row>
    <row r="73" spans="1:4">
      <c r="A73">
        <v>4</v>
      </c>
      <c r="B73" s="2">
        <v>970</v>
      </c>
      <c r="C73" s="2">
        <v>0.67040436400000003</v>
      </c>
      <c r="D73" s="2">
        <v>0.99300482300000004</v>
      </c>
    </row>
    <row r="74" spans="1:4">
      <c r="A74">
        <v>4</v>
      </c>
      <c r="B74" s="2">
        <v>178</v>
      </c>
      <c r="C74" s="2">
        <v>6.8962902000000006E-2</v>
      </c>
      <c r="D74" s="2">
        <v>5.8590863E-2</v>
      </c>
    </row>
    <row r="75" spans="1:4">
      <c r="A75">
        <v>4</v>
      </c>
      <c r="B75" s="2">
        <v>500</v>
      </c>
      <c r="C75" s="2">
        <v>0.74251134799999996</v>
      </c>
      <c r="D75" s="2">
        <v>0.73148113299999995</v>
      </c>
    </row>
    <row r="76" spans="1:4">
      <c r="A76">
        <v>4</v>
      </c>
      <c r="B76" s="2">
        <v>472</v>
      </c>
      <c r="C76" s="2">
        <v>0.62413922600000005</v>
      </c>
      <c r="D76" s="2">
        <v>0.28642310500000001</v>
      </c>
    </row>
    <row r="77" spans="1:4">
      <c r="A77">
        <v>4</v>
      </c>
      <c r="B77" s="2">
        <v>402</v>
      </c>
      <c r="C77" s="2">
        <v>0.53044649200000005</v>
      </c>
      <c r="D77" s="2">
        <v>0.83183887599999995</v>
      </c>
    </row>
    <row r="78" spans="1:4">
      <c r="A78">
        <v>4</v>
      </c>
      <c r="B78" s="2">
        <v>250</v>
      </c>
      <c r="C78" s="2">
        <v>0.30157686099999997</v>
      </c>
      <c r="D78" s="2">
        <v>0.26023299</v>
      </c>
    </row>
    <row r="79" spans="1:4">
      <c r="A79">
        <v>4</v>
      </c>
      <c r="B79" s="2">
        <v>218</v>
      </c>
      <c r="C79" s="2">
        <v>0.100722859</v>
      </c>
      <c r="D79" s="2">
        <v>0.88553733700000004</v>
      </c>
    </row>
    <row r="80" spans="1:4">
      <c r="A80">
        <v>4</v>
      </c>
      <c r="B80" s="2">
        <v>490</v>
      </c>
      <c r="C80" s="2">
        <v>0.69439410400000001</v>
      </c>
      <c r="D80" s="2">
        <v>9.8349277999999998E-2</v>
      </c>
    </row>
    <row r="81" spans="1:4">
      <c r="A81">
        <v>4</v>
      </c>
      <c r="B81" s="2">
        <v>548</v>
      </c>
      <c r="C81" s="2">
        <v>0.71328939899999999</v>
      </c>
      <c r="D81" s="2">
        <v>0.86042649100000002</v>
      </c>
    </row>
    <row r="82" spans="1:4">
      <c r="A82">
        <v>5</v>
      </c>
      <c r="B82">
        <v>510</v>
      </c>
      <c r="C82">
        <v>0.264186207314143</v>
      </c>
      <c r="D82" s="2">
        <v>0.26948253599999999</v>
      </c>
    </row>
    <row r="83" spans="1:4">
      <c r="A83">
        <v>5</v>
      </c>
      <c r="B83">
        <v>408</v>
      </c>
      <c r="C83">
        <v>0.78026401516647903</v>
      </c>
      <c r="D83" s="2">
        <v>0.60128468300000004</v>
      </c>
    </row>
    <row r="84" spans="1:4">
      <c r="A84">
        <v>5</v>
      </c>
      <c r="B84">
        <v>634</v>
      </c>
      <c r="C84">
        <v>0.52049647690315004</v>
      </c>
      <c r="D84" s="2">
        <v>0.45944443200000001</v>
      </c>
    </row>
    <row r="85" spans="1:4">
      <c r="A85">
        <v>5</v>
      </c>
      <c r="B85">
        <v>152</v>
      </c>
      <c r="C85">
        <v>0.10164343589672301</v>
      </c>
      <c r="D85" s="2">
        <v>0.21738165800000001</v>
      </c>
    </row>
    <row r="86" spans="1:4">
      <c r="A86">
        <v>5</v>
      </c>
      <c r="B86">
        <v>454</v>
      </c>
      <c r="C86">
        <v>0.18208965840178101</v>
      </c>
      <c r="D86" s="2">
        <v>0.35431953900000002</v>
      </c>
    </row>
    <row r="87" spans="1:4">
      <c r="A87">
        <v>5</v>
      </c>
      <c r="B87">
        <v>207</v>
      </c>
      <c r="C87">
        <v>0.14830774733421401</v>
      </c>
      <c r="D87" s="2">
        <v>0.25771587499999998</v>
      </c>
    </row>
    <row r="88" spans="1:4">
      <c r="A88">
        <v>5</v>
      </c>
      <c r="B88">
        <v>469</v>
      </c>
      <c r="C88">
        <v>0.26523220613418802</v>
      </c>
      <c r="D88" s="2">
        <v>0.66413287600000004</v>
      </c>
    </row>
    <row r="89" spans="1:4">
      <c r="A89">
        <v>5</v>
      </c>
      <c r="B89">
        <v>540</v>
      </c>
      <c r="C89">
        <v>0.94000562498047302</v>
      </c>
      <c r="D89" s="2">
        <v>0.66940295000000005</v>
      </c>
    </row>
    <row r="90" spans="1:4">
      <c r="A90">
        <v>5</v>
      </c>
      <c r="B90">
        <v>158</v>
      </c>
      <c r="C90">
        <v>7.7151466171398106E-2</v>
      </c>
      <c r="D90" s="2">
        <v>0.85024787400000001</v>
      </c>
    </row>
    <row r="91" spans="1:4">
      <c r="A91">
        <v>5</v>
      </c>
      <c r="B91">
        <v>393</v>
      </c>
      <c r="C91">
        <v>0.14574098204701499</v>
      </c>
      <c r="D91" s="2">
        <v>0.93960454400000004</v>
      </c>
    </row>
    <row r="92" spans="1:4">
      <c r="A92">
        <v>5</v>
      </c>
      <c r="B92">
        <v>355</v>
      </c>
      <c r="C92">
        <v>0.73886093888055604</v>
      </c>
      <c r="D92" s="2">
        <v>0.37268268999999998</v>
      </c>
    </row>
    <row r="93" spans="1:4">
      <c r="A93">
        <v>5</v>
      </c>
      <c r="B93">
        <v>381</v>
      </c>
      <c r="C93">
        <v>0.48788662570182101</v>
      </c>
      <c r="D93" s="2">
        <v>0.84132349799999995</v>
      </c>
    </row>
    <row r="94" spans="1:4">
      <c r="A94">
        <v>5</v>
      </c>
      <c r="B94">
        <v>787</v>
      </c>
      <c r="C94">
        <v>0.62301861627074395</v>
      </c>
      <c r="D94" s="2">
        <v>0.36432880000000001</v>
      </c>
    </row>
    <row r="95" spans="1:4">
      <c r="A95">
        <v>5</v>
      </c>
      <c r="B95">
        <v>604</v>
      </c>
      <c r="C95">
        <v>0.85993265645317696</v>
      </c>
      <c r="D95" s="2">
        <v>0.22821248299999999</v>
      </c>
    </row>
    <row r="96" spans="1:4">
      <c r="A96">
        <v>5</v>
      </c>
      <c r="B96">
        <v>470</v>
      </c>
      <c r="C96">
        <v>0.285808781535415</v>
      </c>
      <c r="D96" s="2">
        <v>0.22151099599999999</v>
      </c>
    </row>
    <row r="97" spans="1:4">
      <c r="A97">
        <v>5</v>
      </c>
      <c r="B97">
        <v>417</v>
      </c>
      <c r="C97">
        <v>0.74040752322221903</v>
      </c>
      <c r="D97" s="2">
        <v>0.57968312200000005</v>
      </c>
    </row>
    <row r="98" spans="1:4">
      <c r="A98">
        <v>5</v>
      </c>
      <c r="B98">
        <v>839</v>
      </c>
      <c r="C98">
        <v>0.46852377438509801</v>
      </c>
      <c r="D98" s="2">
        <v>6.1175671000000001E-2</v>
      </c>
    </row>
    <row r="99" spans="1:4">
      <c r="A99">
        <v>5</v>
      </c>
      <c r="B99">
        <v>548</v>
      </c>
      <c r="C99">
        <v>0.24866424412844801</v>
      </c>
      <c r="D99" s="2">
        <v>1.0926239999999999E-3</v>
      </c>
    </row>
    <row r="100" spans="1:4">
      <c r="A100">
        <v>5</v>
      </c>
      <c r="B100">
        <v>6</v>
      </c>
      <c r="C100">
        <v>1.5004154679780999E-2</v>
      </c>
      <c r="D100" s="2">
        <v>0.36329079399999997</v>
      </c>
    </row>
    <row r="101" spans="1:4">
      <c r="A101">
        <v>5</v>
      </c>
      <c r="B101">
        <v>543</v>
      </c>
      <c r="C101">
        <v>0.69367513839733297</v>
      </c>
      <c r="D101" s="2">
        <v>0.51172372399999999</v>
      </c>
    </row>
    <row r="102" spans="1:4">
      <c r="A102">
        <v>6</v>
      </c>
      <c r="B102" s="2">
        <v>810</v>
      </c>
      <c r="C102" s="2">
        <v>0.77497031100000002</v>
      </c>
      <c r="D102" s="2">
        <v>0.78762955199999996</v>
      </c>
    </row>
    <row r="103" spans="1:4">
      <c r="A103">
        <v>6</v>
      </c>
      <c r="B103" s="2">
        <v>396</v>
      </c>
      <c r="C103" s="2">
        <v>3.2350245E-2</v>
      </c>
      <c r="D103" s="2">
        <v>0.97907160599999998</v>
      </c>
    </row>
    <row r="104" spans="1:4">
      <c r="A104">
        <v>6</v>
      </c>
      <c r="B104" s="2">
        <v>655</v>
      </c>
      <c r="C104" s="2">
        <v>0.90882730599999995</v>
      </c>
      <c r="D104" s="2">
        <v>0.93667780599999995</v>
      </c>
    </row>
    <row r="105" spans="1:4">
      <c r="A105">
        <v>6</v>
      </c>
      <c r="B105" s="2">
        <v>648</v>
      </c>
      <c r="C105" s="2">
        <v>0.951330448</v>
      </c>
      <c r="D105" s="2">
        <v>0.73137768199999997</v>
      </c>
    </row>
    <row r="106" spans="1:4">
      <c r="A106">
        <v>6</v>
      </c>
      <c r="B106" s="2">
        <v>467</v>
      </c>
      <c r="C106" s="2">
        <v>0.36882790799999998</v>
      </c>
      <c r="D106" s="2">
        <v>0.100243077</v>
      </c>
    </row>
    <row r="107" spans="1:4">
      <c r="A107">
        <v>6</v>
      </c>
      <c r="B107" s="2">
        <v>182</v>
      </c>
      <c r="C107" s="2">
        <v>4.3557525E-2</v>
      </c>
      <c r="D107" s="2">
        <v>0.555231798</v>
      </c>
    </row>
    <row r="108" spans="1:4">
      <c r="A108">
        <v>6</v>
      </c>
      <c r="B108" s="2">
        <v>660</v>
      </c>
      <c r="C108" s="2">
        <v>0.79980640000000003</v>
      </c>
      <c r="D108" s="2">
        <v>0.39630989700000002</v>
      </c>
    </row>
    <row r="109" spans="1:4">
      <c r="A109">
        <v>6</v>
      </c>
      <c r="B109" s="2">
        <v>153</v>
      </c>
      <c r="C109" s="2">
        <v>0.11772666599999999</v>
      </c>
      <c r="D109" s="2">
        <v>0.34149252200000002</v>
      </c>
    </row>
    <row r="110" spans="1:4">
      <c r="A110">
        <v>6</v>
      </c>
      <c r="B110" s="2">
        <v>760</v>
      </c>
      <c r="C110" s="2">
        <v>0.84202318499999995</v>
      </c>
      <c r="D110" s="2">
        <v>0.30181100199999999</v>
      </c>
    </row>
    <row r="111" spans="1:4">
      <c r="A111">
        <v>6</v>
      </c>
      <c r="B111" s="2">
        <v>600</v>
      </c>
      <c r="C111" s="2">
        <v>0.92163328200000005</v>
      </c>
      <c r="D111" s="2">
        <v>0.45171041699999998</v>
      </c>
    </row>
    <row r="112" spans="1:4">
      <c r="A112">
        <v>6</v>
      </c>
      <c r="B112" s="2">
        <v>436</v>
      </c>
      <c r="C112" s="2">
        <v>0.48302511199999998</v>
      </c>
      <c r="D112" s="2">
        <v>0.92984201200000005</v>
      </c>
    </row>
    <row r="113" spans="1:4">
      <c r="A113">
        <v>6</v>
      </c>
      <c r="B113" s="2">
        <v>595</v>
      </c>
      <c r="C113" s="2">
        <v>0.92206624400000003</v>
      </c>
      <c r="D113" s="2">
        <v>0.35763830200000002</v>
      </c>
    </row>
    <row r="114" spans="1:4">
      <c r="A114">
        <v>6</v>
      </c>
      <c r="B114" s="2">
        <v>19</v>
      </c>
      <c r="C114" s="2">
        <v>5.7108804999999999E-2</v>
      </c>
      <c r="D114" s="2">
        <v>0.41209235500000002</v>
      </c>
    </row>
    <row r="115" spans="1:4">
      <c r="A115">
        <v>6</v>
      </c>
      <c r="B115" s="2">
        <v>600</v>
      </c>
      <c r="C115" s="2">
        <v>0.76042299000000002</v>
      </c>
      <c r="D115" s="2">
        <v>1.0285696E-2</v>
      </c>
    </row>
    <row r="116" spans="1:4">
      <c r="A116">
        <v>6</v>
      </c>
      <c r="B116" s="2">
        <v>543</v>
      </c>
      <c r="C116" s="2">
        <v>0.56698744899999998</v>
      </c>
      <c r="D116" s="2">
        <v>0.52700517000000002</v>
      </c>
    </row>
    <row r="117" spans="1:4">
      <c r="A117">
        <v>6</v>
      </c>
      <c r="B117" s="2">
        <v>390</v>
      </c>
      <c r="C117" s="2">
        <v>0.72429447300000005</v>
      </c>
      <c r="D117" s="2">
        <v>0.93337840699999997</v>
      </c>
    </row>
    <row r="118" spans="1:4">
      <c r="A118">
        <v>6</v>
      </c>
      <c r="B118" s="2">
        <v>583</v>
      </c>
      <c r="C118" s="2">
        <v>0.80791895700000005</v>
      </c>
      <c r="D118" s="2">
        <v>0.82874150199999996</v>
      </c>
    </row>
    <row r="119" spans="1:4">
      <c r="A119">
        <v>6</v>
      </c>
      <c r="B119" s="2">
        <v>880</v>
      </c>
      <c r="C119" s="2">
        <v>0.81140141899999996</v>
      </c>
      <c r="D119" s="2">
        <v>0.55026012899999999</v>
      </c>
    </row>
    <row r="120" spans="1:4">
      <c r="A120">
        <v>6</v>
      </c>
      <c r="B120" s="2">
        <v>471</v>
      </c>
      <c r="C120" s="2">
        <v>0.66105933500000003</v>
      </c>
      <c r="D120" s="2">
        <v>0.46799614499999997</v>
      </c>
    </row>
    <row r="121" spans="1:4">
      <c r="A121">
        <v>6</v>
      </c>
      <c r="B121" s="2">
        <v>637</v>
      </c>
      <c r="C121" s="2">
        <v>0.90286084099999997</v>
      </c>
      <c r="D121" s="2">
        <v>0.56837494899999996</v>
      </c>
    </row>
    <row r="122" spans="1:4">
      <c r="A122">
        <v>7</v>
      </c>
      <c r="B122">
        <v>440</v>
      </c>
      <c r="C122">
        <v>0.75036404675539703</v>
      </c>
      <c r="D122" s="2">
        <v>0.164540363</v>
      </c>
    </row>
    <row r="123" spans="1:4">
      <c r="A123">
        <v>7</v>
      </c>
      <c r="B123">
        <v>337</v>
      </c>
      <c r="C123">
        <v>0.13515543890128201</v>
      </c>
      <c r="D123" s="2">
        <v>0.33564867799999998</v>
      </c>
    </row>
    <row r="124" spans="1:4">
      <c r="A124">
        <v>7</v>
      </c>
      <c r="B124">
        <v>342</v>
      </c>
      <c r="C124">
        <v>0.52462875415513499</v>
      </c>
      <c r="D124" s="2">
        <v>0.46427048599999998</v>
      </c>
    </row>
    <row r="125" spans="1:4">
      <c r="A125">
        <v>7</v>
      </c>
      <c r="B125">
        <v>620</v>
      </c>
      <c r="C125">
        <v>0.56508107872921498</v>
      </c>
      <c r="D125" s="2">
        <v>0.81510961599999998</v>
      </c>
    </row>
    <row r="126" spans="1:4">
      <c r="A126">
        <v>7</v>
      </c>
      <c r="B126">
        <v>309</v>
      </c>
      <c r="C126">
        <v>0.49310233528271802</v>
      </c>
      <c r="D126" s="2">
        <v>0.89728726999999997</v>
      </c>
    </row>
    <row r="127" spans="1:4">
      <c r="A127">
        <v>7</v>
      </c>
      <c r="B127">
        <v>500</v>
      </c>
      <c r="C127">
        <v>9.7422385034020703E-2</v>
      </c>
      <c r="D127" s="2">
        <v>0.911449654</v>
      </c>
    </row>
    <row r="128" spans="1:4">
      <c r="A128">
        <v>7</v>
      </c>
      <c r="B128">
        <v>489</v>
      </c>
      <c r="C128">
        <v>0.90037767213444697</v>
      </c>
      <c r="D128" s="2">
        <v>0.17525796199999999</v>
      </c>
    </row>
    <row r="129" spans="1:4">
      <c r="A129">
        <v>7</v>
      </c>
      <c r="B129">
        <v>420</v>
      </c>
      <c r="C129">
        <v>0.858524672518581</v>
      </c>
      <c r="D129" s="2">
        <v>0.67548644099999999</v>
      </c>
    </row>
    <row r="130" spans="1:4">
      <c r="A130">
        <v>7</v>
      </c>
      <c r="B130">
        <v>740</v>
      </c>
      <c r="C130">
        <v>0.92271168506716905</v>
      </c>
      <c r="D130" s="2">
        <v>0.51980242300000001</v>
      </c>
    </row>
    <row r="131" spans="1:4">
      <c r="A131">
        <v>7</v>
      </c>
      <c r="B131">
        <v>816</v>
      </c>
      <c r="C131">
        <v>0.79795717938808797</v>
      </c>
      <c r="D131" s="2">
        <v>0.41414113299999999</v>
      </c>
    </row>
    <row r="132" spans="1:4">
      <c r="A132">
        <v>7</v>
      </c>
      <c r="B132">
        <v>581</v>
      </c>
      <c r="C132">
        <v>0.31039469478992199</v>
      </c>
      <c r="D132" s="2">
        <v>0.47600362400000001</v>
      </c>
    </row>
    <row r="133" spans="1:4">
      <c r="A133">
        <v>7</v>
      </c>
      <c r="B133">
        <v>602</v>
      </c>
      <c r="C133">
        <v>0.61476305620873894</v>
      </c>
      <c r="D133" s="2">
        <v>6.2429197999999998E-2</v>
      </c>
    </row>
    <row r="134" spans="1:4">
      <c r="A134">
        <v>7</v>
      </c>
      <c r="B134">
        <v>517</v>
      </c>
      <c r="C134">
        <v>0.79695037073622998</v>
      </c>
      <c r="D134" s="2">
        <v>0.65578701699999997</v>
      </c>
    </row>
    <row r="135" spans="1:4">
      <c r="A135">
        <v>7</v>
      </c>
      <c r="B135">
        <v>480</v>
      </c>
      <c r="C135">
        <v>0.95671005898015404</v>
      </c>
      <c r="D135" s="2">
        <v>0.68285931200000005</v>
      </c>
    </row>
    <row r="136" spans="1:4">
      <c r="A136">
        <v>7</v>
      </c>
      <c r="B136">
        <v>574</v>
      </c>
      <c r="C136">
        <v>0.76902348466918502</v>
      </c>
      <c r="D136" s="2">
        <v>0.34756567700000002</v>
      </c>
    </row>
    <row r="137" spans="1:4">
      <c r="A137">
        <v>7</v>
      </c>
      <c r="B137">
        <v>622</v>
      </c>
      <c r="C137">
        <v>0.52926256833137897</v>
      </c>
      <c r="D137" s="2">
        <v>0.13203573099999999</v>
      </c>
    </row>
    <row r="138" spans="1:4">
      <c r="A138">
        <v>7</v>
      </c>
      <c r="B138">
        <v>2</v>
      </c>
      <c r="C138">
        <v>1.37159288524124E-2</v>
      </c>
      <c r="D138" s="2">
        <v>0.18604121900000001</v>
      </c>
    </row>
    <row r="139" spans="1:4">
      <c r="A139">
        <v>7</v>
      </c>
      <c r="B139">
        <v>284</v>
      </c>
      <c r="C139">
        <v>8.1059462461987405E-2</v>
      </c>
      <c r="D139" s="2">
        <v>0.45589910500000003</v>
      </c>
    </row>
    <row r="140" spans="1:4">
      <c r="A140">
        <v>7</v>
      </c>
      <c r="B140">
        <v>495</v>
      </c>
      <c r="C140">
        <v>0.71560007987037499</v>
      </c>
      <c r="D140" s="2">
        <v>4.5797992000000003E-2</v>
      </c>
    </row>
    <row r="141" spans="1:4">
      <c r="A141">
        <v>7</v>
      </c>
      <c r="B141">
        <v>311</v>
      </c>
      <c r="C141">
        <v>0.11847226654118</v>
      </c>
      <c r="D141" s="2">
        <v>0.67676238399999999</v>
      </c>
    </row>
    <row r="142" spans="1:4">
      <c r="A142">
        <v>8</v>
      </c>
      <c r="B142" s="2">
        <v>190</v>
      </c>
      <c r="C142" s="2">
        <v>0.19148279400000001</v>
      </c>
      <c r="D142" s="2">
        <v>0.80353423300000004</v>
      </c>
    </row>
    <row r="143" spans="1:4">
      <c r="A143">
        <v>8</v>
      </c>
      <c r="B143" s="2">
        <v>654</v>
      </c>
      <c r="C143" s="2">
        <v>0.96032628499999995</v>
      </c>
      <c r="D143" s="2">
        <v>0.337543543</v>
      </c>
    </row>
    <row r="144" spans="1:4">
      <c r="A144">
        <v>8</v>
      </c>
      <c r="B144" s="2">
        <v>676</v>
      </c>
      <c r="C144" s="2">
        <v>0.82095997300000001</v>
      </c>
      <c r="D144" s="2">
        <v>0.54176283400000003</v>
      </c>
    </row>
    <row r="145" spans="1:4">
      <c r="A145">
        <v>8</v>
      </c>
      <c r="B145" s="2">
        <v>510</v>
      </c>
      <c r="C145" s="2">
        <v>0.80004054099999999</v>
      </c>
      <c r="D145" s="2">
        <v>0.74648836900000004</v>
      </c>
    </row>
    <row r="146" spans="1:4">
      <c r="A146">
        <v>8</v>
      </c>
      <c r="B146" s="2">
        <v>322</v>
      </c>
      <c r="C146" s="2">
        <v>0.200194336</v>
      </c>
      <c r="D146" s="2">
        <v>0.85924404799999998</v>
      </c>
    </row>
    <row r="147" spans="1:4">
      <c r="A147">
        <v>8</v>
      </c>
      <c r="B147" s="2">
        <v>540</v>
      </c>
      <c r="C147" s="2">
        <v>0.36422014200000002</v>
      </c>
      <c r="D147" s="2">
        <v>3.5620315999999999E-2</v>
      </c>
    </row>
    <row r="148" spans="1:4">
      <c r="A148">
        <v>8</v>
      </c>
      <c r="B148" s="2">
        <v>717</v>
      </c>
      <c r="C148" s="2">
        <v>0.93566384700000005</v>
      </c>
      <c r="D148" s="2">
        <v>0.107884745</v>
      </c>
    </row>
    <row r="149" spans="1:4">
      <c r="A149">
        <v>8</v>
      </c>
      <c r="B149" s="2">
        <v>665</v>
      </c>
      <c r="C149" s="2">
        <v>0.69131686999999997</v>
      </c>
      <c r="D149" s="2">
        <v>0.65783838800000005</v>
      </c>
    </row>
    <row r="150" spans="1:4">
      <c r="A150">
        <v>8</v>
      </c>
      <c r="B150" s="2">
        <v>690</v>
      </c>
      <c r="C150" s="2">
        <v>0.70431810699999997</v>
      </c>
      <c r="D150" s="2">
        <v>0.21218693499999999</v>
      </c>
    </row>
    <row r="151" spans="1:4">
      <c r="A151">
        <v>8</v>
      </c>
      <c r="B151" s="2">
        <v>286</v>
      </c>
      <c r="C151" s="2">
        <v>0.24767652300000001</v>
      </c>
      <c r="D151" s="2">
        <v>0.17927579099999999</v>
      </c>
    </row>
    <row r="152" spans="1:4">
      <c r="A152">
        <v>8</v>
      </c>
      <c r="B152" s="2">
        <v>267</v>
      </c>
      <c r="C152" s="2">
        <v>8.1351775000000001E-2</v>
      </c>
      <c r="D152" s="2">
        <v>0.32890327699999999</v>
      </c>
    </row>
    <row r="153" spans="1:4">
      <c r="A153">
        <v>8</v>
      </c>
      <c r="B153" s="2">
        <v>410</v>
      </c>
      <c r="C153" s="2">
        <v>0.73874759999999995</v>
      </c>
      <c r="D153" s="2">
        <v>0.50981568600000005</v>
      </c>
    </row>
    <row r="154" spans="1:4">
      <c r="A154">
        <v>8</v>
      </c>
      <c r="B154" s="2">
        <v>278</v>
      </c>
      <c r="C154" s="2">
        <v>0.20907737800000001</v>
      </c>
      <c r="D154" s="2">
        <v>0.77730790299999997</v>
      </c>
    </row>
    <row r="155" spans="1:4">
      <c r="A155">
        <v>8</v>
      </c>
      <c r="B155" s="2">
        <v>500</v>
      </c>
      <c r="C155" s="2">
        <v>0.39685653100000001</v>
      </c>
      <c r="D155" s="2">
        <v>0.461104028</v>
      </c>
    </row>
    <row r="156" spans="1:4">
      <c r="A156">
        <v>8</v>
      </c>
      <c r="B156" s="2">
        <v>839</v>
      </c>
      <c r="C156" s="2">
        <v>0.98243972499999999</v>
      </c>
      <c r="D156" s="2">
        <v>0.99538284099999996</v>
      </c>
    </row>
    <row r="157" spans="1:4">
      <c r="A157">
        <v>8</v>
      </c>
      <c r="B157" s="2">
        <v>639</v>
      </c>
      <c r="C157" s="2">
        <v>0.49356942300000001</v>
      </c>
      <c r="D157" s="2">
        <v>0.78532736999999997</v>
      </c>
    </row>
    <row r="158" spans="1:4">
      <c r="A158">
        <v>8</v>
      </c>
      <c r="B158" s="2">
        <v>28</v>
      </c>
      <c r="C158" s="2">
        <v>4.0465987000000002E-2</v>
      </c>
      <c r="D158" s="2">
        <v>0.26349231699999998</v>
      </c>
    </row>
    <row r="159" spans="1:4">
      <c r="A159">
        <v>8</v>
      </c>
      <c r="B159" s="2">
        <v>530</v>
      </c>
      <c r="C159" s="2">
        <v>0.63987035400000003</v>
      </c>
      <c r="D159" s="2">
        <v>0.71425674800000005</v>
      </c>
    </row>
    <row r="160" spans="1:4">
      <c r="A160">
        <v>8</v>
      </c>
      <c r="B160" s="2">
        <v>436</v>
      </c>
      <c r="C160" s="2">
        <v>0.94419636600000001</v>
      </c>
      <c r="D160" s="2">
        <v>0.26097774000000001</v>
      </c>
    </row>
    <row r="161" spans="1:4">
      <c r="A161">
        <v>8</v>
      </c>
      <c r="B161" s="2">
        <v>610</v>
      </c>
      <c r="C161" s="2">
        <v>0.69798496099999996</v>
      </c>
      <c r="D161" s="2">
        <v>0.73933473299999997</v>
      </c>
    </row>
    <row r="162" spans="1:4">
      <c r="A162">
        <v>9</v>
      </c>
      <c r="B162" s="2">
        <v>411</v>
      </c>
      <c r="C162" s="2">
        <v>0.39830298800000002</v>
      </c>
      <c r="D162" s="2">
        <v>0.12786280999999999</v>
      </c>
    </row>
    <row r="163" spans="1:4">
      <c r="B163" s="2">
        <v>359</v>
      </c>
      <c r="C163" s="2">
        <v>0.19261233699999999</v>
      </c>
      <c r="D163" s="2">
        <v>0.52643769200000001</v>
      </c>
    </row>
    <row r="164" spans="1:4">
      <c r="B164" s="2">
        <v>265</v>
      </c>
      <c r="C164" s="2">
        <v>0.24418834</v>
      </c>
      <c r="D164" s="2">
        <v>0.87137718399999997</v>
      </c>
    </row>
    <row r="165" spans="1:4">
      <c r="B165" s="2">
        <v>630</v>
      </c>
      <c r="C165" s="2">
        <v>0.68119110699999996</v>
      </c>
      <c r="D165" s="2">
        <v>0.31547908099999999</v>
      </c>
    </row>
    <row r="166" spans="1:4">
      <c r="B166" s="2">
        <v>600</v>
      </c>
      <c r="C166" s="2">
        <v>0.76862829700000002</v>
      </c>
      <c r="D166" s="2">
        <v>0.95682027199999997</v>
      </c>
    </row>
    <row r="167" spans="1:4">
      <c r="B167" s="2">
        <v>700</v>
      </c>
      <c r="C167" s="2">
        <v>0.66994391200000003</v>
      </c>
      <c r="D167" s="2">
        <v>0.95919930499999995</v>
      </c>
    </row>
    <row r="168" spans="1:4">
      <c r="B168" s="2">
        <v>737</v>
      </c>
      <c r="C168" s="2">
        <v>0.55124192900000002</v>
      </c>
      <c r="D168" s="2">
        <v>0.79192110199999999</v>
      </c>
    </row>
    <row r="169" spans="1:4">
      <c r="B169" s="2">
        <v>543</v>
      </c>
      <c r="C169" s="2">
        <v>0.74218070700000005</v>
      </c>
      <c r="D169" s="2">
        <v>0.57770875099999996</v>
      </c>
    </row>
    <row r="170" spans="1:4">
      <c r="B170" s="2">
        <v>250</v>
      </c>
      <c r="C170" s="2">
        <v>0.34652862499999998</v>
      </c>
      <c r="D170" s="2">
        <v>0.55382648000000001</v>
      </c>
    </row>
    <row r="171" spans="1:4">
      <c r="B171" s="2">
        <v>470</v>
      </c>
      <c r="C171" s="2">
        <v>0.12149998100000001</v>
      </c>
      <c r="D171" s="2">
        <v>0.276885043</v>
      </c>
    </row>
    <row r="172" spans="1:4">
      <c r="B172" s="2">
        <v>302</v>
      </c>
      <c r="C172" s="2">
        <v>6.3360807000000005E-2</v>
      </c>
      <c r="D172" s="2">
        <v>0.72878771399999998</v>
      </c>
    </row>
    <row r="173" spans="1:4">
      <c r="B173" s="2">
        <v>390</v>
      </c>
      <c r="C173" s="2">
        <v>0.34804391699999998</v>
      </c>
      <c r="D173" s="2">
        <v>0.559800623</v>
      </c>
    </row>
    <row r="174" spans="1:4">
      <c r="B174" s="2">
        <v>584</v>
      </c>
      <c r="C174" s="2">
        <v>0.13785540299999999</v>
      </c>
      <c r="D174" s="2">
        <v>0.76178267499999996</v>
      </c>
    </row>
    <row r="175" spans="1:4">
      <c r="B175" s="2">
        <v>630</v>
      </c>
      <c r="C175" s="2">
        <v>0.585424312</v>
      </c>
      <c r="D175" s="2">
        <v>0.82279766300000001</v>
      </c>
    </row>
    <row r="176" spans="1:4">
      <c r="B176" s="2">
        <v>400</v>
      </c>
      <c r="C176" s="2">
        <v>0.133928567</v>
      </c>
      <c r="D176" s="2">
        <v>0.74261681000000002</v>
      </c>
    </row>
    <row r="177" spans="1:4">
      <c r="B177" s="2">
        <v>605</v>
      </c>
      <c r="C177" s="2">
        <v>0.73950407900000004</v>
      </c>
      <c r="D177" s="2">
        <v>0.36750286900000001</v>
      </c>
    </row>
    <row r="178" spans="1:4">
      <c r="B178" s="2">
        <v>215</v>
      </c>
      <c r="C178" s="2">
        <v>7.7687688000000005E-2</v>
      </c>
      <c r="D178" s="2">
        <v>0.66525543899999995</v>
      </c>
    </row>
    <row r="179" spans="1:4">
      <c r="B179" s="2">
        <v>504</v>
      </c>
      <c r="C179" s="2">
        <v>0.26885189700000001</v>
      </c>
      <c r="D179" s="2">
        <v>0.99743733700000003</v>
      </c>
    </row>
    <row r="180" spans="1:4">
      <c r="B180" s="2">
        <v>601</v>
      </c>
      <c r="C180" s="2">
        <v>0.48818924299999999</v>
      </c>
      <c r="D180" s="2">
        <v>0.48987431999999997</v>
      </c>
    </row>
    <row r="181" spans="1:4">
      <c r="A181">
        <v>9</v>
      </c>
      <c r="B181" s="2">
        <v>503</v>
      </c>
      <c r="C181" s="2">
        <v>0.119177062</v>
      </c>
      <c r="D181" s="2">
        <v>0.67265258800000005</v>
      </c>
    </row>
    <row r="182" spans="1:4">
      <c r="A182">
        <v>10</v>
      </c>
      <c r="B182" s="2">
        <v>375</v>
      </c>
      <c r="C182" s="2">
        <v>0.38919314900000002</v>
      </c>
      <c r="D182" s="2">
        <v>0.54318791099999997</v>
      </c>
    </row>
    <row r="183" spans="1:4">
      <c r="B183" s="2">
        <v>400</v>
      </c>
      <c r="C183" s="2">
        <v>0.21083930200000001</v>
      </c>
      <c r="D183" s="2">
        <v>0.88074871700000001</v>
      </c>
    </row>
    <row r="184" spans="1:4">
      <c r="B184" s="2">
        <v>9</v>
      </c>
      <c r="C184" s="2">
        <v>6.1148808999999998E-2</v>
      </c>
      <c r="D184" s="2">
        <v>0.22294370299999999</v>
      </c>
    </row>
    <row r="185" spans="1:4">
      <c r="B185" s="2">
        <v>580</v>
      </c>
      <c r="C185" s="2">
        <v>0.901528251</v>
      </c>
      <c r="D185" s="2">
        <v>0.91634652400000005</v>
      </c>
    </row>
    <row r="186" spans="1:4">
      <c r="B186" s="2">
        <v>626</v>
      </c>
      <c r="C186" s="2">
        <v>0.95016930899999996</v>
      </c>
      <c r="D186" s="2">
        <v>0.203591204</v>
      </c>
    </row>
    <row r="187" spans="1:4">
      <c r="B187" s="2">
        <v>307</v>
      </c>
      <c r="C187" s="2">
        <v>0.553551511</v>
      </c>
      <c r="D187" s="2">
        <v>0.61329378000000001</v>
      </c>
    </row>
    <row r="188" spans="1:4">
      <c r="B188" s="2">
        <v>598</v>
      </c>
      <c r="C188" s="2">
        <v>0.73923128699999996</v>
      </c>
      <c r="D188" s="2">
        <v>0.16933921699999999</v>
      </c>
    </row>
    <row r="189" spans="1:4">
      <c r="B189" s="2">
        <v>527</v>
      </c>
      <c r="C189" s="2">
        <v>0.90491839500000004</v>
      </c>
      <c r="D189" s="2">
        <v>0.63882056300000001</v>
      </c>
    </row>
    <row r="190" spans="1:4">
      <c r="B190" s="2">
        <v>547</v>
      </c>
      <c r="C190" s="2">
        <v>0.68952735899999995</v>
      </c>
      <c r="D190" s="2">
        <v>0.63886306599999998</v>
      </c>
    </row>
    <row r="191" spans="1:4">
      <c r="B191" s="2">
        <v>572</v>
      </c>
      <c r="C191" s="2">
        <v>0.49337868800000001</v>
      </c>
      <c r="D191" s="2">
        <v>0.21574383899999999</v>
      </c>
    </row>
    <row r="192" spans="1:4">
      <c r="B192" s="2">
        <v>727</v>
      </c>
      <c r="C192" s="2">
        <v>0.37382381199999998</v>
      </c>
      <c r="D192" s="2">
        <v>0.84462970800000003</v>
      </c>
    </row>
    <row r="193" spans="1:4">
      <c r="B193" s="2">
        <v>700</v>
      </c>
      <c r="C193" s="2">
        <v>0.55865405499999998</v>
      </c>
      <c r="D193" s="2">
        <v>0.708461177</v>
      </c>
    </row>
    <row r="194" spans="1:4">
      <c r="B194" s="2">
        <v>408</v>
      </c>
      <c r="C194" s="2">
        <v>7.7036272000000003E-2</v>
      </c>
      <c r="D194" s="2">
        <v>7.7751549999999997E-3</v>
      </c>
    </row>
    <row r="195" spans="1:4">
      <c r="B195" s="2">
        <v>654</v>
      </c>
      <c r="C195" s="2">
        <v>0.30615348799999997</v>
      </c>
      <c r="D195" s="2">
        <v>0.67810050399999999</v>
      </c>
    </row>
    <row r="196" spans="1:4">
      <c r="B196" s="2">
        <v>206</v>
      </c>
      <c r="C196" s="2">
        <v>0.31051155600000002</v>
      </c>
      <c r="D196" s="2">
        <v>0.26362883199999998</v>
      </c>
    </row>
    <row r="197" spans="1:4">
      <c r="B197" s="2">
        <v>618</v>
      </c>
      <c r="C197" s="2">
        <v>0.67945467900000001</v>
      </c>
      <c r="D197" s="2">
        <v>0.11128131099999999</v>
      </c>
    </row>
    <row r="198" spans="1:4">
      <c r="B198" s="2">
        <v>370</v>
      </c>
      <c r="C198" s="2">
        <v>0.46405682100000001</v>
      </c>
      <c r="D198" s="2">
        <v>0.30425628500000002</v>
      </c>
    </row>
    <row r="199" spans="1:4">
      <c r="B199" s="2">
        <v>470</v>
      </c>
      <c r="C199" s="2">
        <v>0.92575365399999998</v>
      </c>
      <c r="D199" s="2">
        <v>0.92971000800000003</v>
      </c>
    </row>
    <row r="200" spans="1:4">
      <c r="B200" s="2">
        <v>250</v>
      </c>
      <c r="C200" s="2">
        <v>0.26829062799999998</v>
      </c>
      <c r="D200" s="2">
        <v>0.65931695400000001</v>
      </c>
    </row>
    <row r="201" spans="1:4">
      <c r="A201">
        <v>10</v>
      </c>
      <c r="B201" s="2">
        <v>693</v>
      </c>
      <c r="C201" s="2">
        <v>0.79730895000000002</v>
      </c>
      <c r="D201" s="2">
        <v>6.2305742999999997E-2</v>
      </c>
    </row>
    <row r="202" spans="1:4">
      <c r="A202">
        <v>11</v>
      </c>
      <c r="B202" s="2">
        <v>620</v>
      </c>
      <c r="C202" s="2">
        <v>0.50794251300000004</v>
      </c>
    </row>
    <row r="203" spans="1:4">
      <c r="B203" s="2">
        <v>509</v>
      </c>
      <c r="C203" s="2">
        <v>0.13552082700000001</v>
      </c>
    </row>
    <row r="204" spans="1:4">
      <c r="B204" s="2">
        <v>427</v>
      </c>
      <c r="C204" s="2">
        <v>0.267521811</v>
      </c>
    </row>
    <row r="205" spans="1:4">
      <c r="B205" s="2">
        <v>410</v>
      </c>
      <c r="C205" s="2">
        <v>0.53802569899999997</v>
      </c>
    </row>
    <row r="206" spans="1:4">
      <c r="B206" s="2">
        <v>588</v>
      </c>
      <c r="C206" s="2">
        <v>0.68118688599999999</v>
      </c>
    </row>
    <row r="207" spans="1:4">
      <c r="B207" s="2">
        <v>550</v>
      </c>
      <c r="C207" s="2">
        <v>0.77924663000000005</v>
      </c>
    </row>
    <row r="208" spans="1:4">
      <c r="B208" s="2">
        <v>672</v>
      </c>
      <c r="C208" s="2">
        <v>0.432673156</v>
      </c>
    </row>
    <row r="209" spans="2:3">
      <c r="B209" s="2">
        <v>700</v>
      </c>
      <c r="C209" s="2">
        <v>0.81679789899999999</v>
      </c>
    </row>
    <row r="210" spans="2:3">
      <c r="B210" s="2">
        <v>639</v>
      </c>
      <c r="C210" s="2">
        <v>0.648202897</v>
      </c>
    </row>
    <row r="211" spans="2:3">
      <c r="B211" s="2">
        <v>807</v>
      </c>
      <c r="C211" s="2">
        <v>0.61857557200000002</v>
      </c>
    </row>
    <row r="212" spans="2:3">
      <c r="B212" s="2">
        <v>510</v>
      </c>
      <c r="C212" s="2">
        <v>0.34722535100000002</v>
      </c>
    </row>
    <row r="213" spans="2:3">
      <c r="B213" s="2">
        <v>580</v>
      </c>
      <c r="C213" s="2">
        <v>0.74376513899999996</v>
      </c>
    </row>
    <row r="214" spans="2:3">
      <c r="B214" s="2">
        <v>711</v>
      </c>
      <c r="C214" s="2">
        <v>0.66074367599999995</v>
      </c>
    </row>
    <row r="215" spans="2:3">
      <c r="B215" s="2">
        <v>638</v>
      </c>
      <c r="C215" s="2">
        <v>0.71273592600000002</v>
      </c>
    </row>
    <row r="216" spans="2:3">
      <c r="B216" s="2">
        <v>579</v>
      </c>
      <c r="C216" s="2">
        <v>0.467601186</v>
      </c>
    </row>
    <row r="217" spans="2:3">
      <c r="B217" s="2">
        <v>348</v>
      </c>
      <c r="C217" s="2">
        <v>0.23036495900000001</v>
      </c>
    </row>
    <row r="218" spans="2:3">
      <c r="B218" s="2">
        <v>576</v>
      </c>
      <c r="C218" s="2">
        <v>0.94633144599999997</v>
      </c>
    </row>
    <row r="219" spans="2:3">
      <c r="B219" s="2">
        <v>420</v>
      </c>
      <c r="C219" s="2">
        <v>0.77958652399999995</v>
      </c>
    </row>
    <row r="220" spans="2:3">
      <c r="B220" s="2">
        <v>271</v>
      </c>
      <c r="C220" s="2">
        <v>0.30695376299999999</v>
      </c>
    </row>
    <row r="221" spans="2:3">
      <c r="B221" s="2">
        <v>560</v>
      </c>
      <c r="C221" s="2">
        <v>0.77173242799999997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spent</vt:lpstr>
      <vt:lpstr>2a knowledge by pref</vt:lpstr>
      <vt:lpstr>2b homogeneity</vt:lpstr>
      <vt:lpstr>chanceofLearn</vt:lpstr>
      <vt:lpstr>2c indiv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2015-04-29T04:03:34Z</dcterms:created>
  <dcterms:modified xsi:type="dcterms:W3CDTF">2015-04-30T06:02:08Z</dcterms:modified>
</cp:coreProperties>
</file>