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3.xml" ContentType="application/vnd.openxmlformats-officedocument.customXm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12000\Communications\6 - Web\Internet-Amelioration_entretien\Contenu_Mises_à_jour\Données_statistiques\2018 - Mises à jour\"/>
    </mc:Choice>
  </mc:AlternateContent>
  <bookViews>
    <workbookView xWindow="0" yWindow="0" windowWidth="23040" windowHeight="9570" activeTab="1"/>
  </bookViews>
  <sheets>
    <sheet name="2018" sheetId="1" r:id="rId1"/>
    <sheet name="2017" sheetId="4" r:id="rId2"/>
    <sheet name="Notes" sheetId="2" r:id="rId3"/>
  </sheets>
  <definedNames>
    <definedName name="_xlnm.Print_Area" localSheetId="2">Notes!$A$1:$J$1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C7" i="4"/>
  <c r="D7" i="4"/>
  <c r="E7" i="4"/>
  <c r="F7" i="4"/>
  <c r="B12" i="4"/>
  <c r="C12" i="4"/>
  <c r="D12" i="4"/>
  <c r="E12" i="4"/>
  <c r="F12" i="4"/>
  <c r="B17" i="4"/>
  <c r="C17" i="4"/>
  <c r="D17" i="4"/>
  <c r="E17" i="4"/>
  <c r="F17" i="4"/>
  <c r="F7" i="1" l="1"/>
  <c r="E7" i="1"/>
  <c r="D7" i="1"/>
  <c r="C7" i="1"/>
  <c r="B7" i="1"/>
</calcChain>
</file>

<file path=xl/sharedStrings.xml><?xml version="1.0" encoding="utf-8"?>
<sst xmlns="http://schemas.openxmlformats.org/spreadsheetml/2006/main" count="32" uniqueCount="17">
  <si>
    <t>Groupe d'âge</t>
  </si>
  <si>
    <t xml:space="preserve">TOTAL </t>
  </si>
  <si>
    <t>Services reliés à une nouvelle ordonnance (A)</t>
  </si>
  <si>
    <t>Services reliés à un renouvellement d'ordonnance (B)</t>
  </si>
  <si>
    <t>Nombre total de services (A+B)</t>
  </si>
  <si>
    <t>Montant payé par la RAMQ ($)</t>
  </si>
  <si>
    <t>Nombre de personnes distinctes</t>
  </si>
  <si>
    <r>
      <rPr>
        <b/>
        <sz val="10"/>
        <color theme="1"/>
        <rFont val="Arial   "/>
      </rPr>
      <t>Note</t>
    </r>
    <r>
      <rPr>
        <sz val="10"/>
        <color theme="1"/>
        <rFont val="Arial   "/>
      </rPr>
      <t xml:space="preserve"> : Ce tableau est mis à jour semestriellement en septembre et en mars. </t>
    </r>
  </si>
  <si>
    <r>
      <rPr>
        <b/>
        <sz val="11"/>
        <color theme="1"/>
        <rFont val="Calibri"/>
        <family val="2"/>
        <scheme val="minor"/>
      </rPr>
      <t xml:space="preserve">À propos des données sur les médicaments pour le traitement du TDAH
</t>
    </r>
    <r>
      <rPr>
        <sz val="11"/>
        <color theme="1"/>
        <rFont val="Calibri"/>
        <family val="2"/>
        <scheme val="minor"/>
      </rPr>
      <t xml:space="preserve">
Les données sur les services pharmaceutiques et les médicaments se rapportent </t>
    </r>
    <r>
      <rPr>
        <b/>
        <sz val="11"/>
        <color theme="1"/>
        <rFont val="Calibri"/>
        <family val="2"/>
        <scheme val="minor"/>
      </rPr>
      <t>exclusivement aux personnes inscrites au régime public d’assurance médicaments</t>
    </r>
    <r>
      <rPr>
        <sz val="11"/>
        <color theme="1"/>
        <rFont val="Calibri"/>
        <family val="2"/>
        <scheme val="minor"/>
      </rPr>
      <t xml:space="preserve"> administré par la Régie de l’assurance maladie du Québec.
Les dénominations communes qui suivent sont </t>
    </r>
    <r>
      <rPr>
        <b/>
        <sz val="11"/>
        <color theme="1"/>
        <rFont val="Calibri"/>
        <family val="2"/>
        <scheme val="minor"/>
      </rPr>
      <t>considérées pour le traitement</t>
    </r>
    <r>
      <rPr>
        <sz val="11"/>
        <color theme="1"/>
        <rFont val="Calibri"/>
        <family val="2"/>
        <scheme val="minor"/>
      </rPr>
      <t xml:space="preserve">. Ces médicaments sont considérés sur la base de leur classe thérapeutique et de leur usage reconnu le plus courant dans la pratique médicale. Ils pourraient aussi être prescrits pour d'autres indications thérapeutiques.
• 02626     Dexamphétamine (sulfate de) – Liste régulière : DexédrineMC
• 39302     Méthylphénidate (chlorhydrate de)
        o Co et Co.L.A. – Liste régulière : RitalinMC, Ritalin SRMC et génériques
        o Cap.L.A. – Médicaments d'exception : BiphentinMC, ConcertaMC et génériques
• 47601     Amphétamine (sels mixtes d') – Médicament d'exception : Adderall XRMC
• 47547     Atomoxétine (chloryhdrate d') – Médicaments d'exception : StratteraMC et génériques 
• 47818     Lisdexamfetamine (dimesylate de) – Médicament d'exception : VyvanseMC
• 47979     Guanfacine (chlorhydrate de) – Médicament d'exception : Intuniv XRMC  
Les données sont ventilées selon le nombre de services pharmaceutiques par l'élément de données « Code de nature d'expression d'ordonnance ». Les domaines de valeurs sont les suivants :
• NS : Nouvelle ordonnance écrite
• NV : Nouvelle ordonnance verbale
• RS : Renouvellement d'une ordonnance écrite
• RV : Renouvellement d'une ordonnance verbale
• Colonne (A) du tableau : Tous les services pharmaceutiques ayant comme valeur NS ou NV
• Colonne (B) du tableau : Tous les services pharmaceutiques ayant comme valeur RS ou RV
</t>
    </r>
  </si>
  <si>
    <t>17 ans et moins</t>
  </si>
  <si>
    <t>18 ans et plus</t>
  </si>
  <si>
    <t>2017 - Du 1er janvier au 30 juin</t>
  </si>
  <si>
    <t>2017 - Du 1er juillet au 31 décembre</t>
  </si>
  <si>
    <t>2018 - Du 1er janvier au 30 juin</t>
  </si>
  <si>
    <t>Nombre de services pharmaceutiques et montants payés par la RAMQ 
relativement aux médicaments pour le traitement du TDAH – 2017</t>
  </si>
  <si>
    <t>Nombre de services pharmaceutiques et montants payés par la RAMQ
relativement aux médicaments pour le traitement du TDAH  – 2018</t>
  </si>
  <si>
    <t xml:space="preserve">2017 - Total </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</si>
</sst>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name val="Arial "/>
    </font>
    <font>
      <sz val="10"/>
      <color theme="1"/>
      <name val="Arial   "/>
    </font>
    <font>
      <b/>
      <sz val="10"/>
      <color theme="1"/>
      <name val="Arial   "/>
    </font>
    <font>
      <b/>
      <sz val="11"/>
      <color theme="1"/>
      <name val="Arial    "/>
    </font>
    <font>
      <sz val="11"/>
      <color theme="1"/>
      <name val="Arial  "/>
    </font>
    <font>
      <b/>
      <sz val="11"/>
      <color theme="1"/>
      <name val="Arial   "/>
    </font>
    <font>
      <sz val="11"/>
      <color theme="1"/>
      <name val="Arial   "/>
    </font>
    <font>
      <b/>
      <sz val="14"/>
      <name val="Arial   "/>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right/>
      <top style="double">
        <color indexed="64"/>
      </top>
      <bottom/>
      <diagonal/>
    </border>
    <border>
      <left/>
      <right/>
      <top style="thin">
        <color indexed="64"/>
      </top>
      <bottom style="medium">
        <color indexed="64"/>
      </bottom>
      <diagonal/>
    </border>
  </borders>
  <cellStyleXfs count="1">
    <xf numFmtId="0" fontId="0" fillId="0" borderId="0"/>
  </cellStyleXfs>
  <cellXfs count="23">
    <xf numFmtId="0" fontId="0" fillId="0" borderId="0" xfId="0"/>
    <xf numFmtId="3" fontId="1" fillId="0" borderId="3" xfId="0" applyNumberFormat="1" applyFont="1" applyBorder="1" applyAlignment="1">
      <alignment horizontal="center" vertical="top" wrapText="1"/>
    </xf>
    <xf numFmtId="0" fontId="2" fillId="0" borderId="0" xfId="0" applyFont="1"/>
    <xf numFmtId="0" fontId="7" fillId="0" borderId="0" xfId="0" applyFont="1"/>
    <xf numFmtId="0" fontId="4" fillId="0" borderId="2" xfId="0" applyFont="1" applyBorder="1" applyAlignment="1">
      <alignment horizontal="center" vertical="center"/>
    </xf>
    <xf numFmtId="3" fontId="5" fillId="0" borderId="2" xfId="0" applyNumberFormat="1" applyFont="1" applyBorder="1" applyAlignment="1">
      <alignment horizontal="center" vertical="center"/>
    </xf>
    <xf numFmtId="4" fontId="5" fillId="0" borderId="2" xfId="0" applyNumberFormat="1" applyFont="1" applyBorder="1" applyAlignment="1">
      <alignment horizontal="center" vertical="center"/>
    </xf>
    <xf numFmtId="0" fontId="0" fillId="0" borderId="0" xfId="0" applyAlignment="1">
      <alignment vertical="center"/>
    </xf>
    <xf numFmtId="3" fontId="1" fillId="0" borderId="5" xfId="0" applyNumberFormat="1" applyFont="1" applyBorder="1" applyAlignment="1">
      <alignment horizontal="center" vertical="top" wrapText="1"/>
    </xf>
    <xf numFmtId="0" fontId="6" fillId="0" borderId="0" xfId="0" applyFont="1" applyBorder="1" applyAlignment="1">
      <alignment horizontal="center" vertical="center"/>
    </xf>
    <xf numFmtId="3" fontId="6" fillId="0" borderId="0" xfId="0" applyNumberFormat="1" applyFont="1" applyBorder="1" applyAlignment="1">
      <alignment horizontal="center" vertical="center"/>
    </xf>
    <xf numFmtId="4" fontId="6" fillId="0" borderId="0" xfId="0" applyNumberFormat="1" applyFont="1" applyBorder="1" applyAlignment="1">
      <alignment horizontal="center" vertical="center"/>
    </xf>
    <xf numFmtId="0" fontId="0" fillId="0" borderId="0" xfId="0" applyBorder="1"/>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4" fontId="6" fillId="0" borderId="4" xfId="0" applyNumberFormat="1" applyFont="1" applyBorder="1" applyAlignment="1">
      <alignment horizontal="center" vertical="center"/>
    </xf>
    <xf numFmtId="0" fontId="4" fillId="0" borderId="6" xfId="0" applyFont="1" applyBorder="1" applyAlignment="1">
      <alignment horizontal="center" vertical="center"/>
    </xf>
    <xf numFmtId="3" fontId="5" fillId="0" borderId="6" xfId="0" applyNumberFormat="1" applyFont="1" applyBorder="1" applyAlignment="1">
      <alignment horizontal="center" vertical="center"/>
    </xf>
    <xf numFmtId="4" fontId="5" fillId="0" borderId="6" xfId="0" applyNumberFormat="1" applyFont="1" applyBorder="1" applyAlignment="1">
      <alignment horizontal="center" vertical="center"/>
    </xf>
    <xf numFmtId="0" fontId="8" fillId="0" borderId="0" xfId="0" applyFont="1" applyFill="1" applyBorder="1" applyAlignment="1">
      <alignment horizontal="center" vertical="center" wrapText="1"/>
    </xf>
    <xf numFmtId="3" fontId="6" fillId="0" borderId="1" xfId="0" applyNumberFormat="1" applyFont="1" applyBorder="1" applyAlignment="1">
      <alignment horizontal="left" vertical="center"/>
    </xf>
    <xf numFmtId="0" fontId="0" fillId="0" borderId="1" xfId="0" applyBorder="1"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
  <sheetViews>
    <sheetView view="pageLayout" zoomScaleNormal="130" workbookViewId="0">
      <selection sqref="A1:F27"/>
    </sheetView>
  </sheetViews>
  <sheetFormatPr baseColWidth="10" defaultRowHeight="15"/>
  <cols>
    <col min="1" max="1" width="20.42578125" customWidth="1"/>
    <col min="2" max="2" width="23.28515625" customWidth="1"/>
    <col min="3" max="3" width="22.7109375" customWidth="1"/>
    <col min="4" max="4" width="19.7109375" customWidth="1"/>
    <col min="5" max="5" width="18.85546875" customWidth="1"/>
    <col min="6" max="6" width="12.7109375" bestFit="1" customWidth="1"/>
  </cols>
  <sheetData>
    <row r="1" spans="1:6" ht="57" customHeight="1" thickBot="1">
      <c r="A1" s="19" t="s">
        <v>15</v>
      </c>
      <c r="B1" s="19"/>
      <c r="C1" s="19"/>
      <c r="D1" s="19"/>
      <c r="E1" s="19"/>
      <c r="F1" s="19"/>
    </row>
    <row r="2" spans="1:6" ht="46.5" thickTop="1" thickBot="1">
      <c r="A2" s="1" t="s">
        <v>0</v>
      </c>
      <c r="B2" s="1" t="s">
        <v>2</v>
      </c>
      <c r="C2" s="1" t="s">
        <v>3</v>
      </c>
      <c r="D2" s="1" t="s">
        <v>4</v>
      </c>
      <c r="E2" s="1" t="s">
        <v>5</v>
      </c>
      <c r="F2" s="1" t="s">
        <v>6</v>
      </c>
    </row>
    <row r="3" spans="1:6" ht="15.75" thickTop="1">
      <c r="A3" s="8"/>
      <c r="B3" s="8"/>
      <c r="C3" s="8"/>
      <c r="D3" s="8"/>
      <c r="E3" s="8"/>
      <c r="F3" s="8"/>
    </row>
    <row r="4" spans="1:6" ht="15.75" thickBot="1">
      <c r="A4" s="20" t="s">
        <v>13</v>
      </c>
      <c r="B4" s="21"/>
      <c r="C4" s="21"/>
      <c r="D4" s="21"/>
      <c r="E4" s="21"/>
      <c r="F4" s="21"/>
    </row>
    <row r="5" spans="1:6" s="7" customFormat="1" ht="18" customHeight="1" thickTop="1">
      <c r="A5" s="4" t="s">
        <v>9</v>
      </c>
      <c r="B5" s="5">
        <v>220254</v>
      </c>
      <c r="C5" s="5">
        <v>58927</v>
      </c>
      <c r="D5" s="5">
        <v>279181</v>
      </c>
      <c r="E5" s="6">
        <v>17160371.850000001</v>
      </c>
      <c r="F5" s="5">
        <v>36900</v>
      </c>
    </row>
    <row r="6" spans="1:6" s="7" customFormat="1" ht="18" customHeight="1" thickBot="1">
      <c r="A6" s="16" t="s">
        <v>10</v>
      </c>
      <c r="B6" s="17">
        <v>284883</v>
      </c>
      <c r="C6" s="17">
        <v>52652</v>
      </c>
      <c r="D6" s="17">
        <v>337535</v>
      </c>
      <c r="E6" s="18">
        <v>12079524.039999999</v>
      </c>
      <c r="F6" s="17">
        <v>44175</v>
      </c>
    </row>
    <row r="7" spans="1:6" s="7" customFormat="1" ht="18" customHeight="1">
      <c r="A7" s="13" t="s">
        <v>1</v>
      </c>
      <c r="B7" s="14">
        <f>B5+B6</f>
        <v>505137</v>
      </c>
      <c r="C7" s="14">
        <f>C5+C6</f>
        <v>111579</v>
      </c>
      <c r="D7" s="14">
        <f>D5+D6</f>
        <v>616716</v>
      </c>
      <c r="E7" s="15">
        <f>E5+E6</f>
        <v>29239895.890000001</v>
      </c>
      <c r="F7" s="14">
        <f>F5+F6</f>
        <v>81075</v>
      </c>
    </row>
    <row r="8" spans="1:6">
      <c r="A8" s="2" t="s">
        <v>7</v>
      </c>
      <c r="B8" s="3"/>
      <c r="C8" s="3"/>
      <c r="D8" s="3"/>
      <c r="E8" s="3"/>
      <c r="F8" s="3"/>
    </row>
  </sheetData>
  <mergeCells count="2">
    <mergeCell ref="A1:F1"/>
    <mergeCell ref="A4:F4"/>
  </mergeCells>
  <printOptions horizontalCentered="1"/>
  <pageMargins left="0.70866141732283472" right="0.70866141732283472" top="1.1417322834645669" bottom="0.74803149606299213" header="0.31496062992125984" footer="0.31496062992125984"/>
  <pageSetup paperSize="9" orientation="landscape" r:id="rId1"/>
  <headerFooter>
    <oddHeader>&amp;L&amp;G&amp;R2018-09-27</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tabSelected="1" view="pageLayout" zoomScaleNormal="130" workbookViewId="0">
      <selection activeCell="C21" sqref="C21"/>
    </sheetView>
  </sheetViews>
  <sheetFormatPr baseColWidth="10" defaultRowHeight="15"/>
  <cols>
    <col min="1" max="1" width="20.42578125" customWidth="1"/>
    <col min="2" max="2" width="23.28515625" customWidth="1"/>
    <col min="3" max="3" width="22.7109375" customWidth="1"/>
    <col min="4" max="4" width="19.7109375" customWidth="1"/>
    <col min="5" max="5" width="18.85546875" customWidth="1"/>
    <col min="6" max="6" width="12.7109375" bestFit="1" customWidth="1"/>
  </cols>
  <sheetData>
    <row r="1" spans="1:7" ht="57" customHeight="1" thickBot="1">
      <c r="A1" s="19" t="s">
        <v>14</v>
      </c>
      <c r="B1" s="19"/>
      <c r="C1" s="19"/>
      <c r="D1" s="19"/>
      <c r="E1" s="19"/>
      <c r="F1" s="19"/>
    </row>
    <row r="2" spans="1:7" ht="46.5" thickTop="1" thickBot="1">
      <c r="A2" s="1" t="s">
        <v>0</v>
      </c>
      <c r="B2" s="1" t="s">
        <v>2</v>
      </c>
      <c r="C2" s="1" t="s">
        <v>3</v>
      </c>
      <c r="D2" s="1" t="s">
        <v>4</v>
      </c>
      <c r="E2" s="1" t="s">
        <v>5</v>
      </c>
      <c r="F2" s="1" t="s">
        <v>6</v>
      </c>
    </row>
    <row r="3" spans="1:7" ht="15.75" thickTop="1">
      <c r="A3" s="8"/>
      <c r="B3" s="8"/>
      <c r="C3" s="8"/>
      <c r="D3" s="8"/>
      <c r="E3" s="8"/>
      <c r="F3" s="8"/>
    </row>
    <row r="4" spans="1:7" ht="15.75" thickBot="1">
      <c r="A4" s="20" t="s">
        <v>11</v>
      </c>
      <c r="B4" s="20"/>
      <c r="C4" s="20"/>
      <c r="D4" s="20"/>
      <c r="E4" s="20"/>
      <c r="F4" s="20"/>
      <c r="G4" s="12"/>
    </row>
    <row r="5" spans="1:7" s="7" customFormat="1" ht="18" customHeight="1" thickTop="1">
      <c r="A5" s="4" t="s">
        <v>9</v>
      </c>
      <c r="B5" s="5">
        <v>211446</v>
      </c>
      <c r="C5" s="5">
        <v>57934</v>
      </c>
      <c r="D5" s="5">
        <v>269380</v>
      </c>
      <c r="E5" s="6">
        <v>17049147.050000001</v>
      </c>
      <c r="F5" s="5">
        <v>36239</v>
      </c>
    </row>
    <row r="6" spans="1:7" s="7" customFormat="1" ht="18" customHeight="1" thickBot="1">
      <c r="A6" s="16" t="s">
        <v>10</v>
      </c>
      <c r="B6" s="17">
        <v>244682</v>
      </c>
      <c r="C6" s="17">
        <v>50327</v>
      </c>
      <c r="D6" s="17">
        <v>295009</v>
      </c>
      <c r="E6" s="18">
        <v>10959638.93</v>
      </c>
      <c r="F6" s="17">
        <v>39352</v>
      </c>
    </row>
    <row r="7" spans="1:7" s="7" customFormat="1" ht="18" customHeight="1">
      <c r="A7" s="13" t="s">
        <v>1</v>
      </c>
      <c r="B7" s="14">
        <f>B5+B6</f>
        <v>456128</v>
      </c>
      <c r="C7" s="14">
        <f>C5+C6</f>
        <v>108261</v>
      </c>
      <c r="D7" s="14">
        <f>D5+D6</f>
        <v>564389</v>
      </c>
      <c r="E7" s="15">
        <f>E5+E6</f>
        <v>28008785.98</v>
      </c>
      <c r="F7" s="14">
        <f>F5+F6</f>
        <v>75591</v>
      </c>
    </row>
    <row r="8" spans="1:7" s="7" customFormat="1" ht="18" customHeight="1">
      <c r="A8" s="9"/>
      <c r="B8" s="10"/>
      <c r="C8" s="10"/>
      <c r="D8" s="10"/>
      <c r="E8" s="11"/>
      <c r="F8" s="10"/>
    </row>
    <row r="9" spans="1:7" ht="15.75" thickBot="1">
      <c r="A9" s="20" t="s">
        <v>12</v>
      </c>
      <c r="B9" s="20"/>
      <c r="C9" s="20"/>
      <c r="D9" s="20"/>
      <c r="E9" s="20"/>
      <c r="F9" s="20"/>
      <c r="G9" s="12"/>
    </row>
    <row r="10" spans="1:7" s="7" customFormat="1" ht="18" customHeight="1" thickTop="1">
      <c r="A10" s="4" t="s">
        <v>9</v>
      </c>
      <c r="B10" s="5">
        <v>204570</v>
      </c>
      <c r="C10" s="5">
        <v>57081</v>
      </c>
      <c r="D10" s="5">
        <v>261651</v>
      </c>
      <c r="E10" s="6">
        <v>16292229.529999999</v>
      </c>
      <c r="F10" s="5">
        <v>35951</v>
      </c>
    </row>
    <row r="11" spans="1:7" s="7" customFormat="1" ht="18" customHeight="1" thickBot="1">
      <c r="A11" s="16" t="s">
        <v>10</v>
      </c>
      <c r="B11" s="17">
        <v>265511</v>
      </c>
      <c r="C11" s="17">
        <v>51393</v>
      </c>
      <c r="D11" s="17">
        <v>316904</v>
      </c>
      <c r="E11" s="18">
        <v>11466654.199999999</v>
      </c>
      <c r="F11" s="17">
        <v>41827</v>
      </c>
    </row>
    <row r="12" spans="1:7" s="7" customFormat="1" ht="18" customHeight="1">
      <c r="A12" s="13" t="s">
        <v>1</v>
      </c>
      <c r="B12" s="14">
        <f>B10+B11</f>
        <v>470081</v>
      </c>
      <c r="C12" s="14">
        <f>C10+C11</f>
        <v>108474</v>
      </c>
      <c r="D12" s="14">
        <f>D10+D11</f>
        <v>578555</v>
      </c>
      <c r="E12" s="15">
        <f>E10+E11</f>
        <v>27758883.729999997</v>
      </c>
      <c r="F12" s="14">
        <f>F10+F11</f>
        <v>77778</v>
      </c>
    </row>
    <row r="13" spans="1:7" s="7" customFormat="1" ht="18" customHeight="1">
      <c r="A13" s="9"/>
      <c r="B13" s="10"/>
      <c r="C13" s="10"/>
      <c r="D13" s="10"/>
      <c r="E13" s="11"/>
      <c r="F13" s="10"/>
    </row>
    <row r="14" spans="1:7" ht="15.75" thickBot="1">
      <c r="A14" s="20" t="s">
        <v>16</v>
      </c>
      <c r="B14" s="20"/>
      <c r="C14" s="20"/>
      <c r="D14" s="20"/>
      <c r="E14" s="20"/>
      <c r="F14" s="20"/>
      <c r="G14" s="12"/>
    </row>
    <row r="15" spans="1:7" s="7" customFormat="1" ht="18" customHeight="1" thickTop="1">
      <c r="A15" s="4" t="s">
        <v>9</v>
      </c>
      <c r="B15" s="5">
        <v>416016</v>
      </c>
      <c r="C15" s="5">
        <v>115015</v>
      </c>
      <c r="D15" s="5">
        <v>531031</v>
      </c>
      <c r="E15" s="6">
        <v>33341376.579999998</v>
      </c>
      <c r="F15" s="5">
        <v>41727</v>
      </c>
    </row>
    <row r="16" spans="1:7" s="7" customFormat="1" ht="18" customHeight="1" thickBot="1">
      <c r="A16" s="16" t="s">
        <v>10</v>
      </c>
      <c r="B16" s="17">
        <v>510193</v>
      </c>
      <c r="C16" s="17">
        <v>101720</v>
      </c>
      <c r="D16" s="17">
        <v>611913</v>
      </c>
      <c r="E16" s="18">
        <v>22426293.129999999</v>
      </c>
      <c r="F16" s="17">
        <v>50357</v>
      </c>
    </row>
    <row r="17" spans="1:6" s="7" customFormat="1" ht="18" customHeight="1">
      <c r="A17" s="13" t="s">
        <v>1</v>
      </c>
      <c r="B17" s="14">
        <f>B15+B16</f>
        <v>926209</v>
      </c>
      <c r="C17" s="14">
        <f>C15+C16</f>
        <v>216735</v>
      </c>
      <c r="D17" s="14">
        <f>D15+D16</f>
        <v>1142944</v>
      </c>
      <c r="E17" s="15">
        <f>E15+E16</f>
        <v>55767669.709999993</v>
      </c>
      <c r="F17" s="14">
        <f>F15+F16</f>
        <v>92084</v>
      </c>
    </row>
    <row r="18" spans="1:6">
      <c r="A18" s="3"/>
      <c r="B18" s="3"/>
      <c r="C18" s="3"/>
      <c r="D18" s="3"/>
      <c r="E18" s="3"/>
      <c r="F18" s="3"/>
    </row>
  </sheetData>
  <mergeCells count="4">
    <mergeCell ref="A1:F1"/>
    <mergeCell ref="A4:F4"/>
    <mergeCell ref="A9:F9"/>
    <mergeCell ref="A14:F14"/>
  </mergeCells>
  <printOptions horizontalCentered="1"/>
  <pageMargins left="0.70866141732283472" right="0.70866141732283472" top="1.1417322834645669" bottom="0.74803149606299213" header="0.31496062992125984" footer="0.31496062992125984"/>
  <pageSetup paperSize="9" orientation="landscape" r:id="rId1"/>
  <headerFooter>
    <oddHeader>&amp;L&amp;G&amp;R2018-09-27</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
  <sheetViews>
    <sheetView view="pageLayout" zoomScaleNormal="100" workbookViewId="0">
      <selection sqref="A1:J1"/>
    </sheetView>
  </sheetViews>
  <sheetFormatPr baseColWidth="10" defaultRowHeight="15"/>
  <sheetData>
    <row r="1" spans="1:10" ht="409.5" customHeight="1">
      <c r="A1" s="22" t="s">
        <v>8</v>
      </c>
      <c r="B1" s="22"/>
      <c r="C1" s="22"/>
      <c r="D1" s="22"/>
      <c r="E1" s="22"/>
      <c r="F1" s="22"/>
      <c r="G1" s="22"/>
      <c r="H1" s="22"/>
      <c r="I1" s="22"/>
      <c r="J1" s="22"/>
    </row>
  </sheetData>
  <mergeCells count="1">
    <mergeCell ref="A1:J1"/>
  </mergeCells>
  <pageMargins left="0.70866141732283472" right="0.70866141732283472" top="1.3385826771653544" bottom="0.74803149606299213" header="0.31496062992125984" footer="0.31496062992125984"/>
  <pageSetup paperSize="9" fitToHeight="0" orientation="landscape"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B09E6317A97647B0EEE9B24A84A57F" ma:contentTypeVersion="2" ma:contentTypeDescription="Crée un document." ma:contentTypeScope="" ma:versionID="508702afe4c7d073e1b45f81709f9bf0">
  <xsd:schema xmlns:xsd="http://www.w3.org/2001/XMLSchema" xmlns:xs="http://www.w3.org/2001/XMLSchema" xmlns:p="http://schemas.microsoft.com/office/2006/metadata/properties" xmlns:ns1="http://schemas.microsoft.com/sharepoint/v3" targetNamespace="http://schemas.microsoft.com/office/2006/metadata/properties" ma:root="true" ma:fieldsID="d7969c3219296b03a04770b193233daa"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Date de début de planification" ma:description="" ma:internalName="PublishingStartDate">
      <xsd:simpleType>
        <xsd:restriction base="dms:Unknown"/>
      </xsd:simpleType>
    </xsd:element>
    <xsd:element name="PublishingExpirationDate" ma:index="9" nillable="true" ma:displayName="Date de fin de planification" ma:description=""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EAE14DD8-6994-4085-855E-607343705260}"/>
</file>

<file path=customXml/itemProps2.xml><?xml version="1.0" encoding="utf-8"?>
<ds:datastoreItem xmlns:ds="http://schemas.openxmlformats.org/officeDocument/2006/customXml" ds:itemID="{7BA899CD-B26C-4BA9-B8EB-01C12B3BF460}"/>
</file>

<file path=customXml/itemProps3.xml><?xml version="1.0" encoding="utf-8"?>
<ds:datastoreItem xmlns:ds="http://schemas.openxmlformats.org/officeDocument/2006/customXml" ds:itemID="{6A0EB643-ABFD-46AF-A835-8DFE4CF631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2018</vt:lpstr>
      <vt:lpstr>2017</vt:lpstr>
      <vt:lpstr>Notes</vt:lpstr>
      <vt:lpstr>Notes!Zone_d_impression</vt:lpstr>
    </vt:vector>
  </TitlesOfParts>
  <Company>RAMQ</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Médicaments pour le traitement du TDAH</dc:title>
  <dc:creator>Fortier Brigitte</dc:creator>
  <cp:lastModifiedBy>Landry Isabelle</cp:lastModifiedBy>
  <cp:lastPrinted>2018-10-09T17:27:50Z</cp:lastPrinted>
  <dcterms:created xsi:type="dcterms:W3CDTF">2017-11-20T15:37:31Z</dcterms:created>
  <dcterms:modified xsi:type="dcterms:W3CDTF">2018-10-09T17:31:10Z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0x0101000AB09E6317A97647B0EEE9B24A84A57F</vt:lpwstr>
  </property>
</Properties>
</file>