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d\Documents\Research Work\Turtlebot R&amp;D\"/>
    </mc:Choice>
  </mc:AlternateContent>
  <xr:revisionPtr revIDLastSave="0" documentId="8_{426453E8-8A7F-4FF2-BCA2-D6B7A9F6DA7E}" xr6:coauthVersionLast="44" xr6:coauthVersionMax="44" xr10:uidLastSave="{00000000-0000-0000-0000-000000000000}"/>
  <bookViews>
    <workbookView xWindow="-120" yWindow="-120" windowWidth="20730" windowHeight="11160" xr2:uid="{B1391CF4-867E-44B7-B4E1-37D228CE5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  <c r="J2" i="1"/>
  <c r="G21" i="1" l="1"/>
  <c r="I21" i="1" s="1"/>
  <c r="J21" i="1" s="1"/>
  <c r="G20" i="1" l="1"/>
  <c r="I20" i="1" s="1"/>
  <c r="J20" i="1" s="1"/>
  <c r="G19" i="1"/>
  <c r="I19" i="1" s="1"/>
  <c r="J19" i="1" s="1"/>
  <c r="G18" i="1"/>
  <c r="I18" i="1" s="1"/>
  <c r="J18" i="1" s="1"/>
  <c r="G17" i="1"/>
  <c r="I17" i="1" s="1"/>
  <c r="J17" i="1" s="1"/>
  <c r="G16" i="1"/>
  <c r="I16" i="1" s="1"/>
  <c r="J16" i="1" s="1"/>
  <c r="G15" i="1" l="1"/>
  <c r="I15" i="1" s="1"/>
  <c r="J15" i="1" s="1"/>
  <c r="G14" i="1"/>
  <c r="I14" i="1" s="1"/>
  <c r="J14" i="1" s="1"/>
  <c r="G13" i="1" l="1"/>
  <c r="I13" i="1" s="1"/>
  <c r="J13" i="1" s="1"/>
  <c r="G12" i="1"/>
  <c r="I12" i="1" s="1"/>
  <c r="J12" i="1" s="1"/>
  <c r="G11" i="1"/>
  <c r="I11" i="1" s="1"/>
  <c r="J11" i="1" s="1"/>
  <c r="G10" i="1" l="1"/>
  <c r="I10" i="1" s="1"/>
  <c r="J10" i="1" s="1"/>
  <c r="G9" i="1"/>
  <c r="I9" i="1" s="1"/>
  <c r="J9" i="1" s="1"/>
  <c r="B23" i="1"/>
  <c r="G8" i="1"/>
  <c r="I8" i="1" s="1"/>
  <c r="J8" i="1" s="1"/>
  <c r="B24" i="1" l="1"/>
  <c r="H23" i="1"/>
  <c r="C23" i="1"/>
  <c r="D23" i="1"/>
  <c r="E23" i="1"/>
  <c r="F23" i="1"/>
  <c r="G7" i="1"/>
  <c r="I7" i="1" s="1"/>
  <c r="J7" i="1" s="1"/>
  <c r="G6" i="1"/>
  <c r="I6" i="1" s="1"/>
  <c r="J6" i="1" s="1"/>
  <c r="G5" i="1"/>
  <c r="I5" i="1" s="1"/>
  <c r="J5" i="1" s="1"/>
  <c r="G4" i="1"/>
  <c r="I4" i="1" s="1"/>
  <c r="J4" i="1" s="1"/>
  <c r="G3" i="1"/>
  <c r="I3" i="1" s="1"/>
  <c r="J3" i="1" s="1"/>
  <c r="G2" i="1"/>
  <c r="E24" i="1" l="1"/>
  <c r="D24" i="1"/>
  <c r="C24" i="1"/>
  <c r="F24" i="1"/>
  <c r="H24" i="1"/>
  <c r="G23" i="1"/>
  <c r="G24" i="1" s="1"/>
  <c r="I2" i="1"/>
  <c r="I23" i="1" l="1"/>
  <c r="J23" i="1" l="1"/>
  <c r="I24" i="1"/>
</calcChain>
</file>

<file path=xl/sharedStrings.xml><?xml version="1.0" encoding="utf-8"?>
<sst xmlns="http://schemas.openxmlformats.org/spreadsheetml/2006/main" count="33" uniqueCount="33">
  <si>
    <t>File</t>
  </si>
  <si>
    <t>scenario_1</t>
  </si>
  <si>
    <t>Class 0</t>
  </si>
  <si>
    <t>Class 45</t>
  </si>
  <si>
    <t>Class -45</t>
  </si>
  <si>
    <t>Class 90</t>
  </si>
  <si>
    <t>Class -90</t>
  </si>
  <si>
    <t>Total</t>
  </si>
  <si>
    <t>scenario_2</t>
  </si>
  <si>
    <t>scenario_3</t>
  </si>
  <si>
    <t>scenario_4</t>
  </si>
  <si>
    <t>scenario_5</t>
  </si>
  <si>
    <t>scenario_6</t>
  </si>
  <si>
    <t>% Discarded</t>
  </si>
  <si>
    <t>scenario_7</t>
  </si>
  <si>
    <t>scenario_8</t>
  </si>
  <si>
    <t>scenario_9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</si>
  <si>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</si>
  <si>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</si>
  <si>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</si>
  <si>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</si>
  <si>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</si>
  <si>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</si>
  <si>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</si>
  <si>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scenario_17</t>
  </si>
  <si>
    <t>scenario_18</t>
  </si>
  <si>
    <t>scenario_19</t>
  </si>
  <si>
    <t>scenario_20</t>
  </si>
  <si>
    <t>Discarded (Null)</t>
  </si>
  <si>
    <t>Classes sum</t>
  </si>
  <si>
    <t>Total Imgs</t>
  </si>
  <si>
    <t>imgs/scenario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</si>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</sst>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2" fontId="0" fillId="2" borderId="0" xfId="0" applyNumberFormat="1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6989-7CB1-436F-96B7-67A2BD557B2D}">
  <dimension ref="A1:J26"/>
  <sheetViews>
    <sheetView tabSelected="1" topLeftCell="A9" workbookViewId="0">
      <selection activeCell="D26" sqref="D26"/>
    </sheetView>
  </sheetViews>
  <sheetFormatPr defaultRowHeight="15" x14ac:dyDescent="0.25"/>
  <cols>
    <col min="1" max="1" width="21.7109375" customWidth="1"/>
    <col min="7" max="7" width="14.42578125" customWidth="1"/>
    <col min="8" max="8" width="16.28515625" customWidth="1"/>
    <col min="9" max="9" width="19.28515625" customWidth="1"/>
    <col min="10" max="10" width="12.140625" customWidth="1"/>
  </cols>
  <sheetData>
    <row r="1" spans="1:10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29</v>
      </c>
      <c r="H1" s="6" t="s">
        <v>30</v>
      </c>
      <c r="I1" s="6" t="s">
        <v>28</v>
      </c>
      <c r="J1" s="6" t="s">
        <v>13</v>
      </c>
    </row>
    <row r="2" spans="1:10" x14ac:dyDescent="0.25">
      <c r="A2" t="s">
        <v>1</v>
      </c>
      <c r="B2">
        <v>33</v>
      </c>
      <c r="C2">
        <v>13</v>
      </c>
      <c r="D2">
        <v>20</v>
      </c>
      <c r="E2">
        <v>3</v>
      </c>
      <c r="F2">
        <v>3</v>
      </c>
      <c r="G2">
        <f t="shared" ref="G2:G21" si="0">SUM(B2:F2)</f>
        <v>72</v>
      </c>
      <c r="H2">
        <v>180</v>
      </c>
      <c r="I2">
        <f t="shared" ref="I2:I21" si="1">H2-G2</f>
        <v>108</v>
      </c>
      <c r="J2" s="3">
        <f>I2/H2</f>
        <v>0.6</v>
      </c>
    </row>
    <row r="3" spans="1:10" x14ac:dyDescent="0.25">
      <c r="A3" t="s">
        <v>8</v>
      </c>
      <c r="B3">
        <v>26</v>
      </c>
      <c r="C3">
        <v>12</v>
      </c>
      <c r="D3">
        <v>9</v>
      </c>
      <c r="E3">
        <v>2</v>
      </c>
      <c r="F3">
        <v>10</v>
      </c>
      <c r="G3">
        <f t="shared" si="0"/>
        <v>59</v>
      </c>
      <c r="H3">
        <v>164</v>
      </c>
      <c r="I3">
        <f t="shared" si="1"/>
        <v>105</v>
      </c>
      <c r="J3" s="3">
        <f t="shared" ref="J3:J21" si="2">I3/H3</f>
        <v>0.6402439024390244</v>
      </c>
    </row>
    <row r="4" spans="1:10" x14ac:dyDescent="0.25">
      <c r="A4" t="s">
        <v>9</v>
      </c>
      <c r="B4">
        <v>19</v>
      </c>
      <c r="C4">
        <v>7</v>
      </c>
      <c r="D4">
        <v>7</v>
      </c>
      <c r="E4">
        <v>3</v>
      </c>
      <c r="F4">
        <v>2</v>
      </c>
      <c r="G4">
        <f t="shared" si="0"/>
        <v>38</v>
      </c>
      <c r="H4">
        <v>165</v>
      </c>
      <c r="I4">
        <f t="shared" si="1"/>
        <v>127</v>
      </c>
      <c r="J4" s="3">
        <f t="shared" si="2"/>
        <v>0.76969696969696966</v>
      </c>
    </row>
    <row r="5" spans="1:10" x14ac:dyDescent="0.25">
      <c r="A5" t="s">
        <v>10</v>
      </c>
      <c r="B5">
        <v>18</v>
      </c>
      <c r="C5">
        <v>9</v>
      </c>
      <c r="D5">
        <v>13</v>
      </c>
      <c r="E5">
        <v>9</v>
      </c>
      <c r="F5">
        <v>8</v>
      </c>
      <c r="G5">
        <f t="shared" si="0"/>
        <v>57</v>
      </c>
      <c r="H5">
        <v>185</v>
      </c>
      <c r="I5">
        <f t="shared" si="1"/>
        <v>128</v>
      </c>
      <c r="J5" s="3">
        <f t="shared" si="2"/>
        <v>0.69189189189189193</v>
      </c>
    </row>
    <row r="6" spans="1:10" x14ac:dyDescent="0.25">
      <c r="A6" t="s">
        <v>11</v>
      </c>
      <c r="B6">
        <v>17</v>
      </c>
      <c r="C6">
        <v>21</v>
      </c>
      <c r="D6">
        <v>12</v>
      </c>
      <c r="E6">
        <v>3</v>
      </c>
      <c r="F6">
        <v>2</v>
      </c>
      <c r="G6">
        <f t="shared" si="0"/>
        <v>55</v>
      </c>
      <c r="H6">
        <v>159</v>
      </c>
      <c r="I6">
        <f t="shared" si="1"/>
        <v>104</v>
      </c>
      <c r="J6" s="3">
        <f t="shared" si="2"/>
        <v>0.65408805031446537</v>
      </c>
    </row>
    <row r="7" spans="1:10" x14ac:dyDescent="0.25">
      <c r="A7" t="s">
        <v>12</v>
      </c>
      <c r="B7">
        <v>11</v>
      </c>
      <c r="C7">
        <v>8</v>
      </c>
      <c r="D7">
        <v>10</v>
      </c>
      <c r="E7">
        <v>7</v>
      </c>
      <c r="F7">
        <v>7</v>
      </c>
      <c r="G7">
        <f t="shared" si="0"/>
        <v>43</v>
      </c>
      <c r="H7">
        <v>183</v>
      </c>
      <c r="I7">
        <f t="shared" si="1"/>
        <v>140</v>
      </c>
      <c r="J7" s="3">
        <f t="shared" si="2"/>
        <v>0.76502732240437155</v>
      </c>
    </row>
    <row r="8" spans="1:10" x14ac:dyDescent="0.25">
      <c r="A8" t="s">
        <v>14</v>
      </c>
      <c r="B8">
        <v>38</v>
      </c>
      <c r="C8">
        <v>23</v>
      </c>
      <c r="D8">
        <v>23</v>
      </c>
      <c r="E8">
        <v>6</v>
      </c>
      <c r="F8">
        <v>7</v>
      </c>
      <c r="G8">
        <f t="shared" si="0"/>
        <v>97</v>
      </c>
      <c r="H8">
        <v>225</v>
      </c>
      <c r="I8">
        <f t="shared" si="1"/>
        <v>128</v>
      </c>
      <c r="J8" s="3">
        <f t="shared" si="2"/>
        <v>0.56888888888888889</v>
      </c>
    </row>
    <row r="9" spans="1:10" x14ac:dyDescent="0.25">
      <c r="A9" t="s">
        <v>15</v>
      </c>
      <c r="B9">
        <v>33</v>
      </c>
      <c r="C9">
        <v>12</v>
      </c>
      <c r="D9">
        <v>23</v>
      </c>
      <c r="E9">
        <v>5</v>
      </c>
      <c r="F9">
        <v>14</v>
      </c>
      <c r="G9">
        <f t="shared" si="0"/>
        <v>87</v>
      </c>
      <c r="H9">
        <v>207</v>
      </c>
      <c r="I9">
        <f t="shared" si="1"/>
        <v>120</v>
      </c>
      <c r="J9" s="3">
        <f t="shared" si="2"/>
        <v>0.57971014492753625</v>
      </c>
    </row>
    <row r="10" spans="1:10" x14ac:dyDescent="0.25">
      <c r="A10" t="s">
        <v>16</v>
      </c>
      <c r="B10">
        <v>27</v>
      </c>
      <c r="C10">
        <v>16</v>
      </c>
      <c r="D10">
        <v>5</v>
      </c>
      <c r="E10">
        <v>9</v>
      </c>
      <c r="F10">
        <v>12</v>
      </c>
      <c r="G10">
        <f t="shared" si="0"/>
        <v>69</v>
      </c>
      <c r="H10">
        <v>196</v>
      </c>
      <c r="I10">
        <f t="shared" si="1"/>
        <v>127</v>
      </c>
      <c r="J10" s="3">
        <f t="shared" si="2"/>
        <v>0.64795918367346939</v>
      </c>
    </row>
    <row r="11" spans="1:10" x14ac:dyDescent="0.25">
      <c r="A11" t="s">
        <v>17</v>
      </c>
      <c r="B11">
        <v>26</v>
      </c>
      <c r="C11">
        <v>16</v>
      </c>
      <c r="D11">
        <v>13</v>
      </c>
      <c r="E11">
        <v>7</v>
      </c>
      <c r="F11">
        <v>5</v>
      </c>
      <c r="G11">
        <f t="shared" si="0"/>
        <v>67</v>
      </c>
      <c r="H11">
        <v>187</v>
      </c>
      <c r="I11">
        <f t="shared" si="1"/>
        <v>120</v>
      </c>
      <c r="J11" s="3">
        <f t="shared" si="2"/>
        <v>0.64171122994652408</v>
      </c>
    </row>
    <row r="12" spans="1:10" x14ac:dyDescent="0.25">
      <c r="A12" t="s">
        <v>18</v>
      </c>
      <c r="B12">
        <v>31</v>
      </c>
      <c r="C12">
        <v>15</v>
      </c>
      <c r="D12">
        <v>8</v>
      </c>
      <c r="E12">
        <v>15</v>
      </c>
      <c r="F12">
        <v>17</v>
      </c>
      <c r="G12">
        <f t="shared" si="0"/>
        <v>86</v>
      </c>
      <c r="H12">
        <v>207</v>
      </c>
      <c r="I12">
        <f t="shared" si="1"/>
        <v>121</v>
      </c>
      <c r="J12" s="3">
        <f t="shared" si="2"/>
        <v>0.58454106280193241</v>
      </c>
    </row>
    <row r="13" spans="1:10" x14ac:dyDescent="0.25">
      <c r="A13" t="s">
        <v>19</v>
      </c>
      <c r="B13">
        <v>21</v>
      </c>
      <c r="C13">
        <v>12</v>
      </c>
      <c r="D13">
        <v>4</v>
      </c>
      <c r="E13">
        <v>6</v>
      </c>
      <c r="F13">
        <v>14</v>
      </c>
      <c r="G13">
        <f t="shared" si="0"/>
        <v>57</v>
      </c>
      <c r="H13">
        <v>146</v>
      </c>
      <c r="I13">
        <f t="shared" si="1"/>
        <v>89</v>
      </c>
      <c r="J13" s="3">
        <f t="shared" si="2"/>
        <v>0.6095890410958904</v>
      </c>
    </row>
    <row r="14" spans="1:10" x14ac:dyDescent="0.25">
      <c r="A14" t="s">
        <v>20</v>
      </c>
      <c r="B14">
        <v>20</v>
      </c>
      <c r="C14">
        <v>12</v>
      </c>
      <c r="D14">
        <v>12</v>
      </c>
      <c r="E14">
        <v>4</v>
      </c>
      <c r="F14">
        <v>12</v>
      </c>
      <c r="G14">
        <f t="shared" si="0"/>
        <v>60</v>
      </c>
      <c r="H14">
        <v>193</v>
      </c>
      <c r="I14">
        <f t="shared" si="1"/>
        <v>133</v>
      </c>
      <c r="J14" s="3">
        <f t="shared" si="2"/>
        <v>0.68911917098445596</v>
      </c>
    </row>
    <row r="15" spans="1:10" x14ac:dyDescent="0.25">
      <c r="A15" t="s">
        <v>21</v>
      </c>
      <c r="B15">
        <v>9</v>
      </c>
      <c r="C15">
        <v>5</v>
      </c>
      <c r="D15">
        <v>3</v>
      </c>
      <c r="E15">
        <v>13</v>
      </c>
      <c r="F15">
        <v>4</v>
      </c>
      <c r="G15">
        <f t="shared" si="0"/>
        <v>34</v>
      </c>
      <c r="H15">
        <v>151</v>
      </c>
      <c r="I15">
        <f t="shared" si="1"/>
        <v>117</v>
      </c>
      <c r="J15" s="3">
        <f t="shared" si="2"/>
        <v>0.77483443708609268</v>
      </c>
    </row>
    <row r="16" spans="1:10" x14ac:dyDescent="0.25">
      <c r="A16" t="s">
        <v>22</v>
      </c>
      <c r="B16">
        <v>14</v>
      </c>
      <c r="C16">
        <v>10</v>
      </c>
      <c r="D16">
        <v>6</v>
      </c>
      <c r="E16">
        <v>11</v>
      </c>
      <c r="F16">
        <v>9</v>
      </c>
      <c r="G16">
        <f t="shared" si="0"/>
        <v>50</v>
      </c>
      <c r="H16">
        <v>154</v>
      </c>
      <c r="I16">
        <f t="shared" si="1"/>
        <v>104</v>
      </c>
      <c r="J16" s="3">
        <f t="shared" si="2"/>
        <v>0.67532467532467533</v>
      </c>
    </row>
    <row r="17" spans="1:10" x14ac:dyDescent="0.25">
      <c r="A17" t="s">
        <v>23</v>
      </c>
      <c r="B17">
        <v>11</v>
      </c>
      <c r="C17">
        <v>8</v>
      </c>
      <c r="D17">
        <v>3</v>
      </c>
      <c r="E17">
        <v>6</v>
      </c>
      <c r="F17">
        <v>5</v>
      </c>
      <c r="G17">
        <f t="shared" si="0"/>
        <v>33</v>
      </c>
      <c r="H17">
        <v>154</v>
      </c>
      <c r="I17">
        <f t="shared" si="1"/>
        <v>121</v>
      </c>
      <c r="J17" s="3">
        <f t="shared" si="2"/>
        <v>0.7857142857142857</v>
      </c>
    </row>
    <row r="18" spans="1:10" x14ac:dyDescent="0.25">
      <c r="A18" t="s">
        <v>24</v>
      </c>
      <c r="B18">
        <v>15</v>
      </c>
      <c r="C18">
        <v>5</v>
      </c>
      <c r="D18">
        <v>5</v>
      </c>
      <c r="E18">
        <v>6</v>
      </c>
      <c r="F18">
        <v>9</v>
      </c>
      <c r="G18">
        <f t="shared" si="0"/>
        <v>40</v>
      </c>
      <c r="H18">
        <v>178</v>
      </c>
      <c r="I18">
        <f t="shared" si="1"/>
        <v>138</v>
      </c>
      <c r="J18" s="3">
        <f t="shared" si="2"/>
        <v>0.7752808988764045</v>
      </c>
    </row>
    <row r="19" spans="1:10" x14ac:dyDescent="0.25">
      <c r="A19" t="s">
        <v>25</v>
      </c>
      <c r="B19">
        <v>13</v>
      </c>
      <c r="C19">
        <v>3</v>
      </c>
      <c r="D19">
        <v>6</v>
      </c>
      <c r="E19">
        <v>6</v>
      </c>
      <c r="F19">
        <v>7</v>
      </c>
      <c r="G19">
        <f t="shared" si="0"/>
        <v>35</v>
      </c>
      <c r="H19">
        <v>167</v>
      </c>
      <c r="I19">
        <f t="shared" si="1"/>
        <v>132</v>
      </c>
      <c r="J19" s="3">
        <f t="shared" si="2"/>
        <v>0.79041916167664672</v>
      </c>
    </row>
    <row r="20" spans="1:10" x14ac:dyDescent="0.25">
      <c r="A20" t="s">
        <v>26</v>
      </c>
      <c r="B20">
        <v>16</v>
      </c>
      <c r="C20">
        <v>6</v>
      </c>
      <c r="D20">
        <v>2</v>
      </c>
      <c r="E20">
        <v>11</v>
      </c>
      <c r="F20">
        <v>4</v>
      </c>
      <c r="G20">
        <f t="shared" si="0"/>
        <v>39</v>
      </c>
      <c r="H20">
        <v>157</v>
      </c>
      <c r="I20">
        <f t="shared" si="1"/>
        <v>118</v>
      </c>
      <c r="J20" s="3">
        <f t="shared" si="2"/>
        <v>0.75159235668789814</v>
      </c>
    </row>
    <row r="21" spans="1:10" x14ac:dyDescent="0.25">
      <c r="A21" t="s">
        <v>27</v>
      </c>
      <c r="B21">
        <v>13</v>
      </c>
      <c r="C21">
        <v>7</v>
      </c>
      <c r="D21">
        <v>4</v>
      </c>
      <c r="E21">
        <v>3</v>
      </c>
      <c r="F21">
        <v>13</v>
      </c>
      <c r="G21">
        <f t="shared" si="0"/>
        <v>40</v>
      </c>
      <c r="H21">
        <v>159</v>
      </c>
      <c r="I21">
        <f t="shared" si="1"/>
        <v>119</v>
      </c>
      <c r="J21" s="3">
        <f t="shared" si="2"/>
        <v>0.74842767295597479</v>
      </c>
    </row>
    <row r="23" spans="1:10" x14ac:dyDescent="0.25">
      <c r="A23" s="1" t="s">
        <v>7</v>
      </c>
      <c r="B23" s="1">
        <f t="shared" ref="B23:I23" si="3">SUM(B2:B22)</f>
        <v>411</v>
      </c>
      <c r="C23" s="1">
        <f t="shared" si="3"/>
        <v>220</v>
      </c>
      <c r="D23" s="1">
        <f t="shared" si="3"/>
        <v>188</v>
      </c>
      <c r="E23" s="1">
        <f t="shared" si="3"/>
        <v>135</v>
      </c>
      <c r="F23" s="1">
        <f t="shared" si="3"/>
        <v>164</v>
      </c>
      <c r="G23" s="1">
        <f t="shared" si="3"/>
        <v>1118</v>
      </c>
      <c r="H23" s="1">
        <f t="shared" si="3"/>
        <v>3517</v>
      </c>
      <c r="I23" s="1">
        <f t="shared" si="3"/>
        <v>2399</v>
      </c>
      <c r="J23" s="2">
        <f>I23/H23*100</f>
        <v>68.211543929485359</v>
      </c>
    </row>
    <row r="24" spans="1:10" x14ac:dyDescent="0.25">
      <c r="A24" t="s">
        <v>31</v>
      </c>
      <c r="B24" s="5">
        <f t="shared" ref="B24:I24" si="4">B23/COUNTA(A2:A22)</f>
        <v>20.55</v>
      </c>
      <c r="C24" s="5">
        <f t="shared" si="4"/>
        <v>11</v>
      </c>
      <c r="D24" s="5">
        <f t="shared" si="4"/>
        <v>9.4</v>
      </c>
      <c r="E24" s="5">
        <f t="shared" si="4"/>
        <v>6.75</v>
      </c>
      <c r="F24" s="5">
        <f t="shared" si="4"/>
        <v>8.1999999999999993</v>
      </c>
      <c r="G24" s="5">
        <f t="shared" si="4"/>
        <v>55.9</v>
      </c>
      <c r="H24" s="5">
        <f t="shared" si="4"/>
        <v>175.85</v>
      </c>
      <c r="I24" s="5">
        <f t="shared" si="4"/>
        <v>119.95</v>
      </c>
    </row>
    <row r="25" spans="1:10" x14ac:dyDescent="0.25">
      <c r="A25" t="s">
        <v>32</v>
      </c>
      <c r="B25" s="8">
        <f>B23/$G$23</f>
        <v>0.3676207513416816</v>
      </c>
      <c r="C25" s="8">
        <f>C23/$G$23</f>
        <v>0.1967799642218247</v>
      </c>
      <c r="D25" s="8">
        <f t="shared" ref="C25:F25" si="5">D23/$G$23</f>
        <v>0.16815742397137745</v>
      </c>
      <c r="E25" s="8">
        <f t="shared" si="5"/>
        <v>0.12075134168157424</v>
      </c>
      <c r="F25" s="8">
        <f t="shared" si="5"/>
        <v>0.14669051878354203</v>
      </c>
    </row>
    <row r="26" spans="1:10" x14ac:dyDescent="0.25">
      <c r="B26" s="4"/>
      <c r="C26" s="4"/>
      <c r="D26" s="4"/>
      <c r="E26" s="4"/>
      <c r="F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.</dc:creator>
  <cp:lastModifiedBy>Waleed .</cp:lastModifiedBy>
  <dcterms:created xsi:type="dcterms:W3CDTF">2019-05-13T09:20:48Z</dcterms:created>
  <dcterms:modified xsi:type="dcterms:W3CDTF">2020-02-22T09:43:51Z</dcterms:modified>
</cp:coreProperties>
</file>