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1st Result " sheetId="2" r:id="rId1"/>
    <sheet name="2nd Result" sheetId="1" r:id="rId2"/>
    <sheet name="3rd Result" sheetId="3" r:id="rId3"/>
  </sheets>
  <definedNames>
    <definedName name="_xlnm._FilterDatabase" localSheetId="0" hidden="1">'1st Result '!$A$11:$J$11</definedName>
    <definedName name="_xlnm._FilterDatabase" localSheetId="1" hidden="1">'2nd Result'!$A$11:$K$11</definedName>
    <definedName name="_xlnm._FilterDatabase" localSheetId="2" hidden="1">'3rd Result'!$A$11:$K$11</definedName>
  </definedNames>
  <calcPr calcId="144525"/>
</workbook>
</file>

<file path=xl/calcChain.xml><?xml version="1.0" encoding="utf-8"?>
<calcChain xmlns="http://schemas.openxmlformats.org/spreadsheetml/2006/main">
  <c r="J21" i="3" l="1"/>
  <c r="K21" i="3" s="1"/>
  <c r="K20" i="3"/>
  <c r="J20" i="3"/>
  <c r="J19" i="3"/>
  <c r="K19" i="3" s="1"/>
  <c r="K18" i="3"/>
  <c r="J18" i="3"/>
  <c r="J17" i="3"/>
  <c r="K17" i="3" s="1"/>
  <c r="K16" i="3"/>
  <c r="J16" i="3"/>
  <c r="J15" i="3"/>
  <c r="K15" i="3" s="1"/>
  <c r="K14" i="3"/>
  <c r="J14" i="3"/>
  <c r="J13" i="3"/>
  <c r="K13" i="3" s="1"/>
  <c r="K12" i="3"/>
  <c r="J12" i="3"/>
  <c r="I14" i="2"/>
  <c r="I21" i="2"/>
  <c r="I18" i="2"/>
  <c r="I19" i="2"/>
  <c r="I15" i="2"/>
  <c r="I13" i="2"/>
  <c r="I16" i="2"/>
  <c r="I20" i="2"/>
  <c r="I17" i="2"/>
  <c r="I12" i="2"/>
  <c r="J13" i="1"/>
  <c r="J14" i="1"/>
  <c r="J15" i="1"/>
  <c r="J16" i="1"/>
  <c r="J17" i="1"/>
  <c r="J18" i="1"/>
  <c r="J19" i="1"/>
  <c r="J20" i="1"/>
  <c r="J21" i="1"/>
  <c r="J12" i="1"/>
  <c r="J12" i="2" l="1"/>
  <c r="J20" i="2"/>
  <c r="J16" i="2"/>
  <c r="J18" i="2"/>
  <c r="J13" i="2"/>
  <c r="J21" i="2"/>
  <c r="J19" i="2"/>
  <c r="J17" i="2"/>
  <c r="J15" i="2"/>
  <c r="J14" i="2"/>
  <c r="K13" i="1"/>
  <c r="K20" i="1"/>
  <c r="K16" i="1"/>
  <c r="K12" i="1"/>
  <c r="K18" i="1"/>
  <c r="K21" i="1"/>
  <c r="K17" i="1"/>
  <c r="K19" i="1"/>
  <c r="K15" i="1"/>
  <c r="K14" i="1"/>
</calcChain>
</file>

<file path=xl/sharedStrings.xml><?xml version="1.0" encoding="utf-8"?>
<sst xmlns="http://schemas.openxmlformats.org/spreadsheetml/2006/main" count="140" uniqueCount="46">
  <si>
    <t>ព្រះរាជាណាចក្រកម្ពុជា</t>
  </si>
  <si>
    <t>ជាតិ  សាសនា  ព្រះមហាក្សត្រ</t>
  </si>
  <si>
    <t>សាកលវិទ្យាល័យគ្រប់គ្រង និង សេដ្ឋកិច្ច</t>
  </si>
  <si>
    <t>ខេត្តបន្ទាយមានជ័យ</t>
  </si>
  <si>
    <t>តារាងបូកសរុបពិន្ទុការប្រឡង​ចម្រៀងសម័យទោល</t>
  </si>
  <si>
    <r>
      <t xml:space="preserve">សំនៀង </t>
    </r>
    <r>
      <rPr>
        <b/>
        <sz val="13"/>
        <color theme="1"/>
        <rFont val="Times New Roman"/>
        <family val="1"/>
      </rPr>
      <t>UME</t>
    </r>
    <r>
      <rPr>
        <sz val="13"/>
        <color theme="1"/>
        <rFont val="Khmer OS Muol Light"/>
      </rPr>
      <t xml:space="preserve"> រដូវកាលទី៣</t>
    </r>
  </si>
  <si>
    <t>ថ្ងៃទី............ខែ.................ឆ្នាំ២០១......</t>
  </si>
  <si>
    <t>ឈ្មោះបេក្ខជន</t>
  </si>
  <si>
    <t>ភេទ</t>
  </si>
  <si>
    <t>ចំណងជើងបទចម្រៀង</t>
  </si>
  <si>
    <t>ពិន្ទុសរុប</t>
  </si>
  <si>
    <t>ផ្តល់ពិន្ទុទី១</t>
  </si>
  <si>
    <t>ផ្តល់ពិន្ទុទី២</t>
  </si>
  <si>
    <t>ផ្តល់ពិន្ទុទី៣</t>
  </si>
  <si>
    <t>ផ្តល់ពិន្ទុទី៤</t>
  </si>
  <si>
    <t>ភឿក ប៊ុនឈិ</t>
  </si>
  <si>
    <t>ប</t>
  </si>
  <si>
    <t>មានជាតិក្រោយមិនប្រាកដថាបានស្គាល់គ្នា (ឆាយ វីរៈយុទ្ធ)</t>
  </si>
  <si>
    <t>លឿប ស្រីដា</t>
  </si>
  <si>
    <t>ស</t>
  </si>
  <si>
    <t>ជាតិក្រោយសុំធ្វើប្រពន្ធបង (អ៊ី វ៉ា)</t>
  </si>
  <si>
    <t>សាន កុសល</t>
  </si>
  <si>
    <t>អនុស្សាវរីយ៍ស្ទឹងពេជ្រចិន្តា (ណូយ វ៉ាន់ណេត)</t>
  </si>
  <si>
    <t xml:space="preserve">សារុន ស្រីនាង </t>
  </si>
  <si>
    <t>ឈិវ ស</t>
  </si>
  <si>
    <t>រំដួលដងស្ទឹងសង្កែ (ស៊ិន ស៊ីសាមុត)</t>
  </si>
  <si>
    <t>យ៉ែម វណ្ណី</t>
  </si>
  <si>
    <t>ឱព្រហ្មលិខិត (កែវ សារ៉ាត់)</t>
  </si>
  <si>
    <t>ហួន សៀវហួង</t>
  </si>
  <si>
    <t>ឃួន សុផល</t>
  </si>
  <si>
    <t>លេបបានខ្ជាក់បាន (ព្រាប សុវត្តិ)</t>
  </si>
  <si>
    <t>មួក ស្រីទិន</t>
  </si>
  <si>
    <t>បេះដូងបែកឆ្វេង (សន ផល្លីកា)</t>
  </si>
  <si>
    <t>មួន សៅជន</t>
  </si>
  <si>
    <t>ផឹកលួងខ្លួនឯង (ពេជ្រ សោភា)</t>
  </si>
  <si>
    <r>
      <t xml:space="preserve">បញ្ជីបញ្ចប់ត្រឹមឈ្មោះ </t>
    </r>
    <r>
      <rPr>
        <sz val="11"/>
        <color theme="1"/>
        <rFont val="Khmer OS"/>
      </rPr>
      <t xml:space="preserve">មួន សៅជន </t>
    </r>
    <r>
      <rPr>
        <sz val="12"/>
        <color theme="1"/>
        <rFont val="Khmer OS"/>
      </rPr>
      <t>ភេទស្រី លេខកូដ ១០​ (ស្រី ០៥នាក់)</t>
    </r>
  </si>
  <si>
    <t>លេខសម្គាល់</t>
  </si>
  <si>
    <t>ចំណាត់ថ្នាក់</t>
  </si>
  <si>
    <t>វគ្គទី ២ (ពាក់កណ្តាលផ្តាច់ព្រ័ត្រ)</t>
  </si>
  <si>
    <t>គណៈកម្មការផ្តល់ពិន្ទុ</t>
  </si>
  <si>
    <t>លរ</t>
  </si>
  <si>
    <r>
      <t xml:space="preserve">បញ្ជីបញ្ចប់ត្រឹមឈ្មោះ </t>
    </r>
    <r>
      <rPr>
        <sz val="11"/>
        <color theme="1"/>
        <rFont val="Khmer OS"/>
      </rPr>
      <t xml:space="preserve">មួន សៅជន </t>
    </r>
    <r>
      <rPr>
        <sz val="12"/>
        <color theme="1"/>
        <rFont val="Khmer OS"/>
      </rPr>
      <t>ភេទស្រី លេខរៀងទី ១០ លេខកូដ ០៧​ (ស្រី ០៥នាក់)</t>
    </r>
  </si>
  <si>
    <t>ស្រីណាមិនយំ ( ហឹម ស៊ីវន)</t>
  </si>
  <si>
    <t>ចំប៉ាប៉ោយប៉ែត (ចាន់ សម័យ)</t>
  </si>
  <si>
    <t>រំដួលដងស្ទឹងសង្កែ (ចាន់ សម័យ)</t>
  </si>
  <si>
    <t>កុំបាច់ដេញអូនឱ្យស្រលាញ់អ្នកផ្សេង (អ៊ីវ៉ា)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</si>
</sst>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2000425]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Khmer OS Muol"/>
    </font>
    <font>
      <sz val="12"/>
      <color theme="1"/>
      <name val="Khmer OS Muol"/>
    </font>
    <font>
      <sz val="24"/>
      <color theme="1"/>
      <name val="Tacteing"/>
    </font>
    <font>
      <sz val="13"/>
      <color theme="1"/>
      <name val="Khmer OS Muol Light"/>
    </font>
    <font>
      <b/>
      <sz val="13"/>
      <color theme="1"/>
      <name val="Times New Roman"/>
      <family val="1"/>
    </font>
    <font>
      <sz val="10"/>
      <color theme="1"/>
      <name val="Khmer OS Muol Light"/>
    </font>
    <font>
      <sz val="11"/>
      <color theme="1"/>
      <name val="Khmer OS Muol Light"/>
    </font>
    <font>
      <sz val="11"/>
      <color theme="1"/>
      <name val="Khmer OS"/>
    </font>
    <font>
      <sz val="10"/>
      <color theme="1"/>
      <name val="Khmer OS Content"/>
    </font>
    <font>
      <sz val="12"/>
      <color theme="1"/>
      <name val="Khmer OS"/>
    </font>
    <font>
      <sz val="14"/>
      <color theme="1"/>
      <name val="Khmer OS Muol Light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0" fillId="0" borderId="0" xfId="0" applyBorder="1"/>
    <xf numFmtId="164" fontId="9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21</xdr:row>
      <xdr:rowOff>161925</xdr:rowOff>
    </xdr:from>
    <xdr:to>
      <xdr:col>9</xdr:col>
      <xdr:colOff>571501</xdr:colOff>
      <xdr:row>24</xdr:row>
      <xdr:rowOff>152400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6467476" y="7096125"/>
          <a:ext cx="2933700" cy="1047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"/>
              <a:cs typeface="Khmer OS"/>
            </a:rPr>
            <a:t>ថ្ងៃទី..........ខែ.................ឆ្នាំ២០១........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 Muol Light"/>
              <a:cs typeface="Khmer OS Muol Light"/>
            </a:rPr>
            <a:t>គណៈកម្មការស្រង់បូកពិន្ទុ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 Muol Light"/>
              <a:cs typeface="Khmer OS Muol Light"/>
            </a:rPr>
            <a:t> </a:t>
          </a:r>
        </a:p>
      </xdr:txBody>
    </xdr:sp>
    <xdr:clientData/>
  </xdr:twoCellAnchor>
  <xdr:twoCellAnchor>
    <xdr:from>
      <xdr:col>3</xdr:col>
      <xdr:colOff>1009650</xdr:colOff>
      <xdr:row>22</xdr:row>
      <xdr:rowOff>114300</xdr:rowOff>
    </xdr:from>
    <xdr:to>
      <xdr:col>5</xdr:col>
      <xdr:colOff>619125</xdr:colOff>
      <xdr:row>25</xdr:row>
      <xdr:rowOff>266700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828925" y="7400925"/>
          <a:ext cx="3381375" cy="1047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"/>
              <a:cs typeface="Khmer OS"/>
            </a:rPr>
            <a:t>បានឃើញ និង.......................................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"/>
              <a:cs typeface="Khmer OS"/>
            </a:rPr>
            <a:t>ថ្ងៃទី..........ខែ.................ឆ្នាំ២០១........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 Muol Light"/>
              <a:cs typeface="Khmer OS Muol Light"/>
            </a:rPr>
            <a:t>គណៈកម្មការផ្ទៀងផ្ទាត់ពិន្ទុ</a:t>
          </a:r>
        </a:p>
      </xdr:txBody>
    </xdr:sp>
    <xdr:clientData/>
  </xdr:twoCellAnchor>
  <xdr:twoCellAnchor>
    <xdr:from>
      <xdr:col>0</xdr:col>
      <xdr:colOff>0</xdr:colOff>
      <xdr:row>23</xdr:row>
      <xdr:rowOff>66675</xdr:rowOff>
    </xdr:from>
    <xdr:to>
      <xdr:col>3</xdr:col>
      <xdr:colOff>990600</xdr:colOff>
      <xdr:row>27</xdr:row>
      <xdr:rowOff>28575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0" y="7705725"/>
          <a:ext cx="2809875" cy="1047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"/>
              <a:cs typeface="Khmer OS"/>
            </a:rPr>
            <a:t>បានឃើញ និង.......................................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"/>
              <a:cs typeface="Khmer OS"/>
            </a:rPr>
            <a:t>ថ្ងៃទី..........ខែ.................ឆ្នាំ២០១........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 Muol Light"/>
              <a:cs typeface="Khmer OS Muol Light"/>
            </a:rPr>
            <a:t>គណៈកម្មការរៀបចំកម្មវិធី</a:t>
          </a:r>
        </a:p>
      </xdr:txBody>
    </xdr:sp>
    <xdr:clientData/>
  </xdr:twoCellAnchor>
  <xdr:twoCellAnchor editAs="oneCell">
    <xdr:from>
      <xdr:col>1</xdr:col>
      <xdr:colOff>447675</xdr:colOff>
      <xdr:row>0</xdr:row>
      <xdr:rowOff>171450</xdr:rowOff>
    </xdr:from>
    <xdr:to>
      <xdr:col>2</xdr:col>
      <xdr:colOff>228600</xdr:colOff>
      <xdr:row>3</xdr:row>
      <xdr:rowOff>38100</xdr:rowOff>
    </xdr:to>
    <xdr:pic>
      <xdr:nvPicPr>
        <xdr:cNvPr id="5" name="Picture 4" descr="UME2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3450" y="171450"/>
          <a:ext cx="78105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21</xdr:row>
      <xdr:rowOff>161925</xdr:rowOff>
    </xdr:from>
    <xdr:to>
      <xdr:col>10</xdr:col>
      <xdr:colOff>571501</xdr:colOff>
      <xdr:row>24</xdr:row>
      <xdr:rowOff>152400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6448426" y="7715250"/>
          <a:ext cx="2990850" cy="1047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"/>
              <a:cs typeface="Khmer OS"/>
            </a:rPr>
            <a:t>ថ្ងៃទី..........ខែ.................ឆ្នាំ២០១........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 Muol Light"/>
              <a:cs typeface="Khmer OS Muol Light"/>
            </a:rPr>
            <a:t>គណៈកម្មការស្រង់បូកពិន្ទុ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 Muol Light"/>
              <a:cs typeface="Khmer OS Muol Light"/>
            </a:rPr>
            <a:t> </a:t>
          </a:r>
        </a:p>
      </xdr:txBody>
    </xdr:sp>
    <xdr:clientData/>
  </xdr:twoCellAnchor>
  <xdr:twoCellAnchor>
    <xdr:from>
      <xdr:col>4</xdr:col>
      <xdr:colOff>1009650</xdr:colOff>
      <xdr:row>22</xdr:row>
      <xdr:rowOff>114300</xdr:rowOff>
    </xdr:from>
    <xdr:to>
      <xdr:col>6</xdr:col>
      <xdr:colOff>619125</xdr:colOff>
      <xdr:row>25</xdr:row>
      <xdr:rowOff>266700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2828925" y="8020050"/>
          <a:ext cx="3333750" cy="1047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"/>
              <a:cs typeface="Khmer OS"/>
            </a:rPr>
            <a:t>បានឃើញ និង.......................................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"/>
              <a:cs typeface="Khmer OS"/>
            </a:rPr>
            <a:t>ថ្ងៃទី..........ខែ.................ឆ្នាំ២០១........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 Muol Light"/>
              <a:cs typeface="Khmer OS Muol Light"/>
            </a:rPr>
            <a:t>គណៈកម្មការផ្ទៀងផ្ទាត់ពិន្ទុ</a:t>
          </a:r>
        </a:p>
      </xdr:txBody>
    </xdr:sp>
    <xdr:clientData/>
  </xdr:twoCellAnchor>
  <xdr:twoCellAnchor>
    <xdr:from>
      <xdr:col>0</xdr:col>
      <xdr:colOff>0</xdr:colOff>
      <xdr:row>23</xdr:row>
      <xdr:rowOff>66675</xdr:rowOff>
    </xdr:from>
    <xdr:to>
      <xdr:col>4</xdr:col>
      <xdr:colOff>990600</xdr:colOff>
      <xdr:row>27</xdr:row>
      <xdr:rowOff>28575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0" y="8324850"/>
          <a:ext cx="2809875" cy="1047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"/>
              <a:cs typeface="Khmer OS"/>
            </a:rPr>
            <a:t>បានឃើញ និង.......................................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"/>
              <a:cs typeface="Khmer OS"/>
            </a:rPr>
            <a:t>ថ្ងៃទី..........ខែ.................ឆ្នាំ២០១........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 Muol Light"/>
              <a:cs typeface="Khmer OS Muol Light"/>
            </a:rPr>
            <a:t>គណៈកម្មការរៀបចំកម្មវិធី</a:t>
          </a:r>
        </a:p>
      </xdr:txBody>
    </xdr:sp>
    <xdr:clientData/>
  </xdr:twoCellAnchor>
  <xdr:twoCellAnchor editAs="oneCell">
    <xdr:from>
      <xdr:col>1</xdr:col>
      <xdr:colOff>447675</xdr:colOff>
      <xdr:row>0</xdr:row>
      <xdr:rowOff>171450</xdr:rowOff>
    </xdr:from>
    <xdr:to>
      <xdr:col>2</xdr:col>
      <xdr:colOff>228600</xdr:colOff>
      <xdr:row>3</xdr:row>
      <xdr:rowOff>38100</xdr:rowOff>
    </xdr:to>
    <xdr:pic>
      <xdr:nvPicPr>
        <xdr:cNvPr id="5" name="Picture 4" descr="UME2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3450" y="171450"/>
          <a:ext cx="78105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21</xdr:row>
      <xdr:rowOff>161925</xdr:rowOff>
    </xdr:from>
    <xdr:to>
      <xdr:col>10</xdr:col>
      <xdr:colOff>571501</xdr:colOff>
      <xdr:row>24</xdr:row>
      <xdr:rowOff>152400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6991351" y="7096125"/>
          <a:ext cx="2933700" cy="1047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"/>
              <a:cs typeface="Khmer OS"/>
            </a:rPr>
            <a:t>ថ្ងៃទី..........ខែ.................ឆ្នាំ២០១........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 Muol Light"/>
              <a:cs typeface="Khmer OS Muol Light"/>
            </a:rPr>
            <a:t>គណៈកម្មការស្រង់បូកពិន្ទុ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 Muol Light"/>
              <a:cs typeface="Khmer OS Muol Light"/>
            </a:rPr>
            <a:t> </a:t>
          </a:r>
        </a:p>
      </xdr:txBody>
    </xdr:sp>
    <xdr:clientData/>
  </xdr:twoCellAnchor>
  <xdr:twoCellAnchor>
    <xdr:from>
      <xdr:col>4</xdr:col>
      <xdr:colOff>1009650</xdr:colOff>
      <xdr:row>22</xdr:row>
      <xdr:rowOff>114300</xdr:rowOff>
    </xdr:from>
    <xdr:to>
      <xdr:col>6</xdr:col>
      <xdr:colOff>619125</xdr:colOff>
      <xdr:row>25</xdr:row>
      <xdr:rowOff>266700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3352800" y="7400925"/>
          <a:ext cx="3381375" cy="1047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"/>
              <a:cs typeface="Khmer OS"/>
            </a:rPr>
            <a:t>បានឃើញ និង.......................................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"/>
              <a:cs typeface="Khmer OS"/>
            </a:rPr>
            <a:t>ថ្ងៃទី..........ខែ.................ឆ្នាំ២០១........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 Muol Light"/>
              <a:cs typeface="Khmer OS Muol Light"/>
            </a:rPr>
            <a:t>គណៈកម្មការផ្ទៀងផ្ទាត់ពិន្ទុ</a:t>
          </a:r>
        </a:p>
      </xdr:txBody>
    </xdr:sp>
    <xdr:clientData/>
  </xdr:twoCellAnchor>
  <xdr:twoCellAnchor>
    <xdr:from>
      <xdr:col>0</xdr:col>
      <xdr:colOff>0</xdr:colOff>
      <xdr:row>23</xdr:row>
      <xdr:rowOff>66675</xdr:rowOff>
    </xdr:from>
    <xdr:to>
      <xdr:col>4</xdr:col>
      <xdr:colOff>990600</xdr:colOff>
      <xdr:row>27</xdr:row>
      <xdr:rowOff>28575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0" y="7705725"/>
          <a:ext cx="3333750" cy="1047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"/>
              <a:cs typeface="Khmer OS"/>
            </a:rPr>
            <a:t>បានឃើញ និង.......................................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"/>
              <a:cs typeface="Khmer OS"/>
            </a:rPr>
            <a:t>ថ្ងៃទី..........ខែ.................ឆ្នាំ២០១........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Khmer OS Muol Light"/>
              <a:cs typeface="Khmer OS Muol Light"/>
            </a:rPr>
            <a:t>គណៈកម្មការរៀបចំកម្មវិធី</a:t>
          </a:r>
        </a:p>
      </xdr:txBody>
    </xdr:sp>
    <xdr:clientData/>
  </xdr:twoCellAnchor>
  <xdr:twoCellAnchor editAs="oneCell">
    <xdr:from>
      <xdr:col>1</xdr:col>
      <xdr:colOff>447675</xdr:colOff>
      <xdr:row>0</xdr:row>
      <xdr:rowOff>171450</xdr:rowOff>
    </xdr:from>
    <xdr:to>
      <xdr:col>2</xdr:col>
      <xdr:colOff>228600</xdr:colOff>
      <xdr:row>3</xdr:row>
      <xdr:rowOff>38100</xdr:rowOff>
    </xdr:to>
    <xdr:pic>
      <xdr:nvPicPr>
        <xdr:cNvPr id="5" name="Picture 4" descr="UME2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3450" y="171450"/>
          <a:ext cx="78105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0" workbookViewId="0">
      <selection activeCell="H22" sqref="H22"/>
    </sheetView>
  </sheetViews>
  <sheetFormatPr defaultRowHeight="15" x14ac:dyDescent="0.25"/>
  <cols>
    <col min="1" max="1" width="7.28515625" customWidth="1"/>
    <col min="2" max="2" width="15" customWidth="1"/>
    <col min="3" max="3" width="5" bestFit="1" customWidth="1"/>
    <col min="4" max="4" width="43.42578125" customWidth="1"/>
    <col min="5" max="8" width="13.140625" customWidth="1"/>
  </cols>
  <sheetData>
    <row r="1" spans="1:10" ht="29.25" customHeight="1" x14ac:dyDescent="0.25">
      <c r="G1" s="18" t="s">
        <v>0</v>
      </c>
      <c r="H1" s="18"/>
      <c r="I1" s="18"/>
      <c r="J1" s="18"/>
    </row>
    <row r="2" spans="1:10" ht="29.25" customHeight="1" x14ac:dyDescent="0.25">
      <c r="G2" s="19" t="s">
        <v>1</v>
      </c>
      <c r="H2" s="19"/>
      <c r="I2" s="19"/>
      <c r="J2" s="19"/>
    </row>
    <row r="3" spans="1:10" ht="15" customHeight="1" x14ac:dyDescent="0.25">
      <c r="G3" s="20">
        <v>3</v>
      </c>
      <c r="H3" s="20"/>
      <c r="I3" s="20"/>
      <c r="J3" s="20"/>
    </row>
    <row r="4" spans="1:10" ht="30" x14ac:dyDescent="0.25">
      <c r="A4" s="21" t="s">
        <v>2</v>
      </c>
      <c r="B4" s="21"/>
      <c r="C4" s="21"/>
      <c r="D4" s="21"/>
      <c r="E4" s="21"/>
      <c r="F4" s="21"/>
    </row>
    <row r="5" spans="1:10" ht="30" x14ac:dyDescent="0.25">
      <c r="A5" s="21" t="s">
        <v>3</v>
      </c>
      <c r="B5" s="21"/>
      <c r="C5" s="21"/>
      <c r="D5" s="21"/>
      <c r="E5" s="21"/>
      <c r="F5" s="21"/>
    </row>
    <row r="6" spans="1:10" ht="27" x14ac:dyDescent="0.2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</row>
    <row r="7" spans="1:10" ht="27" x14ac:dyDescent="0.25">
      <c r="A7" s="13" t="s">
        <v>5</v>
      </c>
      <c r="B7" s="13"/>
      <c r="C7" s="13"/>
      <c r="D7" s="13"/>
      <c r="E7" s="13"/>
      <c r="F7" s="13"/>
      <c r="G7" s="13"/>
      <c r="H7" s="13"/>
      <c r="I7" s="13"/>
      <c r="J7" s="13"/>
    </row>
    <row r="8" spans="1:10" ht="27" x14ac:dyDescent="0.25">
      <c r="A8" s="13" t="s">
        <v>38</v>
      </c>
      <c r="B8" s="13"/>
      <c r="C8" s="13"/>
      <c r="D8" s="13"/>
      <c r="E8" s="13"/>
      <c r="F8" s="13"/>
      <c r="G8" s="13"/>
      <c r="H8" s="13"/>
      <c r="I8" s="13"/>
      <c r="J8" s="13"/>
    </row>
    <row r="9" spans="1:10" ht="27" x14ac:dyDescent="0.25">
      <c r="A9" s="14" t="s">
        <v>6</v>
      </c>
      <c r="B9" s="14"/>
      <c r="C9" s="14"/>
      <c r="D9" s="14"/>
      <c r="E9" s="14"/>
      <c r="F9" s="14"/>
      <c r="G9" s="14"/>
      <c r="H9" s="14"/>
      <c r="I9" s="14"/>
      <c r="J9" s="14"/>
    </row>
    <row r="10" spans="1:10" ht="21" x14ac:dyDescent="0.25">
      <c r="A10" s="15" t="s">
        <v>36</v>
      </c>
      <c r="B10" s="17" t="s">
        <v>7</v>
      </c>
      <c r="C10" s="17" t="s">
        <v>8</v>
      </c>
      <c r="D10" s="17" t="s">
        <v>9</v>
      </c>
      <c r="E10" s="17" t="s">
        <v>39</v>
      </c>
      <c r="F10" s="17"/>
      <c r="G10" s="17"/>
      <c r="H10" s="17"/>
      <c r="I10" s="17" t="s">
        <v>10</v>
      </c>
      <c r="J10" s="17" t="s">
        <v>37</v>
      </c>
    </row>
    <row r="11" spans="1:10" ht="21" x14ac:dyDescent="0.25">
      <c r="A11" s="16"/>
      <c r="B11" s="17"/>
      <c r="C11" s="17"/>
      <c r="D11" s="17"/>
      <c r="E11" s="5" t="s">
        <v>11</v>
      </c>
      <c r="F11" s="5" t="s">
        <v>12</v>
      </c>
      <c r="G11" s="5" t="s">
        <v>13</v>
      </c>
      <c r="H11" s="5" t="s">
        <v>14</v>
      </c>
      <c r="I11" s="17"/>
      <c r="J11" s="17"/>
    </row>
    <row r="12" spans="1:10" ht="26.25" x14ac:dyDescent="0.25">
      <c r="A12" s="6">
        <v>27</v>
      </c>
      <c r="B12" s="7" t="s">
        <v>15</v>
      </c>
      <c r="C12" s="8" t="s">
        <v>16</v>
      </c>
      <c r="D12" s="9"/>
      <c r="E12" s="8">
        <v>80</v>
      </c>
      <c r="F12" s="8">
        <v>85</v>
      </c>
      <c r="G12" s="8">
        <v>85</v>
      </c>
      <c r="H12" s="8">
        <v>74</v>
      </c>
      <c r="I12" s="8">
        <f t="shared" ref="I12:I21" si="0">SUM(E12:H12)</f>
        <v>324</v>
      </c>
      <c r="J12" s="8">
        <f t="shared" ref="J12:J21" si="1">RANK(I12,$I$12:$I$21)</f>
        <v>1</v>
      </c>
    </row>
    <row r="13" spans="1:10" ht="26.25" x14ac:dyDescent="0.25">
      <c r="A13" s="6">
        <v>20</v>
      </c>
      <c r="B13" s="7" t="s">
        <v>24</v>
      </c>
      <c r="C13" s="8" t="s">
        <v>16</v>
      </c>
      <c r="D13" s="9"/>
      <c r="E13" s="8">
        <v>75</v>
      </c>
      <c r="F13" s="8">
        <v>83</v>
      </c>
      <c r="G13" s="8">
        <v>80</v>
      </c>
      <c r="H13" s="8">
        <v>80</v>
      </c>
      <c r="I13" s="8">
        <f t="shared" si="0"/>
        <v>318</v>
      </c>
      <c r="J13" s="8">
        <f t="shared" si="1"/>
        <v>2</v>
      </c>
    </row>
    <row r="14" spans="1:10" ht="26.25" x14ac:dyDescent="0.25">
      <c r="A14" s="6">
        <v>7</v>
      </c>
      <c r="B14" s="7" t="s">
        <v>33</v>
      </c>
      <c r="C14" s="8" t="s">
        <v>19</v>
      </c>
      <c r="D14" s="9"/>
      <c r="E14" s="8">
        <v>85</v>
      </c>
      <c r="F14" s="8">
        <v>72</v>
      </c>
      <c r="G14" s="8">
        <v>64</v>
      </c>
      <c r="H14" s="8">
        <v>75</v>
      </c>
      <c r="I14" s="8">
        <f t="shared" si="0"/>
        <v>296</v>
      </c>
      <c r="J14" s="8">
        <f t="shared" si="1"/>
        <v>3</v>
      </c>
    </row>
    <row r="15" spans="1:10" ht="26.25" x14ac:dyDescent="0.25">
      <c r="A15" s="6">
        <v>19</v>
      </c>
      <c r="B15" s="7" t="s">
        <v>26</v>
      </c>
      <c r="C15" s="8" t="s">
        <v>16</v>
      </c>
      <c r="D15" s="9"/>
      <c r="E15" s="8">
        <v>70</v>
      </c>
      <c r="F15" s="8">
        <v>80</v>
      </c>
      <c r="G15" s="8">
        <v>75</v>
      </c>
      <c r="H15" s="8">
        <v>60</v>
      </c>
      <c r="I15" s="8">
        <f t="shared" si="0"/>
        <v>285</v>
      </c>
      <c r="J15" s="8">
        <f t="shared" si="1"/>
        <v>4</v>
      </c>
    </row>
    <row r="16" spans="1:10" ht="26.25" x14ac:dyDescent="0.25">
      <c r="A16" s="6">
        <v>21</v>
      </c>
      <c r="B16" s="7" t="s">
        <v>23</v>
      </c>
      <c r="C16" s="8" t="s">
        <v>19</v>
      </c>
      <c r="D16" s="9"/>
      <c r="E16" s="8">
        <v>60</v>
      </c>
      <c r="F16" s="8">
        <v>79</v>
      </c>
      <c r="G16" s="8">
        <v>63</v>
      </c>
      <c r="H16" s="8">
        <v>70</v>
      </c>
      <c r="I16" s="8">
        <f t="shared" si="0"/>
        <v>272</v>
      </c>
      <c r="J16" s="8">
        <f t="shared" si="1"/>
        <v>5</v>
      </c>
    </row>
    <row r="17" spans="1:10" ht="26.25" x14ac:dyDescent="0.25">
      <c r="A17" s="6">
        <v>24</v>
      </c>
      <c r="B17" s="7" t="s">
        <v>18</v>
      </c>
      <c r="C17" s="8" t="s">
        <v>19</v>
      </c>
      <c r="D17" s="9"/>
      <c r="E17" s="8">
        <v>65</v>
      </c>
      <c r="F17" s="8">
        <v>70</v>
      </c>
      <c r="G17" s="8">
        <v>58</v>
      </c>
      <c r="H17" s="8">
        <v>79</v>
      </c>
      <c r="I17" s="8">
        <f t="shared" si="0"/>
        <v>272</v>
      </c>
      <c r="J17" s="8">
        <f t="shared" si="1"/>
        <v>5</v>
      </c>
    </row>
    <row r="18" spans="1:10" ht="26.25" x14ac:dyDescent="0.25">
      <c r="A18" s="6">
        <v>17</v>
      </c>
      <c r="B18" s="7" t="s">
        <v>29</v>
      </c>
      <c r="C18" s="8" t="s">
        <v>16</v>
      </c>
      <c r="D18" s="9"/>
      <c r="E18" s="8">
        <v>65</v>
      </c>
      <c r="F18" s="8">
        <v>69</v>
      </c>
      <c r="G18" s="8">
        <v>71</v>
      </c>
      <c r="H18" s="8">
        <v>63</v>
      </c>
      <c r="I18" s="8">
        <f t="shared" si="0"/>
        <v>268</v>
      </c>
      <c r="J18" s="8">
        <f t="shared" si="1"/>
        <v>7</v>
      </c>
    </row>
    <row r="19" spans="1:10" ht="26.25" x14ac:dyDescent="0.25">
      <c r="A19" s="6">
        <v>18</v>
      </c>
      <c r="B19" s="7" t="s">
        <v>28</v>
      </c>
      <c r="C19" s="8" t="s">
        <v>19</v>
      </c>
      <c r="D19" s="9"/>
      <c r="E19" s="8">
        <v>65</v>
      </c>
      <c r="F19" s="8">
        <v>63</v>
      </c>
      <c r="G19" s="8">
        <v>69</v>
      </c>
      <c r="H19" s="8">
        <v>68</v>
      </c>
      <c r="I19" s="8">
        <f t="shared" si="0"/>
        <v>265</v>
      </c>
      <c r="J19" s="8">
        <f t="shared" si="1"/>
        <v>8</v>
      </c>
    </row>
    <row r="20" spans="1:10" ht="26.25" x14ac:dyDescent="0.25">
      <c r="A20" s="6">
        <v>23</v>
      </c>
      <c r="B20" s="7" t="s">
        <v>21</v>
      </c>
      <c r="C20" s="8" t="s">
        <v>16</v>
      </c>
      <c r="D20" s="9"/>
      <c r="E20" s="8">
        <v>55</v>
      </c>
      <c r="F20" s="8">
        <v>78</v>
      </c>
      <c r="G20" s="8">
        <v>75</v>
      </c>
      <c r="H20" s="8">
        <v>56</v>
      </c>
      <c r="I20" s="8">
        <f t="shared" si="0"/>
        <v>264</v>
      </c>
      <c r="J20" s="8">
        <f t="shared" si="1"/>
        <v>9</v>
      </c>
    </row>
    <row r="21" spans="1:10" ht="26.25" x14ac:dyDescent="0.25">
      <c r="A21" s="6">
        <v>13</v>
      </c>
      <c r="B21" s="7" t="s">
        <v>31</v>
      </c>
      <c r="C21" s="8" t="s">
        <v>19</v>
      </c>
      <c r="D21" s="9"/>
      <c r="E21" s="8">
        <v>65</v>
      </c>
      <c r="F21" s="8">
        <v>70</v>
      </c>
      <c r="G21" s="8">
        <v>61</v>
      </c>
      <c r="H21" s="8">
        <v>67</v>
      </c>
      <c r="I21" s="8">
        <f t="shared" si="0"/>
        <v>263</v>
      </c>
      <c r="J21" s="8">
        <f t="shared" si="1"/>
        <v>10</v>
      </c>
    </row>
    <row r="22" spans="1:10" ht="27.75" x14ac:dyDescent="0.25">
      <c r="A22" s="10" t="s">
        <v>35</v>
      </c>
      <c r="B22" s="11"/>
      <c r="C22" s="11"/>
      <c r="D22" s="11"/>
      <c r="E22" s="11"/>
      <c r="F22" s="11"/>
      <c r="G22" s="11"/>
      <c r="H22" s="11"/>
      <c r="I22" s="11"/>
      <c r="J22" s="11"/>
    </row>
    <row r="23" spans="1:10" ht="27.75" x14ac:dyDescent="0.25">
      <c r="A23" s="2"/>
    </row>
    <row r="24" spans="1:10" ht="27.75" x14ac:dyDescent="0.25">
      <c r="A24" s="2"/>
    </row>
    <row r="25" spans="1:10" x14ac:dyDescent="0.25">
      <c r="A25" s="3"/>
    </row>
    <row r="26" spans="1:10" ht="27.75" x14ac:dyDescent="0.25">
      <c r="A26" s="1"/>
    </row>
    <row r="27" spans="1:10" x14ac:dyDescent="0.25">
      <c r="A27" s="3"/>
    </row>
    <row r="28" spans="1:10" ht="27.75" x14ac:dyDescent="0.25">
      <c r="A28" s="1"/>
    </row>
    <row r="29" spans="1:10" ht="29.25" x14ac:dyDescent="0.25">
      <c r="A29" s="4"/>
    </row>
  </sheetData>
  <autoFilter ref="A11:J11">
    <sortState ref="A13:J22">
      <sortCondition ref="J11"/>
    </sortState>
  </autoFilter>
  <mergeCells count="16">
    <mergeCell ref="A6:J6"/>
    <mergeCell ref="G1:J1"/>
    <mergeCell ref="G2:J2"/>
    <mergeCell ref="G3:J3"/>
    <mergeCell ref="A4:F4"/>
    <mergeCell ref="A5:F5"/>
    <mergeCell ref="A7:J7"/>
    <mergeCell ref="A8:J8"/>
    <mergeCell ref="A9:J9"/>
    <mergeCell ref="A10:A11"/>
    <mergeCell ref="B10:B11"/>
    <mergeCell ref="C10:C11"/>
    <mergeCell ref="D10:D11"/>
    <mergeCell ref="E10:H10"/>
    <mergeCell ref="I10:I11"/>
    <mergeCell ref="J10:J11"/>
  </mergeCells>
  <printOptions horizontalCentered="1"/>
  <pageMargins left="0.2" right="0.2" top="0.25" bottom="0.2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10" workbookViewId="0">
      <selection activeCell="H22" sqref="H22"/>
    </sheetView>
  </sheetViews>
  <sheetFormatPr defaultRowHeight="15" x14ac:dyDescent="0.25"/>
  <cols>
    <col min="1" max="1" width="7.28515625" customWidth="1"/>
    <col min="2" max="2" width="15" customWidth="1"/>
    <col min="3" max="3" width="5" bestFit="1" customWidth="1"/>
    <col min="4" max="4" width="7.85546875" customWidth="1"/>
    <col min="5" max="5" width="43.42578125" customWidth="1"/>
    <col min="6" max="9" width="13.140625" customWidth="1"/>
  </cols>
  <sheetData>
    <row r="1" spans="1:11" ht="29.25" customHeight="1" x14ac:dyDescent="0.25">
      <c r="H1" s="18" t="s">
        <v>0</v>
      </c>
      <c r="I1" s="18"/>
      <c r="J1" s="18"/>
      <c r="K1" s="18"/>
    </row>
    <row r="2" spans="1:11" ht="29.25" customHeight="1" x14ac:dyDescent="0.25">
      <c r="H2" s="19" t="s">
        <v>1</v>
      </c>
      <c r="I2" s="19"/>
      <c r="J2" s="19"/>
      <c r="K2" s="19"/>
    </row>
    <row r="3" spans="1:11" ht="15" customHeight="1" x14ac:dyDescent="0.25">
      <c r="H3" s="20">
        <v>3</v>
      </c>
      <c r="I3" s="20"/>
      <c r="J3" s="20"/>
      <c r="K3" s="20"/>
    </row>
    <row r="4" spans="1:11" ht="30" x14ac:dyDescent="0.25">
      <c r="A4" s="21" t="s">
        <v>2</v>
      </c>
      <c r="B4" s="21"/>
      <c r="C4" s="21"/>
      <c r="D4" s="21"/>
      <c r="E4" s="21"/>
      <c r="F4" s="21"/>
      <c r="G4" s="21"/>
    </row>
    <row r="5" spans="1:11" ht="30" x14ac:dyDescent="0.25">
      <c r="A5" s="21" t="s">
        <v>3</v>
      </c>
      <c r="B5" s="21"/>
      <c r="C5" s="21"/>
      <c r="D5" s="21"/>
      <c r="E5" s="21"/>
      <c r="F5" s="21"/>
      <c r="G5" s="21"/>
    </row>
    <row r="6" spans="1:11" ht="27" x14ac:dyDescent="0.2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ht="27" x14ac:dyDescent="0.25">
      <c r="A7" s="13" t="s">
        <v>5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ht="27" x14ac:dyDescent="0.25">
      <c r="A8" s="13" t="s">
        <v>38</v>
      </c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ht="27" x14ac:dyDescent="0.25">
      <c r="A9" s="14" t="s">
        <v>6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ht="21" x14ac:dyDescent="0.25">
      <c r="A10" s="15" t="s">
        <v>40</v>
      </c>
      <c r="B10" s="17" t="s">
        <v>7</v>
      </c>
      <c r="C10" s="17" t="s">
        <v>8</v>
      </c>
      <c r="D10" s="15" t="s">
        <v>36</v>
      </c>
      <c r="E10" s="17" t="s">
        <v>9</v>
      </c>
      <c r="F10" s="17" t="s">
        <v>39</v>
      </c>
      <c r="G10" s="17"/>
      <c r="H10" s="17"/>
      <c r="I10" s="17"/>
      <c r="J10" s="17" t="s">
        <v>10</v>
      </c>
      <c r="K10" s="17" t="s">
        <v>37</v>
      </c>
    </row>
    <row r="11" spans="1:11" ht="21" x14ac:dyDescent="0.25">
      <c r="A11" s="16"/>
      <c r="B11" s="17"/>
      <c r="C11" s="17"/>
      <c r="D11" s="16"/>
      <c r="E11" s="17"/>
      <c r="F11" s="5" t="s">
        <v>11</v>
      </c>
      <c r="G11" s="5" t="s">
        <v>12</v>
      </c>
      <c r="H11" s="5" t="s">
        <v>13</v>
      </c>
      <c r="I11" s="5" t="s">
        <v>14</v>
      </c>
      <c r="J11" s="17"/>
      <c r="K11" s="17"/>
    </row>
    <row r="12" spans="1:11" ht="26.25" x14ac:dyDescent="0.25">
      <c r="A12" s="12">
        <v>1</v>
      </c>
      <c r="B12" s="7" t="s">
        <v>15</v>
      </c>
      <c r="C12" s="8" t="s">
        <v>16</v>
      </c>
      <c r="D12" s="6">
        <v>27</v>
      </c>
      <c r="E12" s="9" t="s">
        <v>17</v>
      </c>
      <c r="F12" s="8">
        <v>63</v>
      </c>
      <c r="G12" s="8">
        <v>60</v>
      </c>
      <c r="H12" s="8">
        <v>68</v>
      </c>
      <c r="I12" s="8"/>
      <c r="J12" s="8">
        <f t="shared" ref="J12:J21" si="0">SUM(F12:I12)</f>
        <v>191</v>
      </c>
      <c r="K12" s="8">
        <f t="shared" ref="K12:K21" si="1">RANK(J12,$J$12:$J$21)</f>
        <v>7</v>
      </c>
    </row>
    <row r="13" spans="1:11" ht="26.25" x14ac:dyDescent="0.25">
      <c r="A13" s="12">
        <v>2</v>
      </c>
      <c r="B13" s="7" t="s">
        <v>18</v>
      </c>
      <c r="C13" s="8" t="s">
        <v>19</v>
      </c>
      <c r="D13" s="6">
        <v>24</v>
      </c>
      <c r="E13" s="9" t="s">
        <v>20</v>
      </c>
      <c r="F13" s="8">
        <v>58</v>
      </c>
      <c r="G13" s="8">
        <v>53</v>
      </c>
      <c r="H13" s="8">
        <v>66</v>
      </c>
      <c r="I13" s="8"/>
      <c r="J13" s="8">
        <f t="shared" si="0"/>
        <v>177</v>
      </c>
      <c r="K13" s="8">
        <f t="shared" si="1"/>
        <v>10</v>
      </c>
    </row>
    <row r="14" spans="1:11" ht="26.25" x14ac:dyDescent="0.25">
      <c r="A14" s="12">
        <v>3</v>
      </c>
      <c r="B14" s="7" t="s">
        <v>21</v>
      </c>
      <c r="C14" s="8" t="s">
        <v>16</v>
      </c>
      <c r="D14" s="6">
        <v>23</v>
      </c>
      <c r="E14" s="9" t="s">
        <v>22</v>
      </c>
      <c r="F14" s="8">
        <v>54</v>
      </c>
      <c r="G14" s="8">
        <v>63</v>
      </c>
      <c r="H14" s="8">
        <v>62</v>
      </c>
      <c r="I14" s="8"/>
      <c r="J14" s="8">
        <f t="shared" si="0"/>
        <v>179</v>
      </c>
      <c r="K14" s="8">
        <f t="shared" si="1"/>
        <v>9</v>
      </c>
    </row>
    <row r="15" spans="1:11" ht="26.25" x14ac:dyDescent="0.25">
      <c r="A15" s="12">
        <v>4</v>
      </c>
      <c r="B15" s="7" t="s">
        <v>23</v>
      </c>
      <c r="C15" s="8" t="s">
        <v>19</v>
      </c>
      <c r="D15" s="6">
        <v>21</v>
      </c>
      <c r="E15" s="9" t="s">
        <v>42</v>
      </c>
      <c r="F15" s="8">
        <v>75</v>
      </c>
      <c r="G15" s="8">
        <v>75</v>
      </c>
      <c r="H15" s="8">
        <v>77</v>
      </c>
      <c r="I15" s="8"/>
      <c r="J15" s="8">
        <f t="shared" si="0"/>
        <v>227</v>
      </c>
      <c r="K15" s="8">
        <f t="shared" si="1"/>
        <v>3</v>
      </c>
    </row>
    <row r="16" spans="1:11" ht="26.25" x14ac:dyDescent="0.25">
      <c r="A16" s="12">
        <v>5</v>
      </c>
      <c r="B16" s="7" t="s">
        <v>24</v>
      </c>
      <c r="C16" s="8" t="s">
        <v>16</v>
      </c>
      <c r="D16" s="6">
        <v>20</v>
      </c>
      <c r="E16" s="9" t="s">
        <v>44</v>
      </c>
      <c r="F16" s="8">
        <v>76</v>
      </c>
      <c r="G16" s="8">
        <v>57</v>
      </c>
      <c r="H16" s="8">
        <v>66</v>
      </c>
      <c r="I16" s="8"/>
      <c r="J16" s="8">
        <f t="shared" si="0"/>
        <v>199</v>
      </c>
      <c r="K16" s="8">
        <f t="shared" si="1"/>
        <v>5</v>
      </c>
    </row>
    <row r="17" spans="1:11" ht="26.25" x14ac:dyDescent="0.25">
      <c r="A17" s="12">
        <v>6</v>
      </c>
      <c r="B17" s="7" t="s">
        <v>26</v>
      </c>
      <c r="C17" s="8" t="s">
        <v>16</v>
      </c>
      <c r="D17" s="6">
        <v>19</v>
      </c>
      <c r="E17" s="9" t="s">
        <v>43</v>
      </c>
      <c r="F17" s="8">
        <v>88</v>
      </c>
      <c r="G17" s="8">
        <v>83</v>
      </c>
      <c r="H17" s="8">
        <v>84</v>
      </c>
      <c r="I17" s="8"/>
      <c r="J17" s="8">
        <f t="shared" si="0"/>
        <v>255</v>
      </c>
      <c r="K17" s="8">
        <f t="shared" si="1"/>
        <v>1</v>
      </c>
    </row>
    <row r="18" spans="1:11" ht="26.25" x14ac:dyDescent="0.25">
      <c r="A18" s="12">
        <v>7</v>
      </c>
      <c r="B18" s="7" t="s">
        <v>28</v>
      </c>
      <c r="C18" s="8" t="s">
        <v>19</v>
      </c>
      <c r="D18" s="6">
        <v>18</v>
      </c>
      <c r="E18" s="9" t="s">
        <v>45</v>
      </c>
      <c r="F18" s="8">
        <v>73</v>
      </c>
      <c r="G18" s="8">
        <v>77</v>
      </c>
      <c r="H18" s="8">
        <v>84</v>
      </c>
      <c r="I18" s="8"/>
      <c r="J18" s="8">
        <f t="shared" si="0"/>
        <v>234</v>
      </c>
      <c r="K18" s="8">
        <f t="shared" si="1"/>
        <v>2</v>
      </c>
    </row>
    <row r="19" spans="1:11" ht="26.25" x14ac:dyDescent="0.25">
      <c r="A19" s="12">
        <v>8</v>
      </c>
      <c r="B19" s="7" t="s">
        <v>29</v>
      </c>
      <c r="C19" s="8" t="s">
        <v>16</v>
      </c>
      <c r="D19" s="6">
        <v>17</v>
      </c>
      <c r="E19" s="9" t="s">
        <v>30</v>
      </c>
      <c r="F19" s="8">
        <v>64</v>
      </c>
      <c r="G19" s="8">
        <v>61</v>
      </c>
      <c r="H19" s="8">
        <v>63</v>
      </c>
      <c r="I19" s="8"/>
      <c r="J19" s="8">
        <f t="shared" si="0"/>
        <v>188</v>
      </c>
      <c r="K19" s="8">
        <f t="shared" si="1"/>
        <v>8</v>
      </c>
    </row>
    <row r="20" spans="1:11" ht="26.25" x14ac:dyDescent="0.25">
      <c r="A20" s="12">
        <v>9</v>
      </c>
      <c r="B20" s="7" t="s">
        <v>31</v>
      </c>
      <c r="C20" s="8" t="s">
        <v>19</v>
      </c>
      <c r="D20" s="6">
        <v>13</v>
      </c>
      <c r="E20" s="9" t="s">
        <v>32</v>
      </c>
      <c r="F20" s="8">
        <v>72</v>
      </c>
      <c r="G20" s="8">
        <v>62</v>
      </c>
      <c r="H20" s="8">
        <v>64</v>
      </c>
      <c r="I20" s="8"/>
      <c r="J20" s="8">
        <f t="shared" si="0"/>
        <v>198</v>
      </c>
      <c r="K20" s="8">
        <f t="shared" si="1"/>
        <v>6</v>
      </c>
    </row>
    <row r="21" spans="1:11" ht="26.25" x14ac:dyDescent="0.25">
      <c r="A21" s="12">
        <v>10</v>
      </c>
      <c r="B21" s="7" t="s">
        <v>33</v>
      </c>
      <c r="C21" s="8" t="s">
        <v>19</v>
      </c>
      <c r="D21" s="6">
        <v>7</v>
      </c>
      <c r="E21" s="9" t="s">
        <v>34</v>
      </c>
      <c r="F21" s="8">
        <v>67</v>
      </c>
      <c r="G21" s="8">
        <v>76</v>
      </c>
      <c r="H21" s="8">
        <v>78</v>
      </c>
      <c r="I21" s="8"/>
      <c r="J21" s="8">
        <f t="shared" si="0"/>
        <v>221</v>
      </c>
      <c r="K21" s="8">
        <f t="shared" si="1"/>
        <v>4</v>
      </c>
    </row>
    <row r="22" spans="1:11" ht="27.75" x14ac:dyDescent="0.25">
      <c r="A22" s="1" t="s">
        <v>41</v>
      </c>
    </row>
    <row r="23" spans="1:11" ht="27.75" x14ac:dyDescent="0.25">
      <c r="A23" s="2"/>
    </row>
    <row r="24" spans="1:11" ht="27.75" x14ac:dyDescent="0.25">
      <c r="A24" s="2"/>
    </row>
    <row r="25" spans="1:11" x14ac:dyDescent="0.25">
      <c r="A25" s="3"/>
    </row>
    <row r="26" spans="1:11" ht="27.75" x14ac:dyDescent="0.25">
      <c r="A26" s="1"/>
    </row>
    <row r="27" spans="1:11" x14ac:dyDescent="0.25">
      <c r="A27" s="3"/>
    </row>
    <row r="28" spans="1:11" ht="27.75" x14ac:dyDescent="0.25">
      <c r="A28" s="1"/>
    </row>
    <row r="29" spans="1:11" ht="29.25" x14ac:dyDescent="0.25">
      <c r="A29" s="4"/>
    </row>
  </sheetData>
  <autoFilter ref="A11:K11">
    <sortState ref="A13:K22">
      <sortCondition descending="1" ref="D11"/>
    </sortState>
  </autoFilter>
  <mergeCells count="17">
    <mergeCell ref="K10:K11"/>
    <mergeCell ref="A4:G4"/>
    <mergeCell ref="H2:K2"/>
    <mergeCell ref="H1:K1"/>
    <mergeCell ref="A10:A11"/>
    <mergeCell ref="H3:K3"/>
    <mergeCell ref="D10:D11"/>
    <mergeCell ref="A9:K9"/>
    <mergeCell ref="A8:K8"/>
    <mergeCell ref="A7:K7"/>
    <mergeCell ref="A6:K6"/>
    <mergeCell ref="A5:G5"/>
    <mergeCell ref="B10:B11"/>
    <mergeCell ref="C10:C11"/>
    <mergeCell ref="E10:E11"/>
    <mergeCell ref="F10:I10"/>
    <mergeCell ref="J10:J11"/>
  </mergeCells>
  <printOptions horizontalCentered="1"/>
  <pageMargins left="0.2" right="0.2" top="0.25" bottom="0.2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8" workbookViewId="0">
      <selection activeCell="F12" sqref="F12"/>
    </sheetView>
  </sheetViews>
  <sheetFormatPr defaultRowHeight="15" x14ac:dyDescent="0.25"/>
  <cols>
    <col min="1" max="1" width="7.28515625" customWidth="1"/>
    <col min="2" max="2" width="15" customWidth="1"/>
    <col min="3" max="3" width="5" bestFit="1" customWidth="1"/>
    <col min="4" max="4" width="7.85546875" customWidth="1"/>
    <col min="5" max="5" width="43.42578125" customWidth="1"/>
    <col min="6" max="9" width="13.140625" customWidth="1"/>
  </cols>
  <sheetData>
    <row r="1" spans="1:11" ht="29.25" customHeight="1" x14ac:dyDescent="0.25">
      <c r="H1" s="18" t="s">
        <v>0</v>
      </c>
      <c r="I1" s="18"/>
      <c r="J1" s="18"/>
      <c r="K1" s="18"/>
    </row>
    <row r="2" spans="1:11" ht="29.25" customHeight="1" x14ac:dyDescent="0.25">
      <c r="H2" s="19" t="s">
        <v>1</v>
      </c>
      <c r="I2" s="19"/>
      <c r="J2" s="19"/>
      <c r="K2" s="19"/>
    </row>
    <row r="3" spans="1:11" ht="15" customHeight="1" x14ac:dyDescent="0.25">
      <c r="H3" s="20">
        <v>3</v>
      </c>
      <c r="I3" s="20"/>
      <c r="J3" s="20"/>
      <c r="K3" s="20"/>
    </row>
    <row r="4" spans="1:11" ht="30" x14ac:dyDescent="0.25">
      <c r="A4" s="21" t="s">
        <v>2</v>
      </c>
      <c r="B4" s="21"/>
      <c r="C4" s="21"/>
      <c r="D4" s="21"/>
      <c r="E4" s="21"/>
      <c r="F4" s="21"/>
      <c r="G4" s="21"/>
    </row>
    <row r="5" spans="1:11" ht="30" x14ac:dyDescent="0.25">
      <c r="A5" s="21" t="s">
        <v>3</v>
      </c>
      <c r="B5" s="21"/>
      <c r="C5" s="21"/>
      <c r="D5" s="21"/>
      <c r="E5" s="21"/>
      <c r="F5" s="21"/>
      <c r="G5" s="21"/>
    </row>
    <row r="6" spans="1:11" ht="27" x14ac:dyDescent="0.2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ht="27" x14ac:dyDescent="0.25">
      <c r="A7" s="13" t="s">
        <v>5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ht="27" x14ac:dyDescent="0.25">
      <c r="A8" s="13" t="s">
        <v>38</v>
      </c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ht="27" x14ac:dyDescent="0.25">
      <c r="A9" s="14" t="s">
        <v>6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ht="21" x14ac:dyDescent="0.25">
      <c r="A10" s="15" t="s">
        <v>40</v>
      </c>
      <c r="B10" s="17" t="s">
        <v>7</v>
      </c>
      <c r="C10" s="17" t="s">
        <v>8</v>
      </c>
      <c r="D10" s="15" t="s">
        <v>36</v>
      </c>
      <c r="E10" s="17" t="s">
        <v>9</v>
      </c>
      <c r="F10" s="17" t="s">
        <v>39</v>
      </c>
      <c r="G10" s="17"/>
      <c r="H10" s="17"/>
      <c r="I10" s="17"/>
      <c r="J10" s="17" t="s">
        <v>10</v>
      </c>
      <c r="K10" s="17" t="s">
        <v>37</v>
      </c>
    </row>
    <row r="11" spans="1:11" ht="21" x14ac:dyDescent="0.25">
      <c r="A11" s="16"/>
      <c r="B11" s="17"/>
      <c r="C11" s="17"/>
      <c r="D11" s="16"/>
      <c r="E11" s="17"/>
      <c r="F11" s="5" t="s">
        <v>11</v>
      </c>
      <c r="G11" s="5" t="s">
        <v>12</v>
      </c>
      <c r="H11" s="5" t="s">
        <v>13</v>
      </c>
      <c r="I11" s="5" t="s">
        <v>14</v>
      </c>
      <c r="J11" s="17"/>
      <c r="K11" s="17"/>
    </row>
    <row r="12" spans="1:11" ht="26.25" x14ac:dyDescent="0.25">
      <c r="A12" s="6">
        <v>1</v>
      </c>
      <c r="B12" s="7" t="s">
        <v>15</v>
      </c>
      <c r="C12" s="8" t="s">
        <v>16</v>
      </c>
      <c r="D12" s="6">
        <v>27</v>
      </c>
      <c r="E12" s="9" t="s">
        <v>17</v>
      </c>
      <c r="F12" s="8"/>
      <c r="G12" s="8"/>
      <c r="H12" s="8"/>
      <c r="I12" s="8"/>
      <c r="J12" s="8">
        <f t="shared" ref="J12:J21" si="0">SUM(F12:I12)</f>
        <v>0</v>
      </c>
      <c r="K12" s="8">
        <f t="shared" ref="K12:K21" si="1">RANK(J12,$J$12:$J$21)</f>
        <v>1</v>
      </c>
    </row>
    <row r="13" spans="1:11" ht="26.25" x14ac:dyDescent="0.25">
      <c r="A13" s="6">
        <v>2</v>
      </c>
      <c r="B13" s="7" t="s">
        <v>18</v>
      </c>
      <c r="C13" s="8" t="s">
        <v>19</v>
      </c>
      <c r="D13" s="6">
        <v>24</v>
      </c>
      <c r="E13" s="9" t="s">
        <v>20</v>
      </c>
      <c r="F13" s="8"/>
      <c r="G13" s="8"/>
      <c r="H13" s="8"/>
      <c r="I13" s="8"/>
      <c r="J13" s="8">
        <f t="shared" si="0"/>
        <v>0</v>
      </c>
      <c r="K13" s="8">
        <f t="shared" si="1"/>
        <v>1</v>
      </c>
    </row>
    <row r="14" spans="1:11" ht="26.25" x14ac:dyDescent="0.25">
      <c r="A14" s="6">
        <v>3</v>
      </c>
      <c r="B14" s="7" t="s">
        <v>21</v>
      </c>
      <c r="C14" s="8" t="s">
        <v>16</v>
      </c>
      <c r="D14" s="6">
        <v>23</v>
      </c>
      <c r="E14" s="9" t="s">
        <v>22</v>
      </c>
      <c r="F14" s="8"/>
      <c r="G14" s="8"/>
      <c r="H14" s="8"/>
      <c r="I14" s="8"/>
      <c r="J14" s="8">
        <f t="shared" si="0"/>
        <v>0</v>
      </c>
      <c r="K14" s="8">
        <f t="shared" si="1"/>
        <v>1</v>
      </c>
    </row>
    <row r="15" spans="1:11" ht="26.25" x14ac:dyDescent="0.25">
      <c r="A15" s="6">
        <v>4</v>
      </c>
      <c r="B15" s="7" t="s">
        <v>23</v>
      </c>
      <c r="C15" s="8" t="s">
        <v>19</v>
      </c>
      <c r="D15" s="6">
        <v>21</v>
      </c>
      <c r="E15" s="9"/>
      <c r="F15" s="8"/>
      <c r="G15" s="8"/>
      <c r="H15" s="8"/>
      <c r="I15" s="8"/>
      <c r="J15" s="8">
        <f t="shared" si="0"/>
        <v>0</v>
      </c>
      <c r="K15" s="8">
        <f t="shared" si="1"/>
        <v>1</v>
      </c>
    </row>
    <row r="16" spans="1:11" ht="26.25" x14ac:dyDescent="0.25">
      <c r="A16" s="6">
        <v>5</v>
      </c>
      <c r="B16" s="7" t="s">
        <v>24</v>
      </c>
      <c r="C16" s="8" t="s">
        <v>16</v>
      </c>
      <c r="D16" s="6">
        <v>20</v>
      </c>
      <c r="E16" s="9" t="s">
        <v>25</v>
      </c>
      <c r="F16" s="8"/>
      <c r="G16" s="8"/>
      <c r="H16" s="8"/>
      <c r="I16" s="8"/>
      <c r="J16" s="8">
        <f t="shared" si="0"/>
        <v>0</v>
      </c>
      <c r="K16" s="8">
        <f t="shared" si="1"/>
        <v>1</v>
      </c>
    </row>
    <row r="17" spans="1:11" ht="26.25" x14ac:dyDescent="0.25">
      <c r="A17" s="6">
        <v>6</v>
      </c>
      <c r="B17" s="7" t="s">
        <v>26</v>
      </c>
      <c r="C17" s="8" t="s">
        <v>16</v>
      </c>
      <c r="D17" s="6">
        <v>19</v>
      </c>
      <c r="E17" s="9" t="s">
        <v>27</v>
      </c>
      <c r="F17" s="8"/>
      <c r="G17" s="8"/>
      <c r="H17" s="8"/>
      <c r="I17" s="8"/>
      <c r="J17" s="8">
        <f t="shared" si="0"/>
        <v>0</v>
      </c>
      <c r="K17" s="8">
        <f t="shared" si="1"/>
        <v>1</v>
      </c>
    </row>
    <row r="18" spans="1:11" ht="26.25" x14ac:dyDescent="0.25">
      <c r="A18" s="6">
        <v>7</v>
      </c>
      <c r="B18" s="7" t="s">
        <v>28</v>
      </c>
      <c r="C18" s="8" t="s">
        <v>19</v>
      </c>
      <c r="D18" s="6">
        <v>18</v>
      </c>
      <c r="E18" s="9"/>
      <c r="F18" s="8"/>
      <c r="G18" s="8"/>
      <c r="H18" s="8"/>
      <c r="I18" s="8"/>
      <c r="J18" s="8">
        <f t="shared" si="0"/>
        <v>0</v>
      </c>
      <c r="K18" s="8">
        <f t="shared" si="1"/>
        <v>1</v>
      </c>
    </row>
    <row r="19" spans="1:11" ht="26.25" x14ac:dyDescent="0.25">
      <c r="A19" s="6">
        <v>8</v>
      </c>
      <c r="B19" s="7" t="s">
        <v>29</v>
      </c>
      <c r="C19" s="8" t="s">
        <v>16</v>
      </c>
      <c r="D19" s="6">
        <v>17</v>
      </c>
      <c r="E19" s="9" t="s">
        <v>30</v>
      </c>
      <c r="F19" s="8"/>
      <c r="G19" s="8"/>
      <c r="H19" s="8"/>
      <c r="I19" s="8"/>
      <c r="J19" s="8">
        <f t="shared" si="0"/>
        <v>0</v>
      </c>
      <c r="K19" s="8">
        <f t="shared" si="1"/>
        <v>1</v>
      </c>
    </row>
    <row r="20" spans="1:11" ht="26.25" x14ac:dyDescent="0.25">
      <c r="A20" s="6">
        <v>9</v>
      </c>
      <c r="B20" s="7" t="s">
        <v>31</v>
      </c>
      <c r="C20" s="8" t="s">
        <v>19</v>
      </c>
      <c r="D20" s="6">
        <v>13</v>
      </c>
      <c r="E20" s="9" t="s">
        <v>32</v>
      </c>
      <c r="F20" s="8"/>
      <c r="G20" s="8"/>
      <c r="H20" s="8"/>
      <c r="I20" s="8"/>
      <c r="J20" s="8">
        <f t="shared" si="0"/>
        <v>0</v>
      </c>
      <c r="K20" s="8">
        <f t="shared" si="1"/>
        <v>1</v>
      </c>
    </row>
    <row r="21" spans="1:11" ht="26.25" x14ac:dyDescent="0.25">
      <c r="A21" s="6">
        <v>10</v>
      </c>
      <c r="B21" s="7" t="s">
        <v>33</v>
      </c>
      <c r="C21" s="8" t="s">
        <v>19</v>
      </c>
      <c r="D21" s="6">
        <v>7</v>
      </c>
      <c r="E21" s="9" t="s">
        <v>34</v>
      </c>
      <c r="F21" s="8"/>
      <c r="G21" s="8"/>
      <c r="H21" s="8"/>
      <c r="I21" s="8"/>
      <c r="J21" s="8">
        <f t="shared" si="0"/>
        <v>0</v>
      </c>
      <c r="K21" s="8">
        <f t="shared" si="1"/>
        <v>1</v>
      </c>
    </row>
    <row r="22" spans="1:11" ht="27.75" x14ac:dyDescent="0.25">
      <c r="A22" s="1" t="s">
        <v>41</v>
      </c>
    </row>
    <row r="23" spans="1:11" ht="27.75" x14ac:dyDescent="0.25">
      <c r="A23" s="2"/>
    </row>
    <row r="24" spans="1:11" ht="27.75" x14ac:dyDescent="0.25">
      <c r="A24" s="2"/>
    </row>
    <row r="25" spans="1:11" x14ac:dyDescent="0.25">
      <c r="A25" s="3"/>
    </row>
    <row r="26" spans="1:11" ht="27.75" x14ac:dyDescent="0.25">
      <c r="A26" s="1"/>
    </row>
    <row r="27" spans="1:11" x14ac:dyDescent="0.25">
      <c r="A27" s="3"/>
    </row>
    <row r="28" spans="1:11" ht="27.75" x14ac:dyDescent="0.25">
      <c r="A28" s="1"/>
    </row>
    <row r="29" spans="1:11" ht="29.25" x14ac:dyDescent="0.25">
      <c r="A29" s="4"/>
    </row>
  </sheetData>
  <autoFilter ref="A11:K11">
    <sortState ref="A13:K22">
      <sortCondition descending="1" ref="D11"/>
    </sortState>
  </autoFilter>
  <mergeCells count="17">
    <mergeCell ref="A6:K6"/>
    <mergeCell ref="H1:K1"/>
    <mergeCell ref="H2:K2"/>
    <mergeCell ref="H3:K3"/>
    <mergeCell ref="A4:G4"/>
    <mergeCell ref="A5:G5"/>
    <mergeCell ref="K10:K11"/>
    <mergeCell ref="A7:K7"/>
    <mergeCell ref="A8:K8"/>
    <mergeCell ref="A9:K9"/>
    <mergeCell ref="A10:A11"/>
    <mergeCell ref="B10:B11"/>
    <mergeCell ref="C10:C11"/>
    <mergeCell ref="D10:D11"/>
    <mergeCell ref="E10:E11"/>
    <mergeCell ref="F10:I10"/>
    <mergeCell ref="J10:J11"/>
  </mergeCells>
  <printOptions horizontalCentered="1"/>
  <pageMargins left="0.2" right="0.2" top="0.25" bottom="0.2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Result </vt:lpstr>
      <vt:lpstr>2nd Result</vt:lpstr>
      <vt:lpstr>3rd 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2017-03-25T10:46:11Z</dcterms:modified>
</cp:coreProperties>
</file>