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IADX\Downloads\"/>
    </mc:Choice>
  </mc:AlternateContent>
  <bookViews>
    <workbookView xWindow="0" yWindow="0" windowWidth="28800" windowHeight="134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1" i="3"/>
  <c r="E66" i="3"/>
  <c r="I12" i="3" l="1"/>
  <c r="E37" i="3"/>
  <c r="H8" i="2" l="1"/>
  <c r="D18" i="1"/>
  <c r="D19" i="1"/>
</calcChain>
</file>

<file path=xl/sharedStrings.xml><?xml version="1.0" encoding="utf-8"?>
<sst xmlns="http://schemas.openxmlformats.org/spreadsheetml/2006/main" count="348" uniqueCount="254">
  <si>
    <t>WIFI</t>
  </si>
  <si>
    <t>LISTRIK</t>
  </si>
  <si>
    <t>ARISAN</t>
  </si>
  <si>
    <t>KULIAH</t>
  </si>
  <si>
    <t>OMUR</t>
  </si>
  <si>
    <t>TOTAL</t>
  </si>
  <si>
    <t>INCOME :</t>
  </si>
  <si>
    <t>BALANCE</t>
  </si>
  <si>
    <t>RAPI</t>
  </si>
  <si>
    <t>PEGANGAN (CASH)</t>
  </si>
  <si>
    <t>BULE GIYANI (CASH LACI)</t>
  </si>
  <si>
    <t>MAKAN DI YANGTI (CASH LACI)</t>
  </si>
  <si>
    <t>DAFFA RAFFA (CICIL)</t>
  </si>
  <si>
    <t>SAFA &amp; EL (CICIL)</t>
  </si>
  <si>
    <t>LEBIH BAIK KECIL TAPI KONSISTEN TIAP BULAN DARIPADA BESAR TAPI TIDAK KONSISTEN</t>
  </si>
  <si>
    <t xml:space="preserve">MAIN TALITHA </t>
  </si>
  <si>
    <t>LANGSUNG TF KETIKA AWAL GAJIAN</t>
  </si>
  <si>
    <t>Daffa</t>
  </si>
  <si>
    <t>Raffa</t>
  </si>
  <si>
    <t>EL</t>
  </si>
  <si>
    <t>Safa</t>
  </si>
  <si>
    <t>Ardan</t>
  </si>
  <si>
    <t>Fallen</t>
  </si>
  <si>
    <t>Reno</t>
  </si>
  <si>
    <t>Lita</t>
  </si>
  <si>
    <t>Rezy</t>
  </si>
  <si>
    <t>Bude Sri</t>
  </si>
  <si>
    <t>adenya reji</t>
  </si>
  <si>
    <t>Intan</t>
  </si>
  <si>
    <t>Nabila</t>
  </si>
  <si>
    <t>Anaknya mas sitri 1</t>
  </si>
  <si>
    <t>Anaknya mas sitri 2</t>
  </si>
  <si>
    <t>Nida</t>
  </si>
  <si>
    <t>Al</t>
  </si>
  <si>
    <t>Fafa</t>
  </si>
  <si>
    <t>Ukthi</t>
  </si>
  <si>
    <t>Rivo</t>
  </si>
  <si>
    <t>Adeknya Rivo 1</t>
  </si>
  <si>
    <t>Adeknya Rivo 2</t>
  </si>
  <si>
    <t>BAPA</t>
  </si>
  <si>
    <t>BULE GIYANI + BULANAN</t>
  </si>
  <si>
    <t>SARI</t>
  </si>
  <si>
    <t>ANAKNYA MAS KADRI</t>
  </si>
  <si>
    <t>ANAKNYA MAS DWI</t>
  </si>
  <si>
    <t>NISA</t>
  </si>
  <si>
    <t>anlene</t>
  </si>
  <si>
    <t>prepare 1</t>
  </si>
  <si>
    <t>prepare 2</t>
  </si>
  <si>
    <t>prepare 3</t>
  </si>
  <si>
    <t>prepare 4</t>
  </si>
  <si>
    <t>prepare 5</t>
  </si>
  <si>
    <t>prepare 6</t>
  </si>
  <si>
    <t>prepare 7</t>
  </si>
  <si>
    <t xml:space="preserve">MAMA </t>
  </si>
  <si>
    <t xml:space="preserve">tanggal 10 kasih mama </t>
  </si>
  <si>
    <t xml:space="preserve">tanggal </t>
  </si>
  <si>
    <t>tanggal 17 kasih mama</t>
  </si>
  <si>
    <t>tanggal 24 kasih mama</t>
  </si>
  <si>
    <t>makan2 harba</t>
  </si>
  <si>
    <t>mba tika</t>
  </si>
  <si>
    <t>mba rika</t>
  </si>
  <si>
    <t>villa</t>
  </si>
  <si>
    <t>thr 2025 ga sampe sekali gaji pajak sampai 1 jt</t>
  </si>
  <si>
    <t>=</t>
  </si>
  <si>
    <t>total pengeluaran</t>
  </si>
  <si>
    <t>Done</t>
  </si>
  <si>
    <t>kasih mama talitha bingkisan</t>
  </si>
  <si>
    <t>makan2 pacar + safa</t>
  </si>
  <si>
    <t>sim mobil</t>
  </si>
  <si>
    <t>yusup</t>
  </si>
  <si>
    <t>EnH Care</t>
  </si>
  <si>
    <t>service motor</t>
  </si>
  <si>
    <t>bule lilis</t>
  </si>
  <si>
    <t>keren</t>
  </si>
  <si>
    <t>BF23 Housing TR1</t>
  </si>
  <si>
    <t>BF23 Motor TR1</t>
  </si>
  <si>
    <t>BF23 Main Assy TR1</t>
  </si>
  <si>
    <t>BF23 Inspection TR1</t>
  </si>
  <si>
    <t>BF23 Housing TR2</t>
  </si>
  <si>
    <t>BF23 Motor TR2</t>
  </si>
  <si>
    <t>BF23 Main Assy TR2</t>
  </si>
  <si>
    <t>BF23 Inspection TR2</t>
  </si>
  <si>
    <t>Soldering Manual</t>
  </si>
  <si>
    <t>Stator BF-23 L1</t>
  </si>
  <si>
    <t>Stator BF-23 L2</t>
  </si>
  <si>
    <t>P/S Assy L1</t>
  </si>
  <si>
    <t>P/S Assy L2</t>
  </si>
  <si>
    <t>P/S Assy L3</t>
  </si>
  <si>
    <t>P/S Assy L4</t>
  </si>
  <si>
    <t>P/S Assy L5</t>
  </si>
  <si>
    <t>PTC Conector</t>
  </si>
  <si>
    <t>Stator SFM L1</t>
  </si>
  <si>
    <t>Stator SFM L2</t>
  </si>
  <si>
    <t>Stator SFM L3</t>
  </si>
  <si>
    <t>Stator SFM L4</t>
  </si>
  <si>
    <t>PW GS-34 L4</t>
  </si>
  <si>
    <t>BF23 Power Seat Main Assy</t>
  </si>
  <si>
    <t>BF23 Power Seat Motor</t>
  </si>
  <si>
    <t>BF23 Power Seat Stator</t>
  </si>
  <si>
    <t>BF23 Power Seat Soldering</t>
  </si>
  <si>
    <t>Arm BF-23 L1</t>
  </si>
  <si>
    <t>Arm BF-23 L2</t>
  </si>
  <si>
    <t>Arm GS-34 L2</t>
  </si>
  <si>
    <t>Arm P/S L1</t>
  </si>
  <si>
    <t>Arm P/S L3</t>
  </si>
  <si>
    <t>Arm P/S L4</t>
  </si>
  <si>
    <t>Arm Blower TR</t>
  </si>
  <si>
    <t>Arm Blower Modul</t>
  </si>
  <si>
    <t>Arm Blower Manual</t>
  </si>
  <si>
    <t>Arm Blower TR K70</t>
  </si>
  <si>
    <t>Arm N100 L1</t>
  </si>
  <si>
    <t>Arm N100 L2</t>
  </si>
  <si>
    <t>Arm N100 L3</t>
  </si>
  <si>
    <t>Arm TC-30 L1</t>
  </si>
  <si>
    <t>Arm TC-30 L2</t>
  </si>
  <si>
    <t>Arm BF-43 Line 1</t>
  </si>
  <si>
    <t>Arm BF-43 Line 2</t>
  </si>
  <si>
    <t>Arm BF-43 Line 3</t>
  </si>
  <si>
    <t>Arm BF-23 Power Seat</t>
  </si>
  <si>
    <t>TC-36 L4</t>
  </si>
  <si>
    <t>EPS L1</t>
  </si>
  <si>
    <t>EPS L2</t>
  </si>
  <si>
    <t>TC-30 L1</t>
  </si>
  <si>
    <t>TC-30 L2</t>
  </si>
  <si>
    <t>BF-23 Electrik</t>
  </si>
  <si>
    <t>Servo L5</t>
  </si>
  <si>
    <t>H-Servo L1</t>
  </si>
  <si>
    <t>H-Servo L2</t>
  </si>
  <si>
    <t>H-Servo L3</t>
  </si>
  <si>
    <t>H-Servo L4</t>
  </si>
  <si>
    <t>H-Servo L5</t>
  </si>
  <si>
    <t>H-Servo L6</t>
  </si>
  <si>
    <t>H-Servo L7</t>
  </si>
  <si>
    <t>TC-36 Plate Caulking</t>
  </si>
  <si>
    <t>GP56 Holder Brush</t>
  </si>
  <si>
    <t>BF43 Assembling L1</t>
  </si>
  <si>
    <t>BF43 Cover Assy L1</t>
  </si>
  <si>
    <t>BF43 Holder Assy L1</t>
  </si>
  <si>
    <t>BF43 Assembling L2</t>
  </si>
  <si>
    <t>BF43 Cover Assy L2</t>
  </si>
  <si>
    <t>BF43 Holder Assy L2</t>
  </si>
  <si>
    <t>BF43 TR Assy</t>
  </si>
  <si>
    <t>BF43 TR Cover</t>
  </si>
  <si>
    <t>BF43 TR Brush</t>
  </si>
  <si>
    <t>BF43 TR Motor Set</t>
  </si>
  <si>
    <t>BF43 TR Stator</t>
  </si>
  <si>
    <t>BF43 TR Assy L2</t>
  </si>
  <si>
    <t>BF43 TR Cover L2</t>
  </si>
  <si>
    <t>BF43 TR Brush L2</t>
  </si>
  <si>
    <t>BF43 TR Stator L2</t>
  </si>
  <si>
    <t>Washer Tank 1</t>
  </si>
  <si>
    <t>Washer Tank 2</t>
  </si>
  <si>
    <t>Hose Assy</t>
  </si>
  <si>
    <t>BT-17</t>
  </si>
  <si>
    <t>RR Wiper</t>
  </si>
  <si>
    <t>GA Rear Assembling</t>
  </si>
  <si>
    <t>GA Rear Motor Assy</t>
  </si>
  <si>
    <t>GA Rear Shaft Clutch</t>
  </si>
  <si>
    <t>Motor &amp; Link L1</t>
  </si>
  <si>
    <t>Motor &amp; Link L2</t>
  </si>
  <si>
    <t>Motor &amp; Link L3</t>
  </si>
  <si>
    <t>Riveting</t>
  </si>
  <si>
    <t>Link Component</t>
  </si>
  <si>
    <t>Arm Blade</t>
  </si>
  <si>
    <t>Motor Bracket</t>
  </si>
  <si>
    <t>Stator BF-43 Line 1</t>
  </si>
  <si>
    <t>Stator BF-43 Line 2</t>
  </si>
  <si>
    <t>Stator N3 Rear</t>
  </si>
  <si>
    <t>Blower 50 FS</t>
  </si>
  <si>
    <t>Blower BMM - 70F</t>
  </si>
  <si>
    <t>Blower Assy L1</t>
  </si>
  <si>
    <t>Blower Assy L2</t>
  </si>
  <si>
    <t>Blower Assy L3</t>
  </si>
  <si>
    <t>Blower Assy L4</t>
  </si>
  <si>
    <t>Blower Assy L5</t>
  </si>
  <si>
    <t>RCF N100 Assy L1</t>
  </si>
  <si>
    <t>RCF N100 Assy L2</t>
  </si>
  <si>
    <t>RCF N100 Assy L3</t>
  </si>
  <si>
    <t>RCF N100 Assy L4</t>
  </si>
  <si>
    <t>RCF N100 Assy L5</t>
  </si>
  <si>
    <t>RCF N70</t>
  </si>
  <si>
    <t>Stamping Line 1</t>
  </si>
  <si>
    <t>Stamping Line 2</t>
  </si>
  <si>
    <t>Stamping Line 3</t>
  </si>
  <si>
    <t>Stamping Line 4</t>
  </si>
  <si>
    <t>Stamping Line 5</t>
  </si>
  <si>
    <t>Stamping Tandem #1</t>
  </si>
  <si>
    <t>Stamping Tandem #2</t>
  </si>
  <si>
    <t>Stamping Tandem #3</t>
  </si>
  <si>
    <t>Stamping Core Sheet</t>
  </si>
  <si>
    <t>Stamping TC 30</t>
  </si>
  <si>
    <t>Stamping Blanking</t>
  </si>
  <si>
    <t>Stamping Senjou Line 2</t>
  </si>
  <si>
    <t>Stamping Senjou Line 3</t>
  </si>
  <si>
    <t>Stamping Senjou Line 4</t>
  </si>
  <si>
    <t>Stamping Senjou Line 5</t>
  </si>
  <si>
    <t>TOX TR Line 1</t>
  </si>
  <si>
    <t>TOX TR Line 2</t>
  </si>
  <si>
    <t>Gear Worm GP56 &amp; BF43 Line 1</t>
  </si>
  <si>
    <t>Gear Worm GP56 &amp; BF43 Line 2</t>
  </si>
  <si>
    <t>Gear Worm GP56 &amp; BF43 Line 3</t>
  </si>
  <si>
    <t>Gear Worm BF43 Line 6</t>
  </si>
  <si>
    <t>Gear Worm BF43 Line 8</t>
  </si>
  <si>
    <t>Gear Worm BF43 Line 10</t>
  </si>
  <si>
    <t>Rod W Case</t>
  </si>
  <si>
    <t>Housing Gear BF-23 #1</t>
  </si>
  <si>
    <t>Housing Gear BF-23 #2</t>
  </si>
  <si>
    <t>Housing Gear BF-23 #3</t>
  </si>
  <si>
    <t>Housing Gear BF-23 #4</t>
  </si>
  <si>
    <t>Housing Gear BF-23 #5</t>
  </si>
  <si>
    <t>Housing Gear BF-23 #6</t>
  </si>
  <si>
    <t>Molding BT17</t>
  </si>
  <si>
    <t>Connector BF23 Line #1</t>
  </si>
  <si>
    <t>Connector BF23 Line #2</t>
  </si>
  <si>
    <t>Connector BF23 Line #3</t>
  </si>
  <si>
    <t>Connector BF23 Line #4</t>
  </si>
  <si>
    <t>Cutting Line #1</t>
  </si>
  <si>
    <t>Cutting Line #2</t>
  </si>
  <si>
    <t>Cutting Line #3</t>
  </si>
  <si>
    <t>Power Seat SF Stator</t>
  </si>
  <si>
    <t>PW 40M &amp; GS Stator</t>
  </si>
  <si>
    <t>GA Rear Stator</t>
  </si>
  <si>
    <t>RCF N70 Stator</t>
  </si>
  <si>
    <t>Stator S50FS</t>
  </si>
  <si>
    <t>Stator Blower Line 1</t>
  </si>
  <si>
    <t>Stator Blower Line 3</t>
  </si>
  <si>
    <t>Stator Blower Line 4</t>
  </si>
  <si>
    <t>Stator Blower Line 5</t>
  </si>
  <si>
    <t>Stator RCF N100 Line 1</t>
  </si>
  <si>
    <t>Stator RCF N100 Line 2</t>
  </si>
  <si>
    <t>Stator RCF N100 Line 3</t>
  </si>
  <si>
    <t>Stator RCF N100 Line 4</t>
  </si>
  <si>
    <t>mbah</t>
  </si>
  <si>
    <t>bule sri</t>
  </si>
  <si>
    <t>bule mul</t>
  </si>
  <si>
    <t>bude uas</t>
  </si>
  <si>
    <t>prepare 8</t>
  </si>
  <si>
    <t>prepare 9</t>
  </si>
  <si>
    <t>prepare 10</t>
  </si>
  <si>
    <t>mbah patrol</t>
  </si>
  <si>
    <t>rakai</t>
  </si>
  <si>
    <t>kacamata</t>
  </si>
  <si>
    <t>parfume</t>
  </si>
  <si>
    <t>baju asan</t>
  </si>
  <si>
    <t>jaket yangkung</t>
  </si>
  <si>
    <t xml:space="preserve">jajan an lebaran </t>
  </si>
  <si>
    <t>sabun promo</t>
  </si>
  <si>
    <t>THR PACAR (LIPSTIK)</t>
  </si>
  <si>
    <t>ALQURAN</t>
  </si>
  <si>
    <t>BUKU CATETAN</t>
  </si>
  <si>
    <t>ZAKAT</t>
  </si>
  <si>
    <t>BELANJA MASAKAN LEBARAN</t>
  </si>
  <si>
    <t>SUMBANG MASJID</t>
  </si>
  <si>
    <t>Pegangan lebaran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</si>
</sst>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p-421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4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64" fontId="2" fillId="3" borderId="1" xfId="2" applyNumberFormat="1"/>
    <xf numFmtId="0" fontId="0" fillId="0" borderId="0" xfId="0" applyAlignment="1">
      <alignment horizontal="center"/>
    </xf>
    <xf numFmtId="0" fontId="0" fillId="0" borderId="0" xfId="0" quotePrefix="1"/>
    <xf numFmtId="14" fontId="0" fillId="0" borderId="0" xfId="0" applyNumberFormat="1"/>
    <xf numFmtId="164" fontId="0" fillId="5" borderId="0" xfId="0" applyNumberFormat="1" applyFill="1"/>
    <xf numFmtId="0" fontId="0" fillId="5" borderId="0" xfId="0" applyFill="1"/>
    <xf numFmtId="164" fontId="3" fillId="2" borderId="0" xfId="1" applyNumberFormat="1" applyFont="1" applyAlignment="1">
      <alignment horizontal="center" wrapText="1"/>
    </xf>
    <xf numFmtId="164" fontId="1" fillId="2" borderId="0" xfId="1" applyNumberFormat="1" applyAlignment="1">
      <alignment horizontal="center" wrapText="1"/>
    </xf>
    <xf numFmtId="164" fontId="0" fillId="4" borderId="2" xfId="0" applyNumberFormat="1" applyFill="1" applyBorder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H22"/>
  <sheetViews>
    <sheetView workbookViewId="0">
      <selection activeCell="L19" sqref="L19"/>
    </sheetView>
  </sheetViews>
  <sheetFormatPr defaultRowHeight="15" x14ac:dyDescent="0.25"/>
  <cols>
    <col min="3" max="3" width="22.42578125" style="1" customWidth="1"/>
    <col min="4" max="4" width="21.28515625" style="1" customWidth="1"/>
  </cols>
  <sheetData>
    <row r="5" spans="3:8" x14ac:dyDescent="0.25">
      <c r="C5" s="6" t="s">
        <v>6</v>
      </c>
      <c r="D5" s="6">
        <v>7400000</v>
      </c>
    </row>
    <row r="6" spans="3:8" x14ac:dyDescent="0.25">
      <c r="C6" s="2" t="s">
        <v>0</v>
      </c>
      <c r="D6" s="1">
        <v>300000</v>
      </c>
    </row>
    <row r="7" spans="3:8" x14ac:dyDescent="0.25">
      <c r="C7" s="2" t="s">
        <v>1</v>
      </c>
      <c r="D7" s="1">
        <v>700000</v>
      </c>
    </row>
    <row r="8" spans="3:8" x14ac:dyDescent="0.25">
      <c r="C8" s="2" t="s">
        <v>2</v>
      </c>
      <c r="D8" s="1">
        <v>1350000</v>
      </c>
    </row>
    <row r="9" spans="3:8" x14ac:dyDescent="0.25">
      <c r="C9" s="2" t="s">
        <v>3</v>
      </c>
      <c r="D9" s="1">
        <v>1000000</v>
      </c>
    </row>
    <row r="10" spans="3:8" x14ac:dyDescent="0.25">
      <c r="C10" s="2" t="s">
        <v>4</v>
      </c>
      <c r="D10" s="1">
        <v>1000000</v>
      </c>
    </row>
    <row r="11" spans="3:8" x14ac:dyDescent="0.25">
      <c r="C11" s="1" t="s">
        <v>10</v>
      </c>
      <c r="D11" s="1">
        <v>300000</v>
      </c>
    </row>
    <row r="12" spans="3:8" x14ac:dyDescent="0.25">
      <c r="C12" s="1" t="s">
        <v>12</v>
      </c>
      <c r="D12" s="1">
        <v>100000</v>
      </c>
      <c r="H12" s="4"/>
    </row>
    <row r="13" spans="3:8" x14ac:dyDescent="0.25">
      <c r="C13" s="1" t="s">
        <v>9</v>
      </c>
      <c r="D13" s="1">
        <v>500000</v>
      </c>
    </row>
    <row r="14" spans="3:8" x14ac:dyDescent="0.25">
      <c r="C14" s="2" t="s">
        <v>15</v>
      </c>
      <c r="D14" s="1">
        <v>200000</v>
      </c>
    </row>
    <row r="15" spans="3:8" ht="30" x14ac:dyDescent="0.25">
      <c r="C15" s="3" t="s">
        <v>11</v>
      </c>
      <c r="D15" s="5">
        <v>1100000</v>
      </c>
    </row>
    <row r="16" spans="3:8" x14ac:dyDescent="0.25">
      <c r="C16" s="2" t="s">
        <v>8</v>
      </c>
      <c r="D16" s="1">
        <v>500000</v>
      </c>
      <c r="H16" s="7"/>
    </row>
    <row r="17" spans="3:4" x14ac:dyDescent="0.25">
      <c r="C17" s="1" t="s">
        <v>13</v>
      </c>
      <c r="D17" s="1">
        <v>50000</v>
      </c>
    </row>
    <row r="18" spans="3:4" x14ac:dyDescent="0.25">
      <c r="C18" s="6" t="s">
        <v>5</v>
      </c>
      <c r="D18" s="6">
        <f>SUM(D6:D17)</f>
        <v>7100000</v>
      </c>
    </row>
    <row r="19" spans="3:4" x14ac:dyDescent="0.25">
      <c r="C19" s="6" t="s">
        <v>7</v>
      </c>
      <c r="D19" s="6">
        <f>D5-D18</f>
        <v>300000</v>
      </c>
    </row>
    <row r="20" spans="3:4" x14ac:dyDescent="0.25">
      <c r="C20" s="14" t="s">
        <v>16</v>
      </c>
      <c r="D20" s="14"/>
    </row>
    <row r="21" spans="3:4" x14ac:dyDescent="0.25">
      <c r="C21" s="12" t="s">
        <v>14</v>
      </c>
      <c r="D21" s="13"/>
    </row>
    <row r="22" spans="3:4" x14ac:dyDescent="0.25">
      <c r="C22" s="13"/>
      <c r="D22" s="13"/>
    </row>
  </sheetData>
  <mergeCells count="2">
    <mergeCell ref="C21:D22"/>
    <mergeCell ref="C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N43"/>
  <sheetViews>
    <sheetView zoomScale="85" zoomScaleNormal="85" workbookViewId="0">
      <selection activeCell="D3" sqref="D3:E43"/>
    </sheetView>
  </sheetViews>
  <sheetFormatPr defaultRowHeight="15" x14ac:dyDescent="0.25"/>
  <cols>
    <col min="4" max="4" width="22.85546875" bestFit="1" customWidth="1"/>
    <col min="5" max="5" width="12.42578125" style="1" bestFit="1" customWidth="1"/>
    <col min="8" max="8" width="14.140625" bestFit="1" customWidth="1"/>
    <col min="14" max="14" width="12.42578125" style="1" bestFit="1" customWidth="1"/>
  </cols>
  <sheetData>
    <row r="3" spans="4:14" x14ac:dyDescent="0.25">
      <c r="D3" t="s">
        <v>45</v>
      </c>
      <c r="E3" s="1">
        <v>200000</v>
      </c>
    </row>
    <row r="4" spans="4:14" x14ac:dyDescent="0.25">
      <c r="D4" t="s">
        <v>53</v>
      </c>
      <c r="E4" s="1">
        <v>150000</v>
      </c>
    </row>
    <row r="5" spans="4:14" x14ac:dyDescent="0.25">
      <c r="D5" t="s">
        <v>39</v>
      </c>
      <c r="E5" s="1">
        <v>150000</v>
      </c>
      <c r="K5" t="s">
        <v>54</v>
      </c>
      <c r="N5" s="1">
        <v>300000</v>
      </c>
    </row>
    <row r="6" spans="4:14" x14ac:dyDescent="0.25">
      <c r="D6" t="s">
        <v>40</v>
      </c>
      <c r="E6" s="1">
        <v>800000</v>
      </c>
    </row>
    <row r="7" spans="4:14" x14ac:dyDescent="0.25">
      <c r="D7" t="s">
        <v>41</v>
      </c>
      <c r="E7" s="1">
        <v>50000</v>
      </c>
      <c r="K7" t="s">
        <v>56</v>
      </c>
      <c r="N7" s="1">
        <v>300000</v>
      </c>
    </row>
    <row r="8" spans="4:14" x14ac:dyDescent="0.25">
      <c r="H8" s="1">
        <f>SUM(E4:E43)</f>
        <v>2485000</v>
      </c>
    </row>
    <row r="9" spans="4:14" x14ac:dyDescent="0.25">
      <c r="D9" t="s">
        <v>17</v>
      </c>
      <c r="E9" s="1">
        <v>100000</v>
      </c>
      <c r="K9" t="s">
        <v>57</v>
      </c>
      <c r="N9" s="1">
        <v>500000</v>
      </c>
    </row>
    <row r="10" spans="4:14" x14ac:dyDescent="0.25">
      <c r="D10" t="s">
        <v>18</v>
      </c>
      <c r="E10" s="1">
        <v>100000</v>
      </c>
    </row>
    <row r="11" spans="4:14" x14ac:dyDescent="0.25">
      <c r="D11" t="s">
        <v>19</v>
      </c>
      <c r="E11" s="1">
        <v>50000</v>
      </c>
      <c r="K11" t="s">
        <v>55</v>
      </c>
    </row>
    <row r="12" spans="4:14" x14ac:dyDescent="0.25">
      <c r="D12" t="s">
        <v>20</v>
      </c>
      <c r="E12" s="1">
        <v>50000</v>
      </c>
    </row>
    <row r="13" spans="4:14" x14ac:dyDescent="0.25">
      <c r="D13" t="s">
        <v>21</v>
      </c>
      <c r="E13" s="1">
        <v>10000</v>
      </c>
    </row>
    <row r="15" spans="4:14" x14ac:dyDescent="0.25">
      <c r="D15" t="s">
        <v>22</v>
      </c>
      <c r="E15" s="1">
        <v>35000</v>
      </c>
    </row>
    <row r="16" spans="4:14" x14ac:dyDescent="0.25">
      <c r="D16" t="s">
        <v>23</v>
      </c>
      <c r="E16" s="1">
        <v>35000</v>
      </c>
    </row>
    <row r="17" spans="4:5" x14ac:dyDescent="0.25">
      <c r="D17" t="s">
        <v>26</v>
      </c>
      <c r="E17" s="1">
        <v>100000</v>
      </c>
    </row>
    <row r="18" spans="4:5" x14ac:dyDescent="0.25">
      <c r="D18" t="s">
        <v>24</v>
      </c>
      <c r="E18" s="1">
        <v>35000</v>
      </c>
    </row>
    <row r="19" spans="4:5" x14ac:dyDescent="0.25">
      <c r="D19" t="s">
        <v>25</v>
      </c>
      <c r="E19" s="1">
        <v>35000</v>
      </c>
    </row>
    <row r="20" spans="4:5" x14ac:dyDescent="0.25">
      <c r="D20" t="s">
        <v>27</v>
      </c>
      <c r="E20" s="1">
        <v>35000</v>
      </c>
    </row>
    <row r="21" spans="4:5" x14ac:dyDescent="0.25">
      <c r="D21" t="s">
        <v>28</v>
      </c>
      <c r="E21" s="1">
        <v>35000</v>
      </c>
    </row>
    <row r="22" spans="4:5" x14ac:dyDescent="0.25">
      <c r="D22" t="s">
        <v>29</v>
      </c>
      <c r="E22" s="1">
        <v>35000</v>
      </c>
    </row>
    <row r="23" spans="4:5" x14ac:dyDescent="0.25">
      <c r="D23" t="s">
        <v>30</v>
      </c>
      <c r="E23" s="1">
        <v>35000</v>
      </c>
    </row>
    <row r="24" spans="4:5" x14ac:dyDescent="0.25">
      <c r="D24" t="s">
        <v>31</v>
      </c>
      <c r="E24" s="1">
        <v>35000</v>
      </c>
    </row>
    <row r="26" spans="4:5" x14ac:dyDescent="0.25">
      <c r="D26" t="s">
        <v>32</v>
      </c>
      <c r="E26" s="1">
        <v>35000</v>
      </c>
    </row>
    <row r="27" spans="4:5" x14ac:dyDescent="0.25">
      <c r="D27" t="s">
        <v>33</v>
      </c>
      <c r="E27" s="1">
        <v>35000</v>
      </c>
    </row>
    <row r="28" spans="4:5" x14ac:dyDescent="0.25">
      <c r="D28" t="s">
        <v>34</v>
      </c>
      <c r="E28" s="1">
        <v>35000</v>
      </c>
    </row>
    <row r="29" spans="4:5" x14ac:dyDescent="0.25">
      <c r="D29" t="s">
        <v>35</v>
      </c>
      <c r="E29" s="1">
        <v>35000</v>
      </c>
    </row>
    <row r="30" spans="4:5" x14ac:dyDescent="0.25">
      <c r="D30" t="s">
        <v>36</v>
      </c>
      <c r="E30" s="1">
        <v>35000</v>
      </c>
    </row>
    <row r="31" spans="4:5" x14ac:dyDescent="0.25">
      <c r="D31" t="s">
        <v>37</v>
      </c>
      <c r="E31" s="1">
        <v>35000</v>
      </c>
    </row>
    <row r="32" spans="4:5" x14ac:dyDescent="0.25">
      <c r="D32" t="s">
        <v>38</v>
      </c>
      <c r="E32" s="1">
        <v>35000</v>
      </c>
    </row>
    <row r="33" spans="4:5" x14ac:dyDescent="0.25">
      <c r="D33" t="s">
        <v>42</v>
      </c>
      <c r="E33" s="1">
        <v>35000</v>
      </c>
    </row>
    <row r="34" spans="4:5" x14ac:dyDescent="0.25">
      <c r="D34" t="s">
        <v>43</v>
      </c>
      <c r="E34" s="1">
        <v>35000</v>
      </c>
    </row>
    <row r="35" spans="4:5" x14ac:dyDescent="0.25">
      <c r="D35" t="s">
        <v>44</v>
      </c>
      <c r="E35" s="1">
        <v>50000</v>
      </c>
    </row>
    <row r="37" spans="4:5" x14ac:dyDescent="0.25">
      <c r="D37" t="s">
        <v>46</v>
      </c>
      <c r="E37" s="1">
        <v>35000</v>
      </c>
    </row>
    <row r="38" spans="4:5" x14ac:dyDescent="0.25">
      <c r="D38" t="s">
        <v>47</v>
      </c>
      <c r="E38" s="1">
        <v>35000</v>
      </c>
    </row>
    <row r="39" spans="4:5" x14ac:dyDescent="0.25">
      <c r="D39" t="s">
        <v>48</v>
      </c>
      <c r="E39" s="1">
        <v>35000</v>
      </c>
    </row>
    <row r="40" spans="4:5" x14ac:dyDescent="0.25">
      <c r="D40" t="s">
        <v>49</v>
      </c>
      <c r="E40" s="1">
        <v>35000</v>
      </c>
    </row>
    <row r="41" spans="4:5" x14ac:dyDescent="0.25">
      <c r="D41" t="s">
        <v>50</v>
      </c>
      <c r="E41" s="1">
        <v>35000</v>
      </c>
    </row>
    <row r="42" spans="4:5" x14ac:dyDescent="0.25">
      <c r="D42" t="s">
        <v>51</v>
      </c>
      <c r="E42" s="1">
        <v>35000</v>
      </c>
    </row>
    <row r="43" spans="4:5" x14ac:dyDescent="0.25">
      <c r="D43" t="s">
        <v>52</v>
      </c>
      <c r="E43" s="1"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5"/>
  <sheetViews>
    <sheetView tabSelected="1" zoomScale="85" zoomScaleNormal="85" workbookViewId="0">
      <selection activeCell="C6" sqref="C6"/>
    </sheetView>
  </sheetViews>
  <sheetFormatPr defaultRowHeight="15" x14ac:dyDescent="0.25"/>
  <cols>
    <col min="2" max="2" width="29.85546875" bestFit="1" customWidth="1"/>
    <col min="3" max="3" width="14.140625" bestFit="1" customWidth="1"/>
    <col min="5" max="5" width="14.28515625" bestFit="1" customWidth="1"/>
    <col min="7" max="7" width="14.140625" bestFit="1" customWidth="1"/>
    <col min="9" max="9" width="14.28515625" bestFit="1" customWidth="1"/>
  </cols>
  <sheetData>
    <row r="2" spans="2:9" x14ac:dyDescent="0.25">
      <c r="B2" t="s">
        <v>45</v>
      </c>
      <c r="C2" s="1">
        <v>350000</v>
      </c>
      <c r="D2" t="s">
        <v>65</v>
      </c>
      <c r="E2" s="1">
        <f>SUM(C2:C29)</f>
        <v>7300000</v>
      </c>
    </row>
    <row r="3" spans="2:9" x14ac:dyDescent="0.25">
      <c r="B3" t="s">
        <v>58</v>
      </c>
      <c r="C3" s="1">
        <v>500000</v>
      </c>
      <c r="D3" t="s">
        <v>65</v>
      </c>
    </row>
    <row r="4" spans="2:9" x14ac:dyDescent="0.25">
      <c r="B4" t="s">
        <v>67</v>
      </c>
      <c r="C4" s="1">
        <v>500000</v>
      </c>
      <c r="D4" t="s">
        <v>65</v>
      </c>
    </row>
    <row r="5" spans="2:9" x14ac:dyDescent="0.25">
      <c r="B5" t="s">
        <v>53</v>
      </c>
      <c r="C5" s="1">
        <v>350000</v>
      </c>
    </row>
    <row r="6" spans="2:9" x14ac:dyDescent="0.25">
      <c r="B6" t="s">
        <v>39</v>
      </c>
      <c r="C6" s="1">
        <v>150000</v>
      </c>
    </row>
    <row r="7" spans="2:9" x14ac:dyDescent="0.25">
      <c r="B7" t="s">
        <v>40</v>
      </c>
      <c r="C7" s="1">
        <v>800000</v>
      </c>
      <c r="D7" t="s">
        <v>65</v>
      </c>
    </row>
    <row r="8" spans="2:9" x14ac:dyDescent="0.25">
      <c r="B8" t="s">
        <v>41</v>
      </c>
      <c r="C8" s="1">
        <v>50000</v>
      </c>
      <c r="H8" t="s">
        <v>62</v>
      </c>
    </row>
    <row r="9" spans="2:9" x14ac:dyDescent="0.25">
      <c r="B9" t="s">
        <v>59</v>
      </c>
      <c r="C9" s="1">
        <v>200000</v>
      </c>
      <c r="D9" t="s">
        <v>65</v>
      </c>
      <c r="H9" s="8" t="s">
        <v>63</v>
      </c>
      <c r="I9" s="1">
        <v>6600000</v>
      </c>
    </row>
    <row r="10" spans="2:9" x14ac:dyDescent="0.25">
      <c r="B10" t="s">
        <v>60</v>
      </c>
      <c r="C10" s="1">
        <v>100000</v>
      </c>
      <c r="D10" t="s">
        <v>65</v>
      </c>
    </row>
    <row r="11" spans="2:9" x14ac:dyDescent="0.25">
      <c r="B11" t="s">
        <v>239</v>
      </c>
      <c r="C11" s="1">
        <v>100000</v>
      </c>
      <c r="H11" t="s">
        <v>64</v>
      </c>
    </row>
    <row r="12" spans="2:9" x14ac:dyDescent="0.25">
      <c r="B12" t="s">
        <v>61</v>
      </c>
      <c r="C12" s="1">
        <v>200000</v>
      </c>
      <c r="D12" t="s">
        <v>65</v>
      </c>
      <c r="H12" s="8" t="s">
        <v>63</v>
      </c>
      <c r="I12" s="1">
        <f>SUM(C2:C75)</f>
        <v>9445000</v>
      </c>
    </row>
    <row r="13" spans="2:9" x14ac:dyDescent="0.25">
      <c r="B13" t="s">
        <v>66</v>
      </c>
      <c r="C13" s="1">
        <v>250000</v>
      </c>
      <c r="D13" t="s">
        <v>65</v>
      </c>
    </row>
    <row r="14" spans="2:9" x14ac:dyDescent="0.25">
      <c r="B14" t="s">
        <v>68</v>
      </c>
      <c r="C14" s="1">
        <v>700000</v>
      </c>
      <c r="D14" t="s">
        <v>65</v>
      </c>
    </row>
    <row r="15" spans="2:9" x14ac:dyDescent="0.25">
      <c r="B15" t="s">
        <v>70</v>
      </c>
      <c r="C15" s="1">
        <v>200000</v>
      </c>
      <c r="D15" t="s">
        <v>65</v>
      </c>
    </row>
    <row r="16" spans="2:9" x14ac:dyDescent="0.25">
      <c r="B16" t="s">
        <v>71</v>
      </c>
      <c r="C16" s="1">
        <v>700000</v>
      </c>
    </row>
    <row r="17" spans="2:5" x14ac:dyDescent="0.25">
      <c r="B17" t="s">
        <v>241</v>
      </c>
      <c r="C17" s="1">
        <v>400000</v>
      </c>
    </row>
    <row r="18" spans="2:5" x14ac:dyDescent="0.25">
      <c r="B18" t="s">
        <v>242</v>
      </c>
      <c r="C18" s="1">
        <v>100000</v>
      </c>
    </row>
    <row r="19" spans="2:5" x14ac:dyDescent="0.25">
      <c r="B19" t="s">
        <v>243</v>
      </c>
      <c r="C19" s="1">
        <v>50000</v>
      </c>
      <c r="D19" t="s">
        <v>65</v>
      </c>
    </row>
    <row r="20" spans="2:5" x14ac:dyDescent="0.25">
      <c r="B20" t="s">
        <v>244</v>
      </c>
      <c r="C20" s="1">
        <v>100000</v>
      </c>
      <c r="D20" t="s">
        <v>65</v>
      </c>
    </row>
    <row r="21" spans="2:5" x14ac:dyDescent="0.25">
      <c r="B21" t="s">
        <v>245</v>
      </c>
      <c r="C21" s="1">
        <v>100000</v>
      </c>
      <c r="D21" t="s">
        <v>65</v>
      </c>
    </row>
    <row r="22" spans="2:5" x14ac:dyDescent="0.25">
      <c r="B22" t="s">
        <v>246</v>
      </c>
      <c r="C22" s="1">
        <v>100000</v>
      </c>
      <c r="D22" t="s">
        <v>65</v>
      </c>
    </row>
    <row r="23" spans="2:5" x14ac:dyDescent="0.25">
      <c r="B23" t="s">
        <v>247</v>
      </c>
      <c r="C23" s="1">
        <v>100000</v>
      </c>
      <c r="D23" t="s">
        <v>65</v>
      </c>
    </row>
    <row r="24" spans="2:5" x14ac:dyDescent="0.25">
      <c r="B24" t="s">
        <v>248</v>
      </c>
      <c r="C24" s="1">
        <v>200000</v>
      </c>
      <c r="D24" t="s">
        <v>65</v>
      </c>
    </row>
    <row r="25" spans="2:5" x14ac:dyDescent="0.25">
      <c r="B25" t="s">
        <v>249</v>
      </c>
      <c r="C25" s="1">
        <v>50000</v>
      </c>
      <c r="D25" t="s">
        <v>65</v>
      </c>
    </row>
    <row r="26" spans="2:5" x14ac:dyDescent="0.25">
      <c r="B26" t="s">
        <v>250</v>
      </c>
      <c r="C26" s="1">
        <v>150000</v>
      </c>
      <c r="D26" t="s">
        <v>65</v>
      </c>
    </row>
    <row r="27" spans="2:5" x14ac:dyDescent="0.25">
      <c r="B27" t="s">
        <v>251</v>
      </c>
      <c r="C27" s="1">
        <v>150000</v>
      </c>
      <c r="D27" t="s">
        <v>65</v>
      </c>
    </row>
    <row r="28" spans="2:5" x14ac:dyDescent="0.25">
      <c r="B28" t="s">
        <v>252</v>
      </c>
      <c r="C28" s="1">
        <v>150000</v>
      </c>
      <c r="D28" t="s">
        <v>65</v>
      </c>
    </row>
    <row r="29" spans="2:5" x14ac:dyDescent="0.25">
      <c r="B29" t="s">
        <v>253</v>
      </c>
      <c r="C29" s="1">
        <v>500000</v>
      </c>
      <c r="D29" t="s">
        <v>65</v>
      </c>
    </row>
    <row r="30" spans="2:5" x14ac:dyDescent="0.25">
      <c r="C30" s="1"/>
    </row>
    <row r="31" spans="2:5" x14ac:dyDescent="0.25">
      <c r="B31" t="s">
        <v>17</v>
      </c>
      <c r="C31" s="1">
        <v>150000</v>
      </c>
      <c r="E31" s="1">
        <f>SUM(C31:C35)</f>
        <v>435000</v>
      </c>
    </row>
    <row r="32" spans="2:5" x14ac:dyDescent="0.25">
      <c r="B32" t="s">
        <v>18</v>
      </c>
      <c r="C32" s="1">
        <v>150000</v>
      </c>
    </row>
    <row r="33" spans="2:5" x14ac:dyDescent="0.25">
      <c r="B33" t="s">
        <v>19</v>
      </c>
      <c r="C33" s="1">
        <v>50000</v>
      </c>
    </row>
    <row r="34" spans="2:5" x14ac:dyDescent="0.25">
      <c r="B34" t="s">
        <v>20</v>
      </c>
      <c r="C34" s="1">
        <v>50000</v>
      </c>
    </row>
    <row r="35" spans="2:5" x14ac:dyDescent="0.25">
      <c r="B35" t="s">
        <v>21</v>
      </c>
      <c r="C35" s="1">
        <v>35000</v>
      </c>
    </row>
    <row r="36" spans="2:5" x14ac:dyDescent="0.25">
      <c r="C36" s="1"/>
    </row>
    <row r="37" spans="2:5" x14ac:dyDescent="0.25">
      <c r="B37" s="11" t="s">
        <v>233</v>
      </c>
      <c r="C37" s="10">
        <v>150000</v>
      </c>
      <c r="D37" t="s">
        <v>65</v>
      </c>
      <c r="E37" s="10">
        <f>SUM(C37:C64)-795000</f>
        <v>615000</v>
      </c>
    </row>
    <row r="38" spans="2:5" x14ac:dyDescent="0.25">
      <c r="B38" s="11" t="s">
        <v>235</v>
      </c>
      <c r="C38" s="10">
        <v>150000</v>
      </c>
      <c r="D38" t="s">
        <v>65</v>
      </c>
    </row>
    <row r="39" spans="2:5" x14ac:dyDescent="0.25">
      <c r="B39" s="11" t="s">
        <v>234</v>
      </c>
      <c r="C39" s="10">
        <v>150000</v>
      </c>
      <c r="D39" t="s">
        <v>65</v>
      </c>
    </row>
    <row r="40" spans="2:5" x14ac:dyDescent="0.25">
      <c r="B40" s="11" t="s">
        <v>232</v>
      </c>
      <c r="C40" s="10">
        <v>100000</v>
      </c>
      <c r="D40" t="s">
        <v>65</v>
      </c>
    </row>
    <row r="41" spans="2:5" x14ac:dyDescent="0.25">
      <c r="B41" s="11"/>
      <c r="C41" s="10"/>
      <c r="D41" t="s">
        <v>65</v>
      </c>
    </row>
    <row r="42" spans="2:5" x14ac:dyDescent="0.25">
      <c r="B42" s="11" t="s">
        <v>22</v>
      </c>
      <c r="C42" s="10">
        <v>30000</v>
      </c>
      <c r="D42" t="s">
        <v>65</v>
      </c>
    </row>
    <row r="43" spans="2:5" x14ac:dyDescent="0.25">
      <c r="B43" s="11" t="s">
        <v>23</v>
      </c>
      <c r="C43" s="10">
        <v>30000</v>
      </c>
      <c r="D43" t="s">
        <v>65</v>
      </c>
    </row>
    <row r="44" spans="2:5" x14ac:dyDescent="0.25">
      <c r="B44" s="11" t="s">
        <v>26</v>
      </c>
      <c r="C44" s="10">
        <v>100000</v>
      </c>
      <c r="D44" t="s">
        <v>65</v>
      </c>
    </row>
    <row r="45" spans="2:5" x14ac:dyDescent="0.25">
      <c r="B45" s="11" t="s">
        <v>72</v>
      </c>
      <c r="C45" s="10">
        <v>100000</v>
      </c>
      <c r="D45" t="s">
        <v>65</v>
      </c>
    </row>
    <row r="46" spans="2:5" x14ac:dyDescent="0.25">
      <c r="B46" s="11" t="s">
        <v>24</v>
      </c>
      <c r="C46" s="10">
        <v>30000</v>
      </c>
      <c r="D46" t="s">
        <v>65</v>
      </c>
    </row>
    <row r="47" spans="2:5" x14ac:dyDescent="0.25">
      <c r="B47" s="11" t="s">
        <v>25</v>
      </c>
      <c r="C47" s="10">
        <v>30000</v>
      </c>
      <c r="D47" t="s">
        <v>65</v>
      </c>
    </row>
    <row r="48" spans="2:5" x14ac:dyDescent="0.25">
      <c r="B48" s="11" t="s">
        <v>73</v>
      </c>
      <c r="C48" s="10">
        <v>30000</v>
      </c>
      <c r="D48" t="s">
        <v>65</v>
      </c>
    </row>
    <row r="49" spans="2:4" x14ac:dyDescent="0.25">
      <c r="B49" s="11" t="s">
        <v>28</v>
      </c>
      <c r="C49" s="10">
        <v>30000</v>
      </c>
      <c r="D49" t="s">
        <v>65</v>
      </c>
    </row>
    <row r="50" spans="2:4" x14ac:dyDescent="0.25">
      <c r="B50" s="11" t="s">
        <v>29</v>
      </c>
      <c r="C50" s="10">
        <v>30000</v>
      </c>
      <c r="D50" t="s">
        <v>65</v>
      </c>
    </row>
    <row r="51" spans="2:4" x14ac:dyDescent="0.25">
      <c r="B51" s="11" t="s">
        <v>30</v>
      </c>
      <c r="C51" s="10">
        <v>30000</v>
      </c>
      <c r="D51" t="s">
        <v>65</v>
      </c>
    </row>
    <row r="52" spans="2:4" x14ac:dyDescent="0.25">
      <c r="B52" s="11" t="s">
        <v>31</v>
      </c>
      <c r="C52" s="10">
        <v>30000</v>
      </c>
      <c r="D52" t="s">
        <v>65</v>
      </c>
    </row>
    <row r="53" spans="2:4" x14ac:dyDescent="0.25">
      <c r="B53" s="11"/>
      <c r="C53" s="10"/>
      <c r="D53" t="s">
        <v>65</v>
      </c>
    </row>
    <row r="54" spans="2:4" x14ac:dyDescent="0.25">
      <c r="B54" s="11" t="s">
        <v>32</v>
      </c>
      <c r="C54" s="10">
        <v>30000</v>
      </c>
      <c r="D54" t="s">
        <v>65</v>
      </c>
    </row>
    <row r="55" spans="2:4" x14ac:dyDescent="0.25">
      <c r="B55" s="11" t="s">
        <v>33</v>
      </c>
      <c r="C55" s="10">
        <v>30000</v>
      </c>
      <c r="D55" t="s">
        <v>65</v>
      </c>
    </row>
    <row r="56" spans="2:4" x14ac:dyDescent="0.25">
      <c r="B56" s="11" t="s">
        <v>34</v>
      </c>
      <c r="C56" s="10">
        <v>50000</v>
      </c>
      <c r="D56" t="s">
        <v>65</v>
      </c>
    </row>
    <row r="57" spans="2:4" x14ac:dyDescent="0.25">
      <c r="B57" s="11" t="s">
        <v>35</v>
      </c>
      <c r="C57" s="10">
        <v>30000</v>
      </c>
      <c r="D57" t="s">
        <v>65</v>
      </c>
    </row>
    <row r="58" spans="2:4" x14ac:dyDescent="0.25">
      <c r="B58" s="11" t="s">
        <v>36</v>
      </c>
      <c r="C58" s="10">
        <v>30000</v>
      </c>
      <c r="D58" t="s">
        <v>65</v>
      </c>
    </row>
    <row r="59" spans="2:4" x14ac:dyDescent="0.25">
      <c r="B59" s="11" t="s">
        <v>240</v>
      </c>
      <c r="C59" s="10">
        <v>30000</v>
      </c>
      <c r="D59" t="s">
        <v>65</v>
      </c>
    </row>
    <row r="60" spans="2:4" x14ac:dyDescent="0.25">
      <c r="B60" s="11" t="s">
        <v>37</v>
      </c>
      <c r="C60" s="10">
        <v>30000</v>
      </c>
      <c r="D60" t="s">
        <v>65</v>
      </c>
    </row>
    <row r="61" spans="2:4" x14ac:dyDescent="0.25">
      <c r="B61" s="11" t="s">
        <v>42</v>
      </c>
      <c r="C61" s="10">
        <v>30000</v>
      </c>
      <c r="D61" t="s">
        <v>65</v>
      </c>
    </row>
    <row r="62" spans="2:4" x14ac:dyDescent="0.25">
      <c r="B62" s="11" t="s">
        <v>43</v>
      </c>
      <c r="C62" s="10">
        <v>30000</v>
      </c>
      <c r="D62" t="s">
        <v>65</v>
      </c>
    </row>
    <row r="63" spans="2:4" x14ac:dyDescent="0.25">
      <c r="B63" s="11" t="s">
        <v>69</v>
      </c>
      <c r="C63" s="10">
        <v>50000</v>
      </c>
      <c r="D63" t="s">
        <v>65</v>
      </c>
    </row>
    <row r="64" spans="2:4" x14ac:dyDescent="0.25">
      <c r="B64" s="11" t="s">
        <v>44</v>
      </c>
      <c r="C64" s="10">
        <v>50000</v>
      </c>
      <c r="D64" t="s">
        <v>65</v>
      </c>
    </row>
    <row r="65" spans="2:5" x14ac:dyDescent="0.25">
      <c r="C65" s="1"/>
    </row>
    <row r="66" spans="2:5" x14ac:dyDescent="0.25">
      <c r="B66" t="s">
        <v>46</v>
      </c>
      <c r="C66" s="1">
        <v>30000</v>
      </c>
      <c r="D66" t="s">
        <v>65</v>
      </c>
      <c r="E66" s="1">
        <f>SUM(C66:C75)</f>
        <v>300000</v>
      </c>
    </row>
    <row r="67" spans="2:5" x14ac:dyDescent="0.25">
      <c r="B67" t="s">
        <v>47</v>
      </c>
      <c r="C67" s="1">
        <v>30000</v>
      </c>
      <c r="D67" t="s">
        <v>65</v>
      </c>
    </row>
    <row r="68" spans="2:5" x14ac:dyDescent="0.25">
      <c r="B68" t="s">
        <v>48</v>
      </c>
      <c r="C68" s="1">
        <v>30000</v>
      </c>
      <c r="D68" t="s">
        <v>65</v>
      </c>
    </row>
    <row r="69" spans="2:5" x14ac:dyDescent="0.25">
      <c r="B69" t="s">
        <v>49</v>
      </c>
      <c r="C69" s="1">
        <v>30000</v>
      </c>
      <c r="D69" t="s">
        <v>65</v>
      </c>
    </row>
    <row r="70" spans="2:5" x14ac:dyDescent="0.25">
      <c r="B70" t="s">
        <v>50</v>
      </c>
      <c r="C70" s="1">
        <v>30000</v>
      </c>
      <c r="D70" t="s">
        <v>65</v>
      </c>
    </row>
    <row r="71" spans="2:5" x14ac:dyDescent="0.25">
      <c r="B71" t="s">
        <v>51</v>
      </c>
      <c r="C71" s="1">
        <v>30000</v>
      </c>
      <c r="D71" t="s">
        <v>65</v>
      </c>
    </row>
    <row r="72" spans="2:5" x14ac:dyDescent="0.25">
      <c r="B72" t="s">
        <v>52</v>
      </c>
      <c r="C72" s="1">
        <v>30000</v>
      </c>
      <c r="D72" t="s">
        <v>65</v>
      </c>
    </row>
    <row r="73" spans="2:5" x14ac:dyDescent="0.25">
      <c r="B73" t="s">
        <v>236</v>
      </c>
      <c r="C73" s="1">
        <v>30000</v>
      </c>
      <c r="D73" t="s">
        <v>65</v>
      </c>
    </row>
    <row r="74" spans="2:5" x14ac:dyDescent="0.25">
      <c r="B74" t="s">
        <v>237</v>
      </c>
      <c r="C74" s="1">
        <v>30000</v>
      </c>
      <c r="D74" t="s">
        <v>65</v>
      </c>
    </row>
    <row r="75" spans="2:5" x14ac:dyDescent="0.25">
      <c r="B75" t="s">
        <v>238</v>
      </c>
      <c r="C75" s="1">
        <v>30000</v>
      </c>
      <c r="D75" t="s">
        <v>65</v>
      </c>
    </row>
  </sheetData>
  <conditionalFormatting sqref="D2:D75">
    <cfRule type="expression" dxfId="0" priority="1">
      <formula>NOT(ISBLANK(D2))</formula>
    </cfRule>
  </conditionalFormatting>
  <dataValidations count="1">
    <dataValidation type="list" allowBlank="1" showInputMessage="1" showErrorMessage="1" sqref="D2:D75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9"/>
  <sheetViews>
    <sheetView topLeftCell="A7" workbookViewId="0">
      <selection activeCell="B2" sqref="B2:E159"/>
    </sheetView>
  </sheetViews>
  <sheetFormatPr defaultRowHeight="15" x14ac:dyDescent="0.25"/>
  <cols>
    <col min="3" max="3" width="9.7109375" bestFit="1" customWidth="1"/>
  </cols>
  <sheetData>
    <row r="2" spans="2:5" x14ac:dyDescent="0.25">
      <c r="B2" t="s">
        <v>74</v>
      </c>
      <c r="C2" s="9">
        <v>45726</v>
      </c>
      <c r="D2">
        <v>925.15499999999997</v>
      </c>
      <c r="E2">
        <v>1140</v>
      </c>
    </row>
    <row r="3" spans="2:5" x14ac:dyDescent="0.25">
      <c r="B3" t="s">
        <v>75</v>
      </c>
      <c r="C3" s="9">
        <v>45726</v>
      </c>
      <c r="D3">
        <v>750.8</v>
      </c>
      <c r="E3">
        <v>1128</v>
      </c>
    </row>
    <row r="4" spans="2:5" x14ac:dyDescent="0.25">
      <c r="B4" t="s">
        <v>76</v>
      </c>
      <c r="C4" s="9">
        <v>45726</v>
      </c>
      <c r="D4">
        <v>833.89499999999998</v>
      </c>
      <c r="E4">
        <v>1140</v>
      </c>
    </row>
    <row r="5" spans="2:5" x14ac:dyDescent="0.25">
      <c r="B5" t="s">
        <v>77</v>
      </c>
      <c r="C5" s="9">
        <v>45726</v>
      </c>
      <c r="D5">
        <v>834.8</v>
      </c>
      <c r="E5">
        <v>1140</v>
      </c>
    </row>
    <row r="6" spans="2:5" x14ac:dyDescent="0.25">
      <c r="B6" t="s">
        <v>78</v>
      </c>
      <c r="C6" s="9">
        <v>45726</v>
      </c>
      <c r="D6">
        <v>1046.925</v>
      </c>
      <c r="E6">
        <v>1140</v>
      </c>
    </row>
    <row r="7" spans="2:5" x14ac:dyDescent="0.25">
      <c r="B7" t="s">
        <v>79</v>
      </c>
      <c r="C7" s="9">
        <v>45726</v>
      </c>
      <c r="D7">
        <v>1005.03</v>
      </c>
      <c r="E7">
        <v>1140</v>
      </c>
    </row>
    <row r="8" spans="2:5" x14ac:dyDescent="0.25">
      <c r="B8" t="s">
        <v>80</v>
      </c>
      <c r="C8" s="9">
        <v>45726</v>
      </c>
      <c r="D8">
        <v>1002.825</v>
      </c>
      <c r="E8">
        <v>1140</v>
      </c>
    </row>
    <row r="9" spans="2:5" x14ac:dyDescent="0.25">
      <c r="B9" t="s">
        <v>81</v>
      </c>
      <c r="C9" s="9">
        <v>45726</v>
      </c>
      <c r="D9">
        <v>998.41499999999996</v>
      </c>
      <c r="E9">
        <v>1140</v>
      </c>
    </row>
    <row r="10" spans="2:5" x14ac:dyDescent="0.25">
      <c r="B10" t="s">
        <v>82</v>
      </c>
      <c r="C10" s="9">
        <v>45726</v>
      </c>
      <c r="D10">
        <v>912</v>
      </c>
      <c r="E10">
        <v>1140</v>
      </c>
    </row>
    <row r="11" spans="2:5" x14ac:dyDescent="0.25">
      <c r="B11" t="s">
        <v>83</v>
      </c>
      <c r="C11" s="9">
        <v>45726</v>
      </c>
      <c r="D11">
        <v>843.3</v>
      </c>
      <c r="E11">
        <v>960</v>
      </c>
    </row>
    <row r="12" spans="2:5" x14ac:dyDescent="0.25">
      <c r="B12" t="s">
        <v>84</v>
      </c>
      <c r="C12" s="9">
        <v>45726</v>
      </c>
      <c r="D12">
        <v>1004.85</v>
      </c>
      <c r="E12">
        <v>1140</v>
      </c>
    </row>
    <row r="13" spans="2:5" x14ac:dyDescent="0.25">
      <c r="B13" t="s">
        <v>85</v>
      </c>
      <c r="C13" s="9">
        <v>45726</v>
      </c>
      <c r="D13">
        <v>0</v>
      </c>
      <c r="E13">
        <v>0</v>
      </c>
    </row>
    <row r="14" spans="2:5" x14ac:dyDescent="0.25">
      <c r="B14" t="s">
        <v>86</v>
      </c>
      <c r="C14" s="9">
        <v>45726</v>
      </c>
      <c r="D14">
        <v>1030</v>
      </c>
      <c r="E14">
        <v>1140</v>
      </c>
    </row>
    <row r="15" spans="2:5" x14ac:dyDescent="0.25">
      <c r="B15" t="s">
        <v>87</v>
      </c>
      <c r="C15" s="9">
        <v>45726</v>
      </c>
      <c r="D15">
        <v>490</v>
      </c>
      <c r="E15">
        <v>570</v>
      </c>
    </row>
    <row r="16" spans="2:5" x14ac:dyDescent="0.25">
      <c r="B16" t="s">
        <v>88</v>
      </c>
      <c r="C16" s="9">
        <v>45726</v>
      </c>
      <c r="D16">
        <v>651.25</v>
      </c>
      <c r="E16">
        <v>750</v>
      </c>
    </row>
    <row r="17" spans="2:5" x14ac:dyDescent="0.25">
      <c r="B17" t="s">
        <v>89</v>
      </c>
      <c r="C17" s="9">
        <v>45726</v>
      </c>
      <c r="D17">
        <v>384</v>
      </c>
      <c r="E17">
        <v>540</v>
      </c>
    </row>
    <row r="18" spans="2:5" x14ac:dyDescent="0.25">
      <c r="B18" t="s">
        <v>90</v>
      </c>
      <c r="C18" s="9">
        <v>45726</v>
      </c>
      <c r="D18">
        <v>2528.2666666666701</v>
      </c>
      <c r="E18">
        <v>2820</v>
      </c>
    </row>
    <row r="19" spans="2:5" x14ac:dyDescent="0.25">
      <c r="B19" t="s">
        <v>91</v>
      </c>
      <c r="C19" s="9">
        <v>45726</v>
      </c>
      <c r="D19">
        <v>996.66666666666697</v>
      </c>
      <c r="E19">
        <v>1020</v>
      </c>
    </row>
    <row r="20" spans="2:5" x14ac:dyDescent="0.25">
      <c r="B20" t="s">
        <v>92</v>
      </c>
      <c r="C20" s="9">
        <v>45726</v>
      </c>
      <c r="D20">
        <v>0</v>
      </c>
      <c r="E20">
        <v>0</v>
      </c>
    </row>
    <row r="21" spans="2:5" x14ac:dyDescent="0.25">
      <c r="B21" t="s">
        <v>93</v>
      </c>
      <c r="C21" s="9">
        <v>45726</v>
      </c>
      <c r="D21">
        <v>384.58333333333297</v>
      </c>
      <c r="E21">
        <v>420</v>
      </c>
    </row>
    <row r="22" spans="2:5" x14ac:dyDescent="0.25">
      <c r="B22" t="s">
        <v>94</v>
      </c>
      <c r="C22" s="9">
        <v>45726</v>
      </c>
      <c r="D22">
        <v>839.36666666666702</v>
      </c>
      <c r="E22">
        <v>930</v>
      </c>
    </row>
    <row r="23" spans="2:5" x14ac:dyDescent="0.25">
      <c r="B23" t="s">
        <v>95</v>
      </c>
      <c r="C23" s="9">
        <v>45726</v>
      </c>
      <c r="D23">
        <v>500.66666666666703</v>
      </c>
      <c r="E23">
        <v>570</v>
      </c>
    </row>
    <row r="24" spans="2:5" x14ac:dyDescent="0.25">
      <c r="B24" t="s">
        <v>96</v>
      </c>
      <c r="C24" s="9">
        <v>45726</v>
      </c>
      <c r="D24">
        <v>840</v>
      </c>
      <c r="E24">
        <v>960</v>
      </c>
    </row>
    <row r="25" spans="2:5" x14ac:dyDescent="0.25">
      <c r="B25" t="s">
        <v>97</v>
      </c>
      <c r="C25" s="9">
        <v>45726</v>
      </c>
      <c r="D25">
        <v>674.7</v>
      </c>
      <c r="E25">
        <v>960</v>
      </c>
    </row>
    <row r="26" spans="2:5" x14ac:dyDescent="0.25">
      <c r="B26" t="s">
        <v>98</v>
      </c>
      <c r="C26" s="9">
        <v>45726</v>
      </c>
      <c r="D26">
        <v>752.1</v>
      </c>
      <c r="E26">
        <v>960</v>
      </c>
    </row>
    <row r="27" spans="2:5" x14ac:dyDescent="0.25">
      <c r="B27" t="s">
        <v>99</v>
      </c>
      <c r="C27" s="9">
        <v>45726</v>
      </c>
      <c r="D27">
        <v>0</v>
      </c>
      <c r="E27">
        <v>0</v>
      </c>
    </row>
    <row r="28" spans="2:5" x14ac:dyDescent="0.25">
      <c r="B28" t="s">
        <v>100</v>
      </c>
      <c r="C28" s="9">
        <v>45726</v>
      </c>
      <c r="D28">
        <v>871.59333333333302</v>
      </c>
      <c r="E28">
        <v>960</v>
      </c>
    </row>
    <row r="29" spans="2:5" x14ac:dyDescent="0.25">
      <c r="B29" t="s">
        <v>101</v>
      </c>
      <c r="C29" s="9">
        <v>45726</v>
      </c>
      <c r="D29">
        <v>0</v>
      </c>
      <c r="E29">
        <v>0</v>
      </c>
    </row>
    <row r="30" spans="2:5" x14ac:dyDescent="0.25">
      <c r="B30" t="s">
        <v>102</v>
      </c>
      <c r="C30" s="9">
        <v>45726</v>
      </c>
      <c r="D30">
        <v>486.76666666666699</v>
      </c>
      <c r="E30">
        <v>570</v>
      </c>
    </row>
    <row r="31" spans="2:5" x14ac:dyDescent="0.25">
      <c r="B31" t="s">
        <v>103</v>
      </c>
      <c r="C31" s="9">
        <v>45726</v>
      </c>
      <c r="D31">
        <v>981</v>
      </c>
      <c r="E31">
        <v>1140</v>
      </c>
    </row>
    <row r="32" spans="2:5" x14ac:dyDescent="0.25">
      <c r="B32" t="s">
        <v>104</v>
      </c>
      <c r="C32" s="9">
        <v>45726</v>
      </c>
      <c r="D32">
        <v>736</v>
      </c>
      <c r="E32">
        <v>1050</v>
      </c>
    </row>
    <row r="33" spans="2:5" x14ac:dyDescent="0.25">
      <c r="B33" t="s">
        <v>105</v>
      </c>
      <c r="C33" s="9">
        <v>45726</v>
      </c>
      <c r="D33">
        <v>858</v>
      </c>
      <c r="E33">
        <v>1050</v>
      </c>
    </row>
    <row r="34" spans="2:5" x14ac:dyDescent="0.25">
      <c r="B34" t="s">
        <v>106</v>
      </c>
      <c r="C34" s="9">
        <v>45726</v>
      </c>
      <c r="D34">
        <v>840</v>
      </c>
      <c r="E34">
        <v>960</v>
      </c>
    </row>
    <row r="35" spans="2:5" x14ac:dyDescent="0.25">
      <c r="B35" t="s">
        <v>107</v>
      </c>
      <c r="C35" s="9">
        <v>45726</v>
      </c>
      <c r="D35">
        <v>409.5</v>
      </c>
      <c r="E35">
        <v>570</v>
      </c>
    </row>
    <row r="36" spans="2:5" x14ac:dyDescent="0.25">
      <c r="B36" t="s">
        <v>108</v>
      </c>
      <c r="C36" s="9">
        <v>45726</v>
      </c>
      <c r="D36">
        <v>526.29999999999995</v>
      </c>
      <c r="E36">
        <v>570</v>
      </c>
    </row>
    <row r="37" spans="2:5" x14ac:dyDescent="0.25">
      <c r="B37" t="s">
        <v>109</v>
      </c>
      <c r="C37" s="9">
        <v>45726</v>
      </c>
      <c r="D37">
        <v>630.72</v>
      </c>
      <c r="E37">
        <v>900</v>
      </c>
    </row>
    <row r="38" spans="2:5" x14ac:dyDescent="0.25">
      <c r="B38" t="s">
        <v>110</v>
      </c>
      <c r="C38" s="9">
        <v>45726</v>
      </c>
      <c r="D38">
        <v>523.20000000000005</v>
      </c>
      <c r="E38">
        <v>600</v>
      </c>
    </row>
    <row r="39" spans="2:5" x14ac:dyDescent="0.25">
      <c r="B39" t="s">
        <v>111</v>
      </c>
      <c r="C39" s="9">
        <v>45726</v>
      </c>
      <c r="D39">
        <v>880.6</v>
      </c>
      <c r="E39">
        <v>1050</v>
      </c>
    </row>
    <row r="40" spans="2:5" x14ac:dyDescent="0.25">
      <c r="B40" t="s">
        <v>112</v>
      </c>
      <c r="C40" s="9">
        <v>45726</v>
      </c>
      <c r="D40">
        <v>855</v>
      </c>
      <c r="E40">
        <v>960</v>
      </c>
    </row>
    <row r="41" spans="2:5" x14ac:dyDescent="0.25">
      <c r="B41" t="s">
        <v>113</v>
      </c>
      <c r="C41" s="9">
        <v>45726</v>
      </c>
      <c r="D41">
        <v>948</v>
      </c>
      <c r="E41">
        <v>1050</v>
      </c>
    </row>
    <row r="42" spans="2:5" x14ac:dyDescent="0.25">
      <c r="B42" t="s">
        <v>114</v>
      </c>
      <c r="C42" s="9">
        <v>45726</v>
      </c>
      <c r="D42">
        <v>432</v>
      </c>
      <c r="E42">
        <v>480</v>
      </c>
    </row>
    <row r="43" spans="2:5" x14ac:dyDescent="0.25">
      <c r="B43" t="s">
        <v>115</v>
      </c>
      <c r="C43" s="9">
        <v>45726</v>
      </c>
      <c r="D43">
        <v>837.2</v>
      </c>
      <c r="E43">
        <v>960</v>
      </c>
    </row>
    <row r="44" spans="2:5" x14ac:dyDescent="0.25">
      <c r="B44" t="s">
        <v>116</v>
      </c>
      <c r="C44" s="9">
        <v>45726</v>
      </c>
      <c r="D44">
        <v>919.2</v>
      </c>
      <c r="E44">
        <v>1050</v>
      </c>
    </row>
    <row r="45" spans="2:5" x14ac:dyDescent="0.25">
      <c r="B45" t="s">
        <v>117</v>
      </c>
      <c r="C45" s="9">
        <v>45726</v>
      </c>
      <c r="D45">
        <v>0</v>
      </c>
      <c r="E45">
        <v>0</v>
      </c>
    </row>
    <row r="46" spans="2:5" x14ac:dyDescent="0.25">
      <c r="B46" t="s">
        <v>118</v>
      </c>
      <c r="C46" s="9">
        <v>45726</v>
      </c>
      <c r="D46">
        <v>442.03500000000003</v>
      </c>
      <c r="E46">
        <v>480</v>
      </c>
    </row>
    <row r="47" spans="2:5" x14ac:dyDescent="0.25">
      <c r="B47" t="s">
        <v>119</v>
      </c>
      <c r="C47" s="9">
        <v>45726</v>
      </c>
      <c r="D47">
        <v>1005.075</v>
      </c>
      <c r="E47">
        <v>1140</v>
      </c>
    </row>
    <row r="48" spans="2:5" x14ac:dyDescent="0.25">
      <c r="B48" t="s">
        <v>120</v>
      </c>
      <c r="C48" s="9">
        <v>45726</v>
      </c>
      <c r="D48">
        <v>504</v>
      </c>
      <c r="E48">
        <v>570</v>
      </c>
    </row>
    <row r="49" spans="2:5" x14ac:dyDescent="0.25">
      <c r="B49" t="s">
        <v>121</v>
      </c>
      <c r="C49" s="9">
        <v>45726</v>
      </c>
      <c r="D49">
        <v>1009.8</v>
      </c>
      <c r="E49">
        <v>1140</v>
      </c>
    </row>
    <row r="50" spans="2:5" x14ac:dyDescent="0.25">
      <c r="B50" t="s">
        <v>122</v>
      </c>
      <c r="C50" s="9">
        <v>45726</v>
      </c>
      <c r="D50">
        <v>484.2</v>
      </c>
      <c r="E50">
        <v>570</v>
      </c>
    </row>
    <row r="51" spans="2:5" x14ac:dyDescent="0.25">
      <c r="B51" t="s">
        <v>123</v>
      </c>
      <c r="C51" s="9">
        <v>45726</v>
      </c>
      <c r="D51">
        <v>375.2</v>
      </c>
      <c r="E51">
        <v>570</v>
      </c>
    </row>
    <row r="52" spans="2:5" x14ac:dyDescent="0.25">
      <c r="B52" t="s">
        <v>124</v>
      </c>
      <c r="C52" s="9">
        <v>45726</v>
      </c>
      <c r="D52">
        <v>1070</v>
      </c>
      <c r="E52">
        <v>1140</v>
      </c>
    </row>
    <row r="53" spans="2:5" x14ac:dyDescent="0.25">
      <c r="B53" t="s">
        <v>125</v>
      </c>
      <c r="C53" s="9">
        <v>45726</v>
      </c>
      <c r="D53">
        <v>0</v>
      </c>
      <c r="E53">
        <v>0</v>
      </c>
    </row>
    <row r="54" spans="2:5" x14ac:dyDescent="0.25">
      <c r="B54" t="s">
        <v>126</v>
      </c>
      <c r="C54" s="9">
        <v>45726</v>
      </c>
      <c r="D54">
        <v>846.8</v>
      </c>
      <c r="E54">
        <v>1140</v>
      </c>
    </row>
    <row r="55" spans="2:5" x14ac:dyDescent="0.25">
      <c r="B55" t="s">
        <v>127</v>
      </c>
      <c r="C55" s="9">
        <v>45726</v>
      </c>
      <c r="D55">
        <v>0</v>
      </c>
      <c r="E55">
        <v>0</v>
      </c>
    </row>
    <row r="56" spans="2:5" x14ac:dyDescent="0.25">
      <c r="B56" t="s">
        <v>128</v>
      </c>
      <c r="C56" s="9">
        <v>45726</v>
      </c>
      <c r="D56">
        <v>986.386666666667</v>
      </c>
      <c r="E56">
        <v>1140</v>
      </c>
    </row>
    <row r="57" spans="2:5" x14ac:dyDescent="0.25">
      <c r="B57" t="s">
        <v>129</v>
      </c>
      <c r="C57" s="9">
        <v>45726</v>
      </c>
      <c r="D57">
        <v>1003.20666666667</v>
      </c>
      <c r="E57">
        <v>1140</v>
      </c>
    </row>
    <row r="58" spans="2:5" x14ac:dyDescent="0.25">
      <c r="B58" t="s">
        <v>130</v>
      </c>
      <c r="C58" s="9">
        <v>45726</v>
      </c>
      <c r="D58">
        <v>918.04333333333295</v>
      </c>
      <c r="E58">
        <v>1140</v>
      </c>
    </row>
    <row r="59" spans="2:5" x14ac:dyDescent="0.25">
      <c r="B59" t="s">
        <v>131</v>
      </c>
      <c r="C59" s="9">
        <v>45726</v>
      </c>
      <c r="D59">
        <v>808.52</v>
      </c>
      <c r="E59">
        <v>1140</v>
      </c>
    </row>
    <row r="60" spans="2:5" x14ac:dyDescent="0.25">
      <c r="B60" t="s">
        <v>132</v>
      </c>
      <c r="C60" s="9">
        <v>45726</v>
      </c>
      <c r="D60">
        <v>955.45333333333303</v>
      </c>
      <c r="E60">
        <v>1140</v>
      </c>
    </row>
    <row r="61" spans="2:5" x14ac:dyDescent="0.25">
      <c r="B61" t="s">
        <v>133</v>
      </c>
      <c r="C61" s="9">
        <v>45726</v>
      </c>
      <c r="D61">
        <v>0</v>
      </c>
      <c r="E61">
        <v>0</v>
      </c>
    </row>
    <row r="62" spans="2:5" x14ac:dyDescent="0.25">
      <c r="B62" t="s">
        <v>134</v>
      </c>
      <c r="C62" s="9">
        <v>45726</v>
      </c>
      <c r="D62">
        <v>0</v>
      </c>
      <c r="E62">
        <v>0</v>
      </c>
    </row>
    <row r="63" spans="2:5" x14ac:dyDescent="0.25">
      <c r="B63" t="s">
        <v>135</v>
      </c>
      <c r="C63" s="9">
        <v>45726</v>
      </c>
      <c r="D63">
        <v>0</v>
      </c>
      <c r="E63">
        <v>0</v>
      </c>
    </row>
    <row r="64" spans="2:5" x14ac:dyDescent="0.25">
      <c r="B64" t="s">
        <v>136</v>
      </c>
      <c r="C64" s="9">
        <v>45726</v>
      </c>
      <c r="D64">
        <v>0</v>
      </c>
      <c r="E64">
        <v>0</v>
      </c>
    </row>
    <row r="65" spans="2:5" x14ac:dyDescent="0.25">
      <c r="B65" t="s">
        <v>137</v>
      </c>
      <c r="C65" s="9">
        <v>45726</v>
      </c>
      <c r="D65">
        <v>0</v>
      </c>
      <c r="E65">
        <v>0</v>
      </c>
    </row>
    <row r="66" spans="2:5" x14ac:dyDescent="0.25">
      <c r="B66" t="s">
        <v>138</v>
      </c>
      <c r="C66" s="9">
        <v>45726</v>
      </c>
      <c r="D66">
        <v>993.47500000000002</v>
      </c>
      <c r="E66">
        <v>1140</v>
      </c>
    </row>
    <row r="67" spans="2:5" x14ac:dyDescent="0.25">
      <c r="B67" t="s">
        <v>139</v>
      </c>
      <c r="C67" s="9">
        <v>45726</v>
      </c>
      <c r="D67">
        <v>953.4</v>
      </c>
      <c r="E67">
        <v>1140</v>
      </c>
    </row>
    <row r="68" spans="2:5" x14ac:dyDescent="0.25">
      <c r="B68" t="s">
        <v>140</v>
      </c>
      <c r="C68" s="9">
        <v>45726</v>
      </c>
      <c r="D68">
        <v>1000.125</v>
      </c>
      <c r="E68">
        <v>1140</v>
      </c>
    </row>
    <row r="69" spans="2:5" x14ac:dyDescent="0.25">
      <c r="B69" t="s">
        <v>141</v>
      </c>
      <c r="C69" s="9">
        <v>45726</v>
      </c>
      <c r="D69">
        <v>642</v>
      </c>
      <c r="E69">
        <v>720</v>
      </c>
    </row>
    <row r="70" spans="2:5" x14ac:dyDescent="0.25">
      <c r="B70" t="s">
        <v>142</v>
      </c>
      <c r="C70" s="9">
        <v>45726</v>
      </c>
      <c r="D70">
        <v>586.39166666666699</v>
      </c>
      <c r="E70">
        <v>642</v>
      </c>
    </row>
    <row r="71" spans="2:5" x14ac:dyDescent="0.25">
      <c r="B71" t="s">
        <v>143</v>
      </c>
      <c r="C71" s="9">
        <v>45726</v>
      </c>
      <c r="D71">
        <v>610.77499999999998</v>
      </c>
      <c r="E71">
        <v>678</v>
      </c>
    </row>
    <row r="72" spans="2:5" x14ac:dyDescent="0.25">
      <c r="B72" t="s">
        <v>144</v>
      </c>
      <c r="C72" s="9">
        <v>45726</v>
      </c>
      <c r="D72">
        <v>672</v>
      </c>
      <c r="E72">
        <v>780</v>
      </c>
    </row>
    <row r="73" spans="2:5" x14ac:dyDescent="0.25">
      <c r="B73" t="s">
        <v>145</v>
      </c>
      <c r="C73" s="9">
        <v>45726</v>
      </c>
      <c r="D73">
        <v>583.09166666666704</v>
      </c>
      <c r="E73">
        <v>660</v>
      </c>
    </row>
    <row r="74" spans="2:5" x14ac:dyDescent="0.25">
      <c r="B74" t="s">
        <v>146</v>
      </c>
      <c r="C74" s="9">
        <v>45726</v>
      </c>
      <c r="D74">
        <v>292.8</v>
      </c>
      <c r="E74">
        <v>480</v>
      </c>
    </row>
    <row r="75" spans="2:5" x14ac:dyDescent="0.25">
      <c r="B75" t="s">
        <v>147</v>
      </c>
      <c r="C75" s="9">
        <v>45726</v>
      </c>
      <c r="D75">
        <v>297.91666666666703</v>
      </c>
      <c r="E75">
        <v>360</v>
      </c>
    </row>
    <row r="76" spans="2:5" x14ac:dyDescent="0.25">
      <c r="B76" t="s">
        <v>148</v>
      </c>
      <c r="C76" s="9">
        <v>45726</v>
      </c>
      <c r="D76">
        <v>303.23333333333301</v>
      </c>
      <c r="E76">
        <v>360</v>
      </c>
    </row>
    <row r="77" spans="2:5" x14ac:dyDescent="0.25">
      <c r="B77" t="s">
        <v>149</v>
      </c>
      <c r="C77" s="9">
        <v>45726</v>
      </c>
      <c r="D77">
        <v>268.85833333333301</v>
      </c>
      <c r="E77">
        <v>300</v>
      </c>
    </row>
    <row r="78" spans="2:5" x14ac:dyDescent="0.25">
      <c r="B78" t="s">
        <v>150</v>
      </c>
      <c r="C78" s="9">
        <v>45726</v>
      </c>
      <c r="D78">
        <v>1048.7666666666701</v>
      </c>
      <c r="E78">
        <v>1140</v>
      </c>
    </row>
    <row r="79" spans="2:5" x14ac:dyDescent="0.25">
      <c r="B79" t="s">
        <v>151</v>
      </c>
      <c r="C79" s="9">
        <v>45726</v>
      </c>
      <c r="D79">
        <v>1156.9000000000001</v>
      </c>
      <c r="E79">
        <v>1140</v>
      </c>
    </row>
    <row r="80" spans="2:5" x14ac:dyDescent="0.25">
      <c r="B80" t="s">
        <v>152</v>
      </c>
      <c r="C80" s="9">
        <v>45726</v>
      </c>
      <c r="D80">
        <v>20419.838318405698</v>
      </c>
      <c r="E80">
        <v>20640</v>
      </c>
    </row>
    <row r="81" spans="2:5" x14ac:dyDescent="0.25">
      <c r="B81" t="s">
        <v>153</v>
      </c>
      <c r="C81" s="9">
        <v>45726</v>
      </c>
      <c r="D81">
        <v>992.22500000000002</v>
      </c>
      <c r="E81">
        <v>1140</v>
      </c>
    </row>
    <row r="82" spans="2:5" x14ac:dyDescent="0.25">
      <c r="B82" t="s">
        <v>154</v>
      </c>
      <c r="C82" s="9">
        <v>45726</v>
      </c>
      <c r="D82">
        <v>0</v>
      </c>
      <c r="E82">
        <v>0</v>
      </c>
    </row>
    <row r="83" spans="2:5" x14ac:dyDescent="0.25">
      <c r="B83" t="s">
        <v>155</v>
      </c>
      <c r="C83" s="9">
        <v>45726</v>
      </c>
      <c r="D83">
        <v>1037.3499999999999</v>
      </c>
      <c r="E83">
        <v>1140</v>
      </c>
    </row>
    <row r="84" spans="2:5" x14ac:dyDescent="0.25">
      <c r="B84" t="s">
        <v>156</v>
      </c>
      <c r="C84" s="9">
        <v>45726</v>
      </c>
      <c r="D84">
        <v>929.57500000000005</v>
      </c>
      <c r="E84">
        <v>1098</v>
      </c>
    </row>
    <row r="85" spans="2:5" x14ac:dyDescent="0.25">
      <c r="B85" t="s">
        <v>157</v>
      </c>
      <c r="C85" s="9">
        <v>45726</v>
      </c>
      <c r="D85">
        <v>947.625</v>
      </c>
      <c r="E85">
        <v>1140</v>
      </c>
    </row>
    <row r="86" spans="2:5" x14ac:dyDescent="0.25">
      <c r="B86" t="s">
        <v>158</v>
      </c>
      <c r="C86" s="9">
        <v>45726</v>
      </c>
      <c r="D86">
        <v>828.26666666666699</v>
      </c>
      <c r="E86">
        <v>1140</v>
      </c>
    </row>
    <row r="87" spans="2:5" x14ac:dyDescent="0.25">
      <c r="B87" t="s">
        <v>159</v>
      </c>
      <c r="C87" s="9">
        <v>45726</v>
      </c>
      <c r="D87">
        <v>0</v>
      </c>
      <c r="E87">
        <v>0</v>
      </c>
    </row>
    <row r="88" spans="2:5" x14ac:dyDescent="0.25">
      <c r="B88" t="s">
        <v>160</v>
      </c>
      <c r="C88" s="9">
        <v>45726</v>
      </c>
      <c r="D88">
        <v>745.06666666666695</v>
      </c>
      <c r="E88">
        <v>1140</v>
      </c>
    </row>
    <row r="89" spans="2:5" x14ac:dyDescent="0.25">
      <c r="B89" t="s">
        <v>161</v>
      </c>
      <c r="C89" s="9">
        <v>45726</v>
      </c>
      <c r="D89">
        <v>1672</v>
      </c>
      <c r="E89">
        <v>2100</v>
      </c>
    </row>
    <row r="90" spans="2:5" x14ac:dyDescent="0.25">
      <c r="B90" t="s">
        <v>162</v>
      </c>
      <c r="C90" s="9">
        <v>45726</v>
      </c>
      <c r="D90">
        <v>204</v>
      </c>
      <c r="E90">
        <v>240</v>
      </c>
    </row>
    <row r="91" spans="2:5" x14ac:dyDescent="0.25">
      <c r="B91" t="s">
        <v>163</v>
      </c>
      <c r="C91" s="9">
        <v>45726</v>
      </c>
      <c r="D91">
        <v>408</v>
      </c>
      <c r="E91">
        <v>480</v>
      </c>
    </row>
    <row r="92" spans="2:5" x14ac:dyDescent="0.25">
      <c r="B92" t="s">
        <v>164</v>
      </c>
      <c r="C92" s="9">
        <v>45726</v>
      </c>
      <c r="D92">
        <v>186.666666666667</v>
      </c>
      <c r="E92">
        <v>216</v>
      </c>
    </row>
    <row r="93" spans="2:5" x14ac:dyDescent="0.25">
      <c r="B93" t="s">
        <v>165</v>
      </c>
      <c r="C93" s="9">
        <v>45726</v>
      </c>
      <c r="D93">
        <v>918</v>
      </c>
      <c r="E93">
        <v>1050</v>
      </c>
    </row>
    <row r="94" spans="2:5" x14ac:dyDescent="0.25">
      <c r="B94" t="s">
        <v>166</v>
      </c>
      <c r="C94" s="9">
        <v>45726</v>
      </c>
      <c r="D94">
        <v>0</v>
      </c>
      <c r="E94">
        <v>0</v>
      </c>
    </row>
    <row r="95" spans="2:5" x14ac:dyDescent="0.25">
      <c r="B95" t="s">
        <v>167</v>
      </c>
      <c r="C95" s="9">
        <v>45726</v>
      </c>
      <c r="D95">
        <v>0</v>
      </c>
      <c r="E95">
        <v>0</v>
      </c>
    </row>
    <row r="96" spans="2:5" x14ac:dyDescent="0.25">
      <c r="B96" t="s">
        <v>168</v>
      </c>
      <c r="C96" s="9">
        <v>45726</v>
      </c>
      <c r="D96">
        <v>471</v>
      </c>
      <c r="E96">
        <v>570</v>
      </c>
    </row>
    <row r="97" spans="2:5" x14ac:dyDescent="0.25">
      <c r="B97" t="s">
        <v>169</v>
      </c>
      <c r="C97" s="9">
        <v>45726</v>
      </c>
      <c r="D97">
        <v>112.5</v>
      </c>
      <c r="E97">
        <v>132</v>
      </c>
    </row>
    <row r="98" spans="2:5" x14ac:dyDescent="0.25">
      <c r="B98" t="s">
        <v>170</v>
      </c>
      <c r="C98" s="9">
        <v>45726</v>
      </c>
      <c r="D98">
        <v>932.9</v>
      </c>
      <c r="E98">
        <v>1140</v>
      </c>
    </row>
    <row r="99" spans="2:5" x14ac:dyDescent="0.25">
      <c r="B99" t="s">
        <v>171</v>
      </c>
      <c r="C99" s="9">
        <v>45726</v>
      </c>
      <c r="D99">
        <v>0</v>
      </c>
      <c r="E99">
        <v>0</v>
      </c>
    </row>
    <row r="100" spans="2:5" x14ac:dyDescent="0.25">
      <c r="B100" t="s">
        <v>172</v>
      </c>
      <c r="C100" s="9">
        <v>45726</v>
      </c>
      <c r="D100">
        <v>868.61666666666702</v>
      </c>
      <c r="E100">
        <v>1140</v>
      </c>
    </row>
    <row r="101" spans="2:5" x14ac:dyDescent="0.25">
      <c r="B101" t="s">
        <v>173</v>
      </c>
      <c r="C101" s="9">
        <v>45726</v>
      </c>
      <c r="D101">
        <v>912</v>
      </c>
      <c r="E101">
        <v>1140</v>
      </c>
    </row>
    <row r="102" spans="2:5" x14ac:dyDescent="0.25">
      <c r="B102" t="s">
        <v>174</v>
      </c>
      <c r="C102" s="9">
        <v>45726</v>
      </c>
      <c r="D102">
        <v>932.9</v>
      </c>
      <c r="E102">
        <v>1140</v>
      </c>
    </row>
    <row r="103" spans="2:5" x14ac:dyDescent="0.25">
      <c r="B103" t="s">
        <v>175</v>
      </c>
      <c r="C103" s="9">
        <v>45726</v>
      </c>
      <c r="D103">
        <v>998.66666666666697</v>
      </c>
      <c r="E103">
        <v>1140</v>
      </c>
    </row>
    <row r="104" spans="2:5" x14ac:dyDescent="0.25">
      <c r="B104" t="s">
        <v>176</v>
      </c>
      <c r="C104" s="9">
        <v>45726</v>
      </c>
      <c r="D104">
        <v>828.33333333333303</v>
      </c>
      <c r="E104">
        <v>1050</v>
      </c>
    </row>
    <row r="105" spans="2:5" x14ac:dyDescent="0.25">
      <c r="B105" t="s">
        <v>177</v>
      </c>
      <c r="C105" s="9">
        <v>45726</v>
      </c>
      <c r="D105">
        <v>964.16666666666697</v>
      </c>
      <c r="E105">
        <v>1140</v>
      </c>
    </row>
    <row r="106" spans="2:5" x14ac:dyDescent="0.25">
      <c r="B106" t="s">
        <v>178</v>
      </c>
      <c r="C106" s="9">
        <v>45726</v>
      </c>
      <c r="D106">
        <v>0</v>
      </c>
      <c r="E106">
        <v>0</v>
      </c>
    </row>
    <row r="107" spans="2:5" x14ac:dyDescent="0.25">
      <c r="B107" t="s">
        <v>179</v>
      </c>
      <c r="C107" s="9">
        <v>45726</v>
      </c>
      <c r="D107">
        <v>835.46666666666704</v>
      </c>
      <c r="E107">
        <v>1050</v>
      </c>
    </row>
    <row r="108" spans="2:5" x14ac:dyDescent="0.25">
      <c r="B108" t="s">
        <v>180</v>
      </c>
      <c r="C108" s="9">
        <v>45726</v>
      </c>
      <c r="D108">
        <v>194.833333333333</v>
      </c>
      <c r="E108">
        <v>438</v>
      </c>
    </row>
    <row r="109" spans="2:5" x14ac:dyDescent="0.25">
      <c r="B109" t="s">
        <v>181</v>
      </c>
      <c r="C109" s="9">
        <v>45726</v>
      </c>
      <c r="D109">
        <v>432.6</v>
      </c>
      <c r="E109">
        <v>480</v>
      </c>
    </row>
    <row r="110" spans="2:5" x14ac:dyDescent="0.25">
      <c r="B110" t="s">
        <v>182</v>
      </c>
      <c r="C110" s="9">
        <v>45726</v>
      </c>
      <c r="D110">
        <v>966</v>
      </c>
      <c r="E110">
        <v>1140</v>
      </c>
    </row>
    <row r="111" spans="2:5" x14ac:dyDescent="0.25">
      <c r="B111" t="s">
        <v>183</v>
      </c>
      <c r="C111" s="9">
        <v>45726</v>
      </c>
      <c r="D111">
        <v>432.9</v>
      </c>
      <c r="E111">
        <v>480</v>
      </c>
    </row>
    <row r="112" spans="2:5" x14ac:dyDescent="0.25">
      <c r="B112" t="s">
        <v>184</v>
      </c>
      <c r="C112" s="9">
        <v>45726</v>
      </c>
      <c r="D112">
        <v>313.64666666666699</v>
      </c>
      <c r="E112">
        <v>1050</v>
      </c>
    </row>
    <row r="113" spans="2:5" x14ac:dyDescent="0.25">
      <c r="B113" t="s">
        <v>185</v>
      </c>
      <c r="C113" s="9">
        <v>45726</v>
      </c>
      <c r="D113">
        <v>849.96</v>
      </c>
      <c r="E113">
        <v>960</v>
      </c>
    </row>
    <row r="114" spans="2:5" x14ac:dyDescent="0.25">
      <c r="B114" t="s">
        <v>186</v>
      </c>
      <c r="C114" s="9">
        <v>45726</v>
      </c>
      <c r="D114">
        <v>700</v>
      </c>
      <c r="E114">
        <v>960</v>
      </c>
    </row>
    <row r="115" spans="2:5" x14ac:dyDescent="0.25">
      <c r="B115" t="s">
        <v>187</v>
      </c>
      <c r="C115" s="9">
        <v>45726</v>
      </c>
      <c r="D115">
        <v>1141.72</v>
      </c>
      <c r="E115">
        <v>1170</v>
      </c>
    </row>
    <row r="116" spans="2:5" x14ac:dyDescent="0.25">
      <c r="B116" t="s">
        <v>188</v>
      </c>
      <c r="C116" s="9">
        <v>45726</v>
      </c>
      <c r="D116">
        <v>771.66666666666697</v>
      </c>
      <c r="E116">
        <v>960</v>
      </c>
    </row>
    <row r="117" spans="2:5" x14ac:dyDescent="0.25">
      <c r="B117" t="s">
        <v>189</v>
      </c>
      <c r="C117" s="9">
        <v>45726</v>
      </c>
      <c r="D117">
        <v>872.28333333333296</v>
      </c>
      <c r="E117">
        <v>1020</v>
      </c>
    </row>
    <row r="118" spans="2:5" x14ac:dyDescent="0.25">
      <c r="B118" t="s">
        <v>190</v>
      </c>
      <c r="C118" s="9">
        <v>45726</v>
      </c>
      <c r="D118">
        <v>373.66666666666703</v>
      </c>
      <c r="E118">
        <v>420</v>
      </c>
    </row>
    <row r="119" spans="2:5" x14ac:dyDescent="0.25">
      <c r="B119" t="s">
        <v>191</v>
      </c>
      <c r="C119" s="9">
        <v>45726</v>
      </c>
      <c r="D119">
        <v>690.39230769230801</v>
      </c>
      <c r="E119">
        <v>990</v>
      </c>
    </row>
    <row r="120" spans="2:5" x14ac:dyDescent="0.25">
      <c r="B120" t="s">
        <v>192</v>
      </c>
      <c r="C120" s="9">
        <v>45726</v>
      </c>
      <c r="D120">
        <v>848</v>
      </c>
      <c r="E120">
        <v>1140</v>
      </c>
    </row>
    <row r="121" spans="2:5" x14ac:dyDescent="0.25">
      <c r="B121" t="s">
        <v>193</v>
      </c>
      <c r="C121" s="9">
        <v>45726</v>
      </c>
      <c r="D121">
        <v>773.5</v>
      </c>
      <c r="E121">
        <v>1140</v>
      </c>
    </row>
    <row r="122" spans="2:5" x14ac:dyDescent="0.25">
      <c r="B122" t="s">
        <v>194</v>
      </c>
      <c r="C122" s="9">
        <v>45726</v>
      </c>
      <c r="D122">
        <v>757.55</v>
      </c>
      <c r="E122">
        <v>1140</v>
      </c>
    </row>
    <row r="123" spans="2:5" x14ac:dyDescent="0.25">
      <c r="B123" t="s">
        <v>195</v>
      </c>
      <c r="C123" s="9">
        <v>45726</v>
      </c>
      <c r="D123">
        <v>767.37366666666696</v>
      </c>
      <c r="E123">
        <v>1140</v>
      </c>
    </row>
    <row r="124" spans="2:5" x14ac:dyDescent="0.25">
      <c r="B124" t="s">
        <v>196</v>
      </c>
      <c r="C124" s="9">
        <v>45726</v>
      </c>
      <c r="D124">
        <v>761.75</v>
      </c>
      <c r="E124">
        <v>960</v>
      </c>
    </row>
    <row r="125" spans="2:5" x14ac:dyDescent="0.25">
      <c r="B125" t="s">
        <v>197</v>
      </c>
      <c r="C125" s="9">
        <v>45726</v>
      </c>
      <c r="D125">
        <v>839.91666666666697</v>
      </c>
      <c r="E125">
        <v>960</v>
      </c>
    </row>
    <row r="126" spans="2:5" x14ac:dyDescent="0.25">
      <c r="B126" t="s">
        <v>198</v>
      </c>
      <c r="C126" s="9">
        <v>45726</v>
      </c>
      <c r="D126">
        <v>1087.3333333333301</v>
      </c>
      <c r="E126">
        <v>1140</v>
      </c>
    </row>
    <row r="127" spans="2:5" x14ac:dyDescent="0.25">
      <c r="B127" t="s">
        <v>199</v>
      </c>
      <c r="C127" s="9">
        <v>45726</v>
      </c>
      <c r="D127">
        <v>1092</v>
      </c>
      <c r="E127">
        <v>1230</v>
      </c>
    </row>
    <row r="128" spans="2:5" x14ac:dyDescent="0.25">
      <c r="B128" t="s">
        <v>200</v>
      </c>
      <c r="C128" s="9">
        <v>45726</v>
      </c>
      <c r="D128">
        <v>1301.6666666666699</v>
      </c>
      <c r="E128">
        <v>1440</v>
      </c>
    </row>
    <row r="129" spans="2:5" x14ac:dyDescent="0.25">
      <c r="B129" t="s">
        <v>201</v>
      </c>
      <c r="C129" s="9">
        <v>45726</v>
      </c>
      <c r="D129">
        <v>2126.6666666666702</v>
      </c>
      <c r="E129">
        <v>2280</v>
      </c>
    </row>
    <row r="130" spans="2:5" x14ac:dyDescent="0.25">
      <c r="B130" t="s">
        <v>202</v>
      </c>
      <c r="C130" s="9">
        <v>45726</v>
      </c>
      <c r="D130">
        <v>1356.6666666666699</v>
      </c>
      <c r="E130">
        <v>1500</v>
      </c>
    </row>
    <row r="131" spans="2:5" x14ac:dyDescent="0.25">
      <c r="B131" t="s">
        <v>203</v>
      </c>
      <c r="C131" s="9">
        <v>45726</v>
      </c>
      <c r="D131">
        <v>747.08333333333303</v>
      </c>
      <c r="E131">
        <v>810</v>
      </c>
    </row>
    <row r="132" spans="2:5" x14ac:dyDescent="0.25">
      <c r="B132" t="s">
        <v>204</v>
      </c>
      <c r="C132" s="9">
        <v>45726</v>
      </c>
      <c r="D132">
        <v>969</v>
      </c>
      <c r="E132">
        <v>1080</v>
      </c>
    </row>
    <row r="133" spans="2:5" x14ac:dyDescent="0.25">
      <c r="B133" t="s">
        <v>205</v>
      </c>
      <c r="C133" s="9">
        <v>45726</v>
      </c>
      <c r="D133">
        <v>1073.5</v>
      </c>
      <c r="E133">
        <v>1140</v>
      </c>
    </row>
    <row r="134" spans="2:5" x14ac:dyDescent="0.25">
      <c r="B134" t="s">
        <v>206</v>
      </c>
      <c r="C134" s="9">
        <v>45726</v>
      </c>
      <c r="D134">
        <v>878</v>
      </c>
      <c r="E134">
        <v>930</v>
      </c>
    </row>
    <row r="135" spans="2:5" x14ac:dyDescent="0.25">
      <c r="B135" t="s">
        <v>207</v>
      </c>
      <c r="C135" s="9">
        <v>45726</v>
      </c>
      <c r="D135">
        <v>702</v>
      </c>
      <c r="E135">
        <v>780</v>
      </c>
    </row>
    <row r="136" spans="2:5" x14ac:dyDescent="0.25">
      <c r="B136" t="s">
        <v>208</v>
      </c>
      <c r="C136" s="9">
        <v>45726</v>
      </c>
      <c r="D136">
        <v>1061.5</v>
      </c>
      <c r="E136">
        <v>1140</v>
      </c>
    </row>
    <row r="137" spans="2:5" x14ac:dyDescent="0.25">
      <c r="B137" t="s">
        <v>209</v>
      </c>
      <c r="C137" s="9">
        <v>45726</v>
      </c>
      <c r="D137">
        <v>1080</v>
      </c>
      <c r="E137">
        <v>1140</v>
      </c>
    </row>
    <row r="138" spans="2:5" x14ac:dyDescent="0.25">
      <c r="B138" t="s">
        <v>210</v>
      </c>
      <c r="C138" s="9">
        <v>45726</v>
      </c>
      <c r="D138">
        <v>1065.5</v>
      </c>
      <c r="E138">
        <v>1140</v>
      </c>
    </row>
    <row r="139" spans="2:5" x14ac:dyDescent="0.25">
      <c r="B139" t="s">
        <v>211</v>
      </c>
      <c r="C139" s="9">
        <v>45726</v>
      </c>
      <c r="D139">
        <v>2146.56</v>
      </c>
      <c r="E139">
        <v>2250</v>
      </c>
    </row>
    <row r="140" spans="2:5" x14ac:dyDescent="0.25">
      <c r="B140" t="s">
        <v>212</v>
      </c>
      <c r="C140" s="9">
        <v>45726</v>
      </c>
      <c r="D140">
        <v>1016.55</v>
      </c>
      <c r="E140">
        <v>1140</v>
      </c>
    </row>
    <row r="141" spans="2:5" x14ac:dyDescent="0.25">
      <c r="B141" t="s">
        <v>213</v>
      </c>
      <c r="C141" s="9">
        <v>45726</v>
      </c>
      <c r="D141">
        <v>852.5</v>
      </c>
      <c r="E141">
        <v>960</v>
      </c>
    </row>
    <row r="142" spans="2:5" x14ac:dyDescent="0.25">
      <c r="B142" t="s">
        <v>214</v>
      </c>
      <c r="C142" s="9">
        <v>45726</v>
      </c>
      <c r="D142">
        <v>804.16666666666697</v>
      </c>
      <c r="E142">
        <v>960</v>
      </c>
    </row>
    <row r="143" spans="2:5" x14ac:dyDescent="0.25">
      <c r="B143" t="s">
        <v>215</v>
      </c>
      <c r="C143" s="9">
        <v>45726</v>
      </c>
      <c r="D143">
        <v>941.85</v>
      </c>
      <c r="E143">
        <v>1050</v>
      </c>
    </row>
    <row r="144" spans="2:5" x14ac:dyDescent="0.25">
      <c r="B144" t="s">
        <v>216</v>
      </c>
      <c r="C144" s="9">
        <v>45726</v>
      </c>
      <c r="D144">
        <v>0</v>
      </c>
      <c r="E144">
        <v>0</v>
      </c>
    </row>
    <row r="145" spans="2:5" x14ac:dyDescent="0.25">
      <c r="B145" t="s">
        <v>217</v>
      </c>
      <c r="C145" s="9">
        <v>45726</v>
      </c>
      <c r="D145">
        <v>0</v>
      </c>
      <c r="E145">
        <v>0</v>
      </c>
    </row>
    <row r="146" spans="2:5" x14ac:dyDescent="0.25">
      <c r="B146" t="s">
        <v>218</v>
      </c>
      <c r="C146" s="9">
        <v>45726</v>
      </c>
      <c r="D146">
        <v>0</v>
      </c>
      <c r="E146">
        <v>0</v>
      </c>
    </row>
    <row r="147" spans="2:5" x14ac:dyDescent="0.25">
      <c r="B147" t="s">
        <v>219</v>
      </c>
      <c r="C147" s="9">
        <v>45726</v>
      </c>
      <c r="D147">
        <v>437.5</v>
      </c>
      <c r="E147">
        <v>480</v>
      </c>
    </row>
    <row r="148" spans="2:5" x14ac:dyDescent="0.25">
      <c r="B148" t="s">
        <v>220</v>
      </c>
      <c r="C148" s="9">
        <v>45726</v>
      </c>
      <c r="D148">
        <v>529.125</v>
      </c>
      <c r="E148">
        <v>570</v>
      </c>
    </row>
    <row r="149" spans="2:5" x14ac:dyDescent="0.25">
      <c r="B149" t="s">
        <v>221</v>
      </c>
      <c r="C149" s="9">
        <v>45726</v>
      </c>
      <c r="D149">
        <v>994.5</v>
      </c>
      <c r="E149">
        <v>1140</v>
      </c>
    </row>
    <row r="150" spans="2:5" x14ac:dyDescent="0.25">
      <c r="B150" t="s">
        <v>222</v>
      </c>
      <c r="C150" s="9">
        <v>45726</v>
      </c>
      <c r="D150">
        <v>0</v>
      </c>
      <c r="E150">
        <v>0</v>
      </c>
    </row>
    <row r="151" spans="2:5" x14ac:dyDescent="0.25">
      <c r="B151" t="s">
        <v>223</v>
      </c>
      <c r="C151" s="9">
        <v>45726</v>
      </c>
      <c r="D151">
        <v>444</v>
      </c>
      <c r="E151">
        <v>480</v>
      </c>
    </row>
    <row r="152" spans="2:5" x14ac:dyDescent="0.25">
      <c r="B152" t="s">
        <v>224</v>
      </c>
      <c r="C152" s="9">
        <v>45726</v>
      </c>
      <c r="D152">
        <v>957</v>
      </c>
      <c r="E152">
        <v>1080</v>
      </c>
    </row>
    <row r="153" spans="2:5" x14ac:dyDescent="0.25">
      <c r="B153" t="s">
        <v>225</v>
      </c>
      <c r="C153" s="9">
        <v>45726</v>
      </c>
      <c r="D153">
        <v>986.25</v>
      </c>
      <c r="E153">
        <v>1110</v>
      </c>
    </row>
    <row r="154" spans="2:5" x14ac:dyDescent="0.25">
      <c r="B154" t="s">
        <v>226</v>
      </c>
      <c r="C154" s="9">
        <v>45726</v>
      </c>
      <c r="D154">
        <v>1080</v>
      </c>
      <c r="E154">
        <v>1140</v>
      </c>
    </row>
    <row r="155" spans="2:5" x14ac:dyDescent="0.25">
      <c r="B155" t="s">
        <v>227</v>
      </c>
      <c r="C155" s="9">
        <v>45726</v>
      </c>
      <c r="D155">
        <v>914.4</v>
      </c>
      <c r="E155">
        <v>1050</v>
      </c>
    </row>
    <row r="156" spans="2:5" x14ac:dyDescent="0.25">
      <c r="B156" t="s">
        <v>228</v>
      </c>
      <c r="C156" s="9">
        <v>45726</v>
      </c>
      <c r="D156">
        <v>901.33333333333303</v>
      </c>
      <c r="E156">
        <v>1020</v>
      </c>
    </row>
    <row r="157" spans="2:5" x14ac:dyDescent="0.25">
      <c r="B157" t="s">
        <v>229</v>
      </c>
      <c r="C157" s="9">
        <v>45726</v>
      </c>
      <c r="D157">
        <v>963.6</v>
      </c>
      <c r="E157">
        <v>1080</v>
      </c>
    </row>
    <row r="158" spans="2:5" x14ac:dyDescent="0.25">
      <c r="B158" t="s">
        <v>230</v>
      </c>
      <c r="C158" s="9">
        <v>45726</v>
      </c>
      <c r="D158">
        <v>1000</v>
      </c>
      <c r="E158">
        <v>1140</v>
      </c>
    </row>
    <row r="159" spans="2:5" x14ac:dyDescent="0.25">
      <c r="B159" t="s">
        <v>231</v>
      </c>
      <c r="C159" s="9">
        <v>45726</v>
      </c>
      <c r="D159">
        <v>999.6</v>
      </c>
      <c r="E159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2025-03-05T06:39:27Z</dcterms:created>
  <dcterms:modified xsi:type="dcterms:W3CDTF">2025-03-27T00:44:18Z</dcterms:modified>
</cp:coreProperties>
</file>