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data\"/>
    </mc:Choice>
  </mc:AlternateContent>
  <xr:revisionPtr revIDLastSave="0" documentId="8_{1BA3BAF9-C9EB-419F-BCB0-BA4692090DD5}" xr6:coauthVersionLast="47" xr6:coauthVersionMax="47" xr10:uidLastSave="{00000000-0000-0000-0000-000000000000}"/>
  <bookViews>
    <workbookView xWindow="-120" yWindow="-120" windowWidth="29040" windowHeight="15720" xr2:uid="{FA9A2733-F91A-44C8-B2D9-4172582415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1" l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2" i="1"/>
  <c r="G22" i="1"/>
  <c r="H21" i="1"/>
  <c r="G21" i="1"/>
  <c r="H20" i="1"/>
  <c r="G20" i="1"/>
  <c r="H19" i="1"/>
  <c r="G19" i="1"/>
  <c r="H18" i="1"/>
  <c r="G18" i="1"/>
  <c r="H17" i="1"/>
  <c r="G17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H47" i="1" s="1"/>
  <c r="G7" i="1"/>
  <c r="G47" i="1" s="1"/>
</calcChain>
</file>

<file path=xl/sharedStrings.xml><?xml version="1.0" encoding="utf-8"?>
<sst xmlns="http://schemas.openxmlformats.org/spreadsheetml/2006/main" count="128" uniqueCount="93">
  <si>
    <t>Ssz.
No.</t>
  </si>
  <si>
    <t>tsz</t>
  </si>
  <si>
    <t xml:space="preserve">Me
</t>
  </si>
  <si>
    <t>U</t>
  </si>
  <si>
    <t xml:space="preserve">A
</t>
  </si>
  <si>
    <t xml:space="preserve">D
</t>
  </si>
  <si>
    <t xml:space="preserve">Aö
</t>
  </si>
  <si>
    <t xml:space="preserve">Dö
</t>
  </si>
  <si>
    <t>M</t>
  </si>
  <si>
    <t>TECHNOLÓGIA</t>
  </si>
  <si>
    <t>Berendezések</t>
  </si>
  <si>
    <t>1.</t>
  </si>
  <si>
    <r>
      <t xml:space="preserve">Auer SV 400/320 </t>
    </r>
    <r>
      <rPr>
        <sz val="10"/>
        <rFont val="Calibri"/>
        <family val="2"/>
        <charset val="238"/>
      </rPr>
      <t xml:space="preserve">200-300 bar, 400 l/min, </t>
    </r>
    <r>
      <rPr>
        <sz val="10"/>
        <color indexed="8"/>
        <rFont val="Calibri"/>
        <family val="2"/>
        <charset val="238"/>
      </rPr>
      <t xml:space="preserve">
palacktöltő kompresszor (meglévő), </t>
    </r>
    <r>
      <rPr>
        <b/>
        <sz val="10"/>
        <color rgb="FFFF0000"/>
        <rFont val="Calibri"/>
        <family val="2"/>
        <charset val="238"/>
      </rPr>
      <t>a berendezést és a helyszinre szállítását a Megrendelő biztostja</t>
    </r>
  </si>
  <si>
    <t>db</t>
  </si>
  <si>
    <t>2.</t>
  </si>
  <si>
    <r>
      <t xml:space="preserve">Bauer PE700-VE 225-350 bar, 700 l/min
palacktöltő kompresszor (új), </t>
    </r>
    <r>
      <rPr>
        <b/>
        <sz val="10"/>
        <color rgb="FFFF0000"/>
        <rFont val="Calibri"/>
        <family val="2"/>
        <charset val="238"/>
      </rPr>
      <t>a berendezést és a helyszinre szállítását a Megrendelő biztostja</t>
    </r>
  </si>
  <si>
    <t>3.</t>
  </si>
  <si>
    <r>
      <t xml:space="preserve">B-KOOL 680s
hűtveszárító, </t>
    </r>
    <r>
      <rPr>
        <b/>
        <sz val="10"/>
        <color rgb="FFFF0000"/>
        <rFont val="Calibri"/>
        <family val="2"/>
        <charset val="238"/>
      </rPr>
      <t>a berendezést és a helyszinre szállítását a Megrendelő biztostja</t>
    </r>
  </si>
  <si>
    <t>4.</t>
  </si>
  <si>
    <r>
      <t xml:space="preserve">B100 - 2x50 liter
palackköteg, </t>
    </r>
    <r>
      <rPr>
        <b/>
        <sz val="10"/>
        <color rgb="FFFF0000"/>
        <rFont val="Calibri"/>
        <family val="2"/>
        <charset val="238"/>
      </rPr>
      <t>a berendezést és a helyszinre szállítását a Megrendelő biztostja</t>
    </r>
  </si>
  <si>
    <t>klt</t>
  </si>
  <si>
    <t>5.</t>
  </si>
  <si>
    <r>
      <t xml:space="preserve">Bauer 6 x PN 300 bar
palacktöltőpult, </t>
    </r>
    <r>
      <rPr>
        <b/>
        <sz val="10"/>
        <color rgb="FFFF0000"/>
        <rFont val="Calibri"/>
        <family val="2"/>
        <charset val="238"/>
      </rPr>
      <t>a berendezést és a helyszinre szállítását a Megrendelő biztostja</t>
    </r>
  </si>
  <si>
    <t>6.</t>
  </si>
  <si>
    <r>
      <t xml:space="preserve">Atlas Copco GA 11-13 FF FM kompresszor telepítése
Beépített hűtve szárítós, olajbefecskendezéses csavar kompresszor
13 bar, 1200 l/perc, </t>
    </r>
    <r>
      <rPr>
        <b/>
        <sz val="10"/>
        <color rgb="FFFF0000"/>
        <rFont val="Calibri"/>
        <family val="2"/>
        <charset val="238"/>
      </rPr>
      <t>a berendezést és a helyszinre szállítását a Megrendelő biztostja</t>
    </r>
  </si>
  <si>
    <t>7.</t>
  </si>
  <si>
    <r>
      <t xml:space="preserve">Sűrítettlevegő puffertartály acélból, hegesztett kivitelben, térfogat: 2000 liter
Megengedett nyomás: 16 bar, bizt szeleppel, </t>
    </r>
    <r>
      <rPr>
        <b/>
        <sz val="10"/>
        <color rgb="FFFF0000"/>
        <rFont val="Calibri"/>
        <family val="2"/>
        <charset val="238"/>
      </rPr>
      <t>a berendezést és a helyszinre szállítását a Megrendelő biztostja</t>
    </r>
  </si>
  <si>
    <t>8.</t>
  </si>
  <si>
    <r>
      <t xml:space="preserve">Atlas Copco OSS kondenzátum kezelő egység, </t>
    </r>
    <r>
      <rPr>
        <b/>
        <sz val="10"/>
        <color rgb="FFFF0000"/>
        <rFont val="Calibri"/>
        <family val="2"/>
        <charset val="238"/>
      </rPr>
      <t>a berendezést és a helyszinre szállítását a Megrendelő biztostja</t>
    </r>
  </si>
  <si>
    <t>9.</t>
  </si>
  <si>
    <t>Kármentő tálca</t>
  </si>
  <si>
    <t>Csővezetékek és szigetelések</t>
  </si>
  <si>
    <t>10.</t>
  </si>
  <si>
    <r>
      <rPr>
        <sz val="10"/>
        <color indexed="30"/>
        <rFont val="Calibri"/>
        <family val="2"/>
        <charset val="238"/>
        <scheme val="minor"/>
      </rPr>
      <t>Sűrített levegő vezeték, acélcső szerelése</t>
    </r>
    <r>
      <rPr>
        <sz val="10"/>
        <rFont val="Calibri"/>
        <family val="2"/>
        <charset val="238"/>
        <scheme val="minor"/>
      </rPr>
      <t>,
préselt csőkötésekkel, cső elhelyezése csőidomokkal, szakaszos nyomáspróbával, szabadon, horonyba vagy padlócsatornába,
Geberit Mapress szénacél kívül horganyzott cső
DN50 (54,0x1,5)</t>
    </r>
  </si>
  <si>
    <t>m</t>
  </si>
  <si>
    <t>11.</t>
  </si>
  <si>
    <t>DN20 (22x1,5)</t>
  </si>
  <si>
    <t>12.</t>
  </si>
  <si>
    <t>DN15 (18x1,2)</t>
  </si>
  <si>
    <t>13.</t>
  </si>
  <si>
    <t>DN12 (15x1,2)</t>
  </si>
  <si>
    <t>14.</t>
  </si>
  <si>
    <t>Hafner pneumatikai poliamid cső kék színben
CPA 8/6 KC</t>
  </si>
  <si>
    <t>15.</t>
  </si>
  <si>
    <t>Nagynyomású sűrített levegő vezeték (légzőlevegő)
28,2x6,1 4SP DIN 20023</t>
  </si>
  <si>
    <t>Szerelvények</t>
  </si>
  <si>
    <t>16.</t>
  </si>
  <si>
    <t>Gömbcsap 
DN80</t>
  </si>
  <si>
    <t>17.</t>
  </si>
  <si>
    <t>DN50</t>
  </si>
  <si>
    <t>18.</t>
  </si>
  <si>
    <t>Visszacsapó szelep 
DN 80</t>
  </si>
  <si>
    <t>19.</t>
  </si>
  <si>
    <t>Elzáró szelep 1/2"</t>
  </si>
  <si>
    <t>20.</t>
  </si>
  <si>
    <t>Elzáró szelep 1/4"</t>
  </si>
  <si>
    <t>21.</t>
  </si>
  <si>
    <t>Szűrő 
DN100</t>
  </si>
  <si>
    <t>22.</t>
  </si>
  <si>
    <t>DN80</t>
  </si>
  <si>
    <t>23.</t>
  </si>
  <si>
    <t>1/2" gyorscsatlakozó leáazásokhoz</t>
  </si>
  <si>
    <t>24.</t>
  </si>
  <si>
    <t>1/4" gyorscsatlakozó leáazásokhoz</t>
  </si>
  <si>
    <t>25.</t>
  </si>
  <si>
    <t>Cseppleválasztó ürítési lehetőség
DMS S16/S DN15 centrifugál szeparátor</t>
  </si>
  <si>
    <t>26.</t>
  </si>
  <si>
    <t>Sűrített levegő előkészítő egységek szűrővel, cseppleválasztóval, olajozóval, automata kondenzátum leürítővel
Hafner FRL-1-1/4
Starter bekötés előtt elhelyezve</t>
  </si>
  <si>
    <t>27.</t>
  </si>
  <si>
    <t>Hőmérő fémházban, 0-100°C méréshatárral, leszállítva és felszerelve</t>
  </si>
  <si>
    <t>28.</t>
  </si>
  <si>
    <t>Feszmérő 0-16 bar méréshatárig, 1/2"-os alsó csatlakozással, 1/2"-os háromjáratú feszmérőcsappal, átm. 100 mm</t>
  </si>
  <si>
    <t>29.</t>
  </si>
  <si>
    <t>Sűrített levegős rendszer automatika kábelezése, szerelése gépházon belül</t>
  </si>
  <si>
    <t>30.</t>
  </si>
  <si>
    <t>Tartószerkezet</t>
  </si>
  <si>
    <t>31.</t>
  </si>
  <si>
    <t>Felirati táblák elhelyezése szerelvényekre, vezetékekre</t>
  </si>
  <si>
    <t>32.</t>
  </si>
  <si>
    <t>Faláttörés vasbeton falszerkezetben
0,05 - 0,2m2-ig</t>
  </si>
  <si>
    <t>33.</t>
  </si>
  <si>
    <t>Nyomástartó edény engedélyeztetése, hatósági ügyintézése</t>
  </si>
  <si>
    <t>34.</t>
  </si>
  <si>
    <t>Gyári automatikán kívül eső automatika szekrény tervezése, legyártása, kivitelezése, elektromos bekötése</t>
  </si>
  <si>
    <t>35.</t>
  </si>
  <si>
    <t>Elkészült vezetékrendszer mosatása.</t>
  </si>
  <si>
    <t>36.</t>
  </si>
  <si>
    <t>Elkészült vezetékrendszer nyomáspróbája.
- Próbanyomás = 1,5 x Üzemi nyomás
- Nyomáspróba ideje = 24h</t>
  </si>
  <si>
    <t>37.</t>
  </si>
  <si>
    <t>Elkészült sűrített levegős rendszer beszabályozása, és próbaüzeme.</t>
  </si>
  <si>
    <t>38.</t>
  </si>
  <si>
    <t>Sűrített levegős rendszer átadás-átvétele  
-megvalósulási terv készítése
-kezelési utasítás készítés  
-kezelésre vonatkozó kioktatás
-átadási dokumentáció készítés 
-átadási eljárás lefolytatása</t>
  </si>
  <si>
    <t>Összesen: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</si>
</sst>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0;"/>
  </numFmts>
  <fonts count="13" x14ac:knownFonts="1">
    <font>
      <sz val="11"/>
      <color theme="1"/>
      <name val="Calibri"/>
      <family val="2"/>
      <charset val="238"/>
      <scheme val="minor"/>
    </font>
    <font>
      <b/>
      <sz val="10"/>
      <color indexed="8"/>
      <name val="Calibri"/>
      <family val="2"/>
      <charset val="238"/>
      <scheme val="minor"/>
    </font>
    <font>
      <b/>
      <sz val="10"/>
      <color indexed="8"/>
      <name val="Arial Narrow"/>
      <family val="2"/>
      <charset val="238"/>
    </font>
    <font>
      <sz val="10"/>
      <name val="Arial Narrow"/>
      <family val="2"/>
      <charset val="238"/>
    </font>
    <font>
      <b/>
      <sz val="10"/>
      <name val="Arial Narrow"/>
      <family val="2"/>
      <charset val="238"/>
    </font>
    <font>
      <b/>
      <sz val="10"/>
      <name val="Calibri"/>
      <family val="2"/>
      <charset val="238"/>
      <scheme val="minor"/>
    </font>
    <font>
      <sz val="11"/>
      <color theme="1"/>
      <name val="Arial Narrow"/>
      <family val="2"/>
      <charset val="238"/>
    </font>
    <font>
      <sz val="10"/>
      <name val="Calibri"/>
      <family val="2"/>
      <charset val="238"/>
      <scheme val="minor"/>
    </font>
    <font>
      <u/>
      <sz val="10"/>
      <name val="Calibri"/>
      <family val="2"/>
      <charset val="238"/>
      <scheme val="minor"/>
    </font>
    <font>
      <sz val="10"/>
      <color indexed="8"/>
      <name val="Calibri"/>
      <family val="2"/>
      <charset val="238"/>
    </font>
    <font>
      <sz val="10"/>
      <name val="Calibri"/>
      <family val="2"/>
      <charset val="238"/>
    </font>
    <font>
      <b/>
      <sz val="10"/>
      <color rgb="FFFF0000"/>
      <name val="Calibri"/>
      <family val="2"/>
      <charset val="238"/>
    </font>
    <font>
      <sz val="10"/>
      <color indexed="3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3" fontId="7" fillId="3" borderId="0" xfId="0" applyNumberFormat="1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</cellXfs>
  <cellStyles count="2">
    <cellStyle name="Normál" xfId="0" builtinId="0"/>
    <cellStyle name="Normál 5" xfId="1" xr:uid="{7053D80E-CA28-492F-AFB0-F4F029556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990600</xdr:colOff>
      <xdr:row>30</xdr:row>
      <xdr:rowOff>0</xdr:rowOff>
    </xdr:from>
    <xdr:ext cx="184731" cy="26456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53C5B533-E1A0-4641-B2ED-2D3A3AE279DB}"/>
            </a:ext>
          </a:extLst>
        </xdr:cNvPr>
        <xdr:cNvSpPr txBox="1"/>
      </xdr:nvSpPr>
      <xdr:spPr>
        <a:xfrm>
          <a:off x="1266825" y="1038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hu-HU"/>
        </a:p>
      </xdr:txBody>
    </xdr:sp>
    <xdr:clientData/>
  </xdr:oneCellAnchor>
  <xdr:oneCellAnchor>
    <xdr:from>
      <xdr:col>1</xdr:col>
      <xdr:colOff>990600</xdr:colOff>
      <xdr:row>30</xdr:row>
      <xdr:rowOff>0</xdr:rowOff>
    </xdr:from>
    <xdr:ext cx="184731" cy="264560"/>
    <xdr:sp macro="" textlink="">
      <xdr:nvSpPr>
        <xdr:cNvPr id="3" name="Szövegdoboz 2">
          <a:extLst>
            <a:ext uri="{FF2B5EF4-FFF2-40B4-BE49-F238E27FC236}">
              <a16:creationId xmlns:a16="http://schemas.microsoft.com/office/drawing/2014/main" id="{4D0A82C5-F00A-4AB3-A318-66705B0E613C}"/>
            </a:ext>
          </a:extLst>
        </xdr:cNvPr>
        <xdr:cNvSpPr txBox="1"/>
      </xdr:nvSpPr>
      <xdr:spPr>
        <a:xfrm>
          <a:off x="1266825" y="1038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hu-HU"/>
        </a:p>
      </xdr:txBody>
    </xdr:sp>
    <xdr:clientData/>
  </xdr:oneCellAnchor>
  <xdr:oneCellAnchor>
    <xdr:from>
      <xdr:col>1</xdr:col>
      <xdr:colOff>990600</xdr:colOff>
      <xdr:row>31</xdr:row>
      <xdr:rowOff>0</xdr:rowOff>
    </xdr:from>
    <xdr:ext cx="184731" cy="264560"/>
    <xdr:sp macro="" textlink="">
      <xdr:nvSpPr>
        <xdr:cNvPr id="4" name="Szövegdoboz 3">
          <a:extLst>
            <a:ext uri="{FF2B5EF4-FFF2-40B4-BE49-F238E27FC236}">
              <a16:creationId xmlns:a16="http://schemas.microsoft.com/office/drawing/2014/main" id="{28A5CF83-40AF-4764-861B-5D38B39A28A3}"/>
            </a:ext>
          </a:extLst>
        </xdr:cNvPr>
        <xdr:cNvSpPr txBox="1"/>
      </xdr:nvSpPr>
      <xdr:spPr>
        <a:xfrm>
          <a:off x="1266825" y="1057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hu-HU"/>
        </a:p>
      </xdr:txBody>
    </xdr:sp>
    <xdr:clientData/>
  </xdr:oneCellAnchor>
  <xdr:oneCellAnchor>
    <xdr:from>
      <xdr:col>1</xdr:col>
      <xdr:colOff>990600</xdr:colOff>
      <xdr:row>31</xdr:row>
      <xdr:rowOff>0</xdr:rowOff>
    </xdr:from>
    <xdr:ext cx="184731" cy="264560"/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0DBBE578-FD8F-4AFF-806B-E0A5923835DB}"/>
            </a:ext>
          </a:extLst>
        </xdr:cNvPr>
        <xdr:cNvSpPr txBox="1"/>
      </xdr:nvSpPr>
      <xdr:spPr>
        <a:xfrm>
          <a:off x="1266825" y="1057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hu-HU"/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D236-DF8E-479B-B6E4-63362854F0D6}">
  <dimension ref="A3:I47"/>
  <sheetViews>
    <sheetView tabSelected="1" workbookViewId="0">
      <selection sqref="A1:I48"/>
    </sheetView>
  </sheetViews>
  <sheetFormatPr defaultRowHeight="15" x14ac:dyDescent="0.25"/>
  <sheetData>
    <row r="3" spans="1:9" ht="25.5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3"/>
      <c r="B4" s="4"/>
      <c r="C4" s="3"/>
      <c r="D4" s="3"/>
      <c r="E4" s="5"/>
      <c r="F4" s="5"/>
      <c r="G4" s="5"/>
      <c r="H4" s="5"/>
      <c r="I4" s="5"/>
    </row>
    <row r="5" spans="1:9" ht="25.5" x14ac:dyDescent="0.25">
      <c r="A5" s="6"/>
      <c r="B5" s="7" t="s">
        <v>9</v>
      </c>
      <c r="C5" s="8"/>
      <c r="D5" s="9"/>
      <c r="E5" s="10"/>
      <c r="F5" s="10"/>
      <c r="G5" s="10"/>
      <c r="H5" s="10"/>
      <c r="I5" s="10"/>
    </row>
    <row r="6" spans="1:9" ht="25.5" x14ac:dyDescent="0.25">
      <c r="A6" s="11"/>
      <c r="B6" s="12" t="s">
        <v>10</v>
      </c>
      <c r="C6" s="13"/>
      <c r="D6" s="14"/>
      <c r="E6" s="15"/>
      <c r="F6" s="15"/>
      <c r="G6" s="15"/>
      <c r="H6" s="15"/>
      <c r="I6" s="16"/>
    </row>
    <row r="7" spans="1:9" ht="243" x14ac:dyDescent="0.25">
      <c r="A7" s="17" t="s">
        <v>11</v>
      </c>
      <c r="B7" s="18" t="s">
        <v>12</v>
      </c>
      <c r="C7" s="19">
        <v>0</v>
      </c>
      <c r="D7" s="16" t="s">
        <v>13</v>
      </c>
      <c r="E7" s="20"/>
      <c r="F7" s="20"/>
      <c r="G7" s="21">
        <f>C7*E7</f>
        <v>0</v>
      </c>
      <c r="H7" s="21">
        <f>C7*F7</f>
        <v>0</v>
      </c>
      <c r="I7" s="16"/>
    </row>
    <row r="8" spans="1:9" ht="217.5" x14ac:dyDescent="0.25">
      <c r="A8" s="17" t="s">
        <v>14</v>
      </c>
      <c r="B8" s="18" t="s">
        <v>15</v>
      </c>
      <c r="C8" s="19">
        <v>1</v>
      </c>
      <c r="D8" s="16" t="s">
        <v>13</v>
      </c>
      <c r="E8" s="20"/>
      <c r="F8" s="20"/>
      <c r="G8" s="21">
        <f t="shared" ref="G8:G15" si="0">C8*E8</f>
        <v>0</v>
      </c>
      <c r="H8" s="21">
        <f t="shared" ref="H8:H15" si="1">C8*F8</f>
        <v>0</v>
      </c>
      <c r="I8" s="16"/>
    </row>
    <row r="9" spans="1:9" ht="153.75" x14ac:dyDescent="0.25">
      <c r="A9" s="17" t="s">
        <v>16</v>
      </c>
      <c r="B9" s="18" t="s">
        <v>17</v>
      </c>
      <c r="C9" s="19">
        <v>1</v>
      </c>
      <c r="D9" s="16" t="s">
        <v>13</v>
      </c>
      <c r="E9" s="20"/>
      <c r="F9" s="20"/>
      <c r="G9" s="21">
        <f t="shared" si="0"/>
        <v>0</v>
      </c>
      <c r="H9" s="21">
        <f t="shared" si="1"/>
        <v>0</v>
      </c>
      <c r="I9" s="16"/>
    </row>
    <row r="10" spans="1:9" ht="153.75" x14ac:dyDescent="0.25">
      <c r="A10" s="17" t="s">
        <v>18</v>
      </c>
      <c r="B10" s="18" t="s">
        <v>19</v>
      </c>
      <c r="C10" s="19">
        <v>1</v>
      </c>
      <c r="D10" s="16" t="s">
        <v>20</v>
      </c>
      <c r="E10" s="20"/>
      <c r="F10" s="20"/>
      <c r="G10" s="21">
        <f t="shared" si="0"/>
        <v>0</v>
      </c>
      <c r="H10" s="21">
        <f t="shared" si="1"/>
        <v>0</v>
      </c>
      <c r="I10" s="16"/>
    </row>
    <row r="11" spans="1:9" ht="166.5" x14ac:dyDescent="0.25">
      <c r="A11" s="17" t="s">
        <v>21</v>
      </c>
      <c r="B11" s="18" t="s">
        <v>22</v>
      </c>
      <c r="C11" s="19">
        <v>1</v>
      </c>
      <c r="D11" s="16" t="s">
        <v>13</v>
      </c>
      <c r="E11" s="20"/>
      <c r="F11" s="20"/>
      <c r="G11" s="21">
        <f t="shared" si="0"/>
        <v>0</v>
      </c>
      <c r="H11" s="21">
        <f t="shared" si="1"/>
        <v>0</v>
      </c>
      <c r="I11" s="16"/>
    </row>
    <row r="12" spans="1:9" ht="332.25" x14ac:dyDescent="0.25">
      <c r="A12" s="17" t="s">
        <v>23</v>
      </c>
      <c r="B12" s="18" t="s">
        <v>24</v>
      </c>
      <c r="C12" s="19">
        <v>1</v>
      </c>
      <c r="D12" s="16" t="s">
        <v>13</v>
      </c>
      <c r="E12" s="20"/>
      <c r="F12" s="20"/>
      <c r="G12" s="21">
        <f t="shared" si="0"/>
        <v>0</v>
      </c>
      <c r="H12" s="21">
        <f t="shared" si="1"/>
        <v>0</v>
      </c>
      <c r="I12" s="16"/>
    </row>
    <row r="13" spans="1:9" ht="306.75" x14ac:dyDescent="0.25">
      <c r="A13" s="17" t="s">
        <v>25</v>
      </c>
      <c r="B13" s="18" t="s">
        <v>26</v>
      </c>
      <c r="C13" s="19">
        <v>1</v>
      </c>
      <c r="D13" s="16" t="s">
        <v>13</v>
      </c>
      <c r="E13" s="20"/>
      <c r="F13" s="20"/>
      <c r="G13" s="21">
        <f t="shared" si="0"/>
        <v>0</v>
      </c>
      <c r="H13" s="21">
        <f t="shared" si="1"/>
        <v>0</v>
      </c>
      <c r="I13" s="16"/>
    </row>
    <row r="14" spans="1:9" ht="179.25" x14ac:dyDescent="0.25">
      <c r="A14" s="17" t="s">
        <v>27</v>
      </c>
      <c r="B14" s="18" t="s">
        <v>28</v>
      </c>
      <c r="C14" s="19">
        <v>1</v>
      </c>
      <c r="D14" s="16" t="s">
        <v>13</v>
      </c>
      <c r="E14" s="20"/>
      <c r="F14" s="20"/>
      <c r="G14" s="21">
        <f t="shared" si="0"/>
        <v>0</v>
      </c>
      <c r="H14" s="21">
        <f t="shared" si="1"/>
        <v>0</v>
      </c>
      <c r="I14" s="16"/>
    </row>
    <row r="15" spans="1:9" ht="26.25" x14ac:dyDescent="0.25">
      <c r="A15" s="17" t="s">
        <v>29</v>
      </c>
      <c r="B15" s="18" t="s">
        <v>30</v>
      </c>
      <c r="C15" s="19">
        <v>1</v>
      </c>
      <c r="D15" s="16" t="s">
        <v>13</v>
      </c>
      <c r="E15" s="20"/>
      <c r="F15" s="20"/>
      <c r="G15" s="21">
        <f t="shared" si="0"/>
        <v>0</v>
      </c>
      <c r="H15" s="21">
        <f t="shared" si="1"/>
        <v>0</v>
      </c>
      <c r="I15" s="16"/>
    </row>
    <row r="16" spans="1:9" ht="51" x14ac:dyDescent="0.25">
      <c r="A16" s="19"/>
      <c r="B16" s="12" t="s">
        <v>31</v>
      </c>
      <c r="C16" s="13"/>
      <c r="D16" s="14"/>
      <c r="E16" s="15"/>
      <c r="F16" s="15"/>
      <c r="G16" s="15"/>
      <c r="H16" s="15"/>
      <c r="I16" s="15"/>
    </row>
    <row r="17" spans="1:9" ht="357" x14ac:dyDescent="0.25">
      <c r="A17" s="17" t="s">
        <v>32</v>
      </c>
      <c r="B17" s="16" t="s">
        <v>33</v>
      </c>
      <c r="C17" s="19">
        <v>224</v>
      </c>
      <c r="D17" s="16" t="s">
        <v>34</v>
      </c>
      <c r="E17" s="20"/>
      <c r="F17" s="20"/>
      <c r="G17" s="21">
        <f t="shared" ref="G17:G22" si="2">C17*E17</f>
        <v>0</v>
      </c>
      <c r="H17" s="21">
        <f t="shared" ref="H17:H22" si="3">C17*F17</f>
        <v>0</v>
      </c>
      <c r="I17" s="21"/>
    </row>
    <row r="18" spans="1:9" ht="25.5" x14ac:dyDescent="0.25">
      <c r="A18" s="17" t="s">
        <v>35</v>
      </c>
      <c r="B18" s="16" t="s">
        <v>36</v>
      </c>
      <c r="C18" s="19">
        <v>98</v>
      </c>
      <c r="D18" s="16" t="s">
        <v>34</v>
      </c>
      <c r="E18" s="20"/>
      <c r="F18" s="20"/>
      <c r="G18" s="21">
        <f t="shared" si="2"/>
        <v>0</v>
      </c>
      <c r="H18" s="21">
        <f t="shared" si="3"/>
        <v>0</v>
      </c>
      <c r="I18" s="21"/>
    </row>
    <row r="19" spans="1:9" ht="25.5" x14ac:dyDescent="0.25">
      <c r="A19" s="17" t="s">
        <v>37</v>
      </c>
      <c r="B19" s="16" t="s">
        <v>38</v>
      </c>
      <c r="C19" s="19">
        <v>75</v>
      </c>
      <c r="D19" s="16" t="s">
        <v>34</v>
      </c>
      <c r="E19" s="20"/>
      <c r="F19" s="20"/>
      <c r="G19" s="21">
        <f t="shared" si="2"/>
        <v>0</v>
      </c>
      <c r="H19" s="21">
        <f t="shared" si="3"/>
        <v>0</v>
      </c>
      <c r="I19" s="21"/>
    </row>
    <row r="20" spans="1:9" ht="25.5" x14ac:dyDescent="0.25">
      <c r="A20" s="17" t="s">
        <v>39</v>
      </c>
      <c r="B20" s="16" t="s">
        <v>40</v>
      </c>
      <c r="C20" s="19">
        <v>17</v>
      </c>
      <c r="D20" s="16" t="s">
        <v>34</v>
      </c>
      <c r="E20" s="20"/>
      <c r="F20" s="20"/>
      <c r="G20" s="21">
        <f t="shared" si="2"/>
        <v>0</v>
      </c>
      <c r="H20" s="21">
        <f t="shared" si="3"/>
        <v>0</v>
      </c>
      <c r="I20" s="21"/>
    </row>
    <row r="21" spans="1:9" ht="102" x14ac:dyDescent="0.25">
      <c r="A21" s="17" t="s">
        <v>41</v>
      </c>
      <c r="B21" s="16" t="s">
        <v>42</v>
      </c>
      <c r="C21" s="19">
        <v>138</v>
      </c>
      <c r="D21" s="16" t="s">
        <v>34</v>
      </c>
      <c r="E21" s="20"/>
      <c r="F21" s="20"/>
      <c r="G21" s="21">
        <f t="shared" si="2"/>
        <v>0</v>
      </c>
      <c r="H21" s="21">
        <f t="shared" si="3"/>
        <v>0</v>
      </c>
      <c r="I21" s="21"/>
    </row>
    <row r="22" spans="1:9" ht="127.5" x14ac:dyDescent="0.25">
      <c r="A22" s="17" t="s">
        <v>43</v>
      </c>
      <c r="B22" s="16" t="s">
        <v>44</v>
      </c>
      <c r="C22" s="19">
        <v>40</v>
      </c>
      <c r="D22" s="16" t="s">
        <v>34</v>
      </c>
      <c r="E22" s="20"/>
      <c r="F22" s="20"/>
      <c r="G22" s="21">
        <f t="shared" si="2"/>
        <v>0</v>
      </c>
      <c r="H22" s="21">
        <f t="shared" si="3"/>
        <v>0</v>
      </c>
      <c r="I22" s="21"/>
    </row>
    <row r="23" spans="1:9" ht="25.5" x14ac:dyDescent="0.25">
      <c r="A23" s="11"/>
      <c r="B23" s="12" t="s">
        <v>45</v>
      </c>
      <c r="C23" s="13"/>
      <c r="D23" s="15"/>
      <c r="E23" s="15"/>
      <c r="F23" s="15"/>
      <c r="G23" s="15"/>
      <c r="H23" s="15"/>
      <c r="I23" s="15"/>
    </row>
    <row r="24" spans="1:9" ht="38.25" x14ac:dyDescent="0.25">
      <c r="A24" s="17" t="s">
        <v>46</v>
      </c>
      <c r="B24" s="16" t="s">
        <v>47</v>
      </c>
      <c r="C24" s="19">
        <v>2</v>
      </c>
      <c r="D24" s="16" t="s">
        <v>13</v>
      </c>
      <c r="E24" s="20"/>
      <c r="F24" s="20"/>
      <c r="G24" s="21">
        <f t="shared" ref="G24:G46" si="4">C24*E24</f>
        <v>0</v>
      </c>
      <c r="H24" s="21">
        <f t="shared" ref="H24:H46" si="5">C24*F24</f>
        <v>0</v>
      </c>
    </row>
    <row r="25" spans="1:9" x14ac:dyDescent="0.25">
      <c r="A25" s="17" t="s">
        <v>48</v>
      </c>
      <c r="B25" s="16" t="s">
        <v>49</v>
      </c>
      <c r="C25" s="19">
        <v>2</v>
      </c>
      <c r="D25" s="16" t="s">
        <v>13</v>
      </c>
      <c r="E25" s="20"/>
      <c r="F25" s="20"/>
      <c r="G25" s="21">
        <f t="shared" si="4"/>
        <v>0</v>
      </c>
      <c r="H25" s="21">
        <f t="shared" si="5"/>
        <v>0</v>
      </c>
    </row>
    <row r="26" spans="1:9" ht="38.25" x14ac:dyDescent="0.25">
      <c r="A26" s="17" t="s">
        <v>50</v>
      </c>
      <c r="B26" s="16" t="s">
        <v>51</v>
      </c>
      <c r="C26" s="19">
        <v>1</v>
      </c>
      <c r="D26" s="16" t="s">
        <v>13</v>
      </c>
      <c r="E26" s="20"/>
      <c r="F26" s="20"/>
      <c r="G26" s="21">
        <f t="shared" si="4"/>
        <v>0</v>
      </c>
      <c r="H26" s="21">
        <f t="shared" si="5"/>
        <v>0</v>
      </c>
    </row>
    <row r="27" spans="1:9" ht="38.25" x14ac:dyDescent="0.25">
      <c r="A27" s="17" t="s">
        <v>52</v>
      </c>
      <c r="B27" s="16" t="s">
        <v>53</v>
      </c>
      <c r="C27" s="19">
        <v>12</v>
      </c>
      <c r="D27" s="16" t="s">
        <v>13</v>
      </c>
      <c r="E27" s="20"/>
      <c r="F27" s="20"/>
      <c r="G27" s="21">
        <f t="shared" si="4"/>
        <v>0</v>
      </c>
      <c r="H27" s="21">
        <f t="shared" si="5"/>
        <v>0</v>
      </c>
    </row>
    <row r="28" spans="1:9" ht="38.25" x14ac:dyDescent="0.25">
      <c r="A28" s="17" t="s">
        <v>54</v>
      </c>
      <c r="B28" s="16" t="s">
        <v>55</v>
      </c>
      <c r="C28" s="19">
        <v>3</v>
      </c>
      <c r="D28" s="16" t="s">
        <v>13</v>
      </c>
      <c r="E28" s="20"/>
      <c r="F28" s="20"/>
      <c r="G28" s="21">
        <f t="shared" si="4"/>
        <v>0</v>
      </c>
      <c r="H28" s="21">
        <f t="shared" si="5"/>
        <v>0</v>
      </c>
    </row>
    <row r="29" spans="1:9" ht="25.5" x14ac:dyDescent="0.25">
      <c r="A29" s="17" t="s">
        <v>56</v>
      </c>
      <c r="B29" s="16" t="s">
        <v>57</v>
      </c>
      <c r="C29" s="19">
        <v>2</v>
      </c>
      <c r="D29" s="16" t="s">
        <v>13</v>
      </c>
      <c r="E29" s="20"/>
      <c r="F29" s="20"/>
      <c r="G29" s="21">
        <f t="shared" si="4"/>
        <v>0</v>
      </c>
      <c r="H29" s="21">
        <f t="shared" si="5"/>
        <v>0</v>
      </c>
    </row>
    <row r="30" spans="1:9" x14ac:dyDescent="0.25">
      <c r="A30" s="17" t="s">
        <v>58</v>
      </c>
      <c r="B30" s="16" t="s">
        <v>59</v>
      </c>
      <c r="C30" s="19">
        <v>2</v>
      </c>
      <c r="D30" s="16" t="s">
        <v>13</v>
      </c>
      <c r="E30" s="20"/>
      <c r="F30" s="20"/>
      <c r="G30" s="21">
        <f t="shared" si="4"/>
        <v>0</v>
      </c>
      <c r="H30" s="21">
        <f t="shared" si="5"/>
        <v>0</v>
      </c>
    </row>
    <row r="31" spans="1:9" ht="63.75" x14ac:dyDescent="0.25">
      <c r="A31" s="17" t="s">
        <v>60</v>
      </c>
      <c r="B31" s="16" t="s">
        <v>61</v>
      </c>
      <c r="C31" s="19">
        <v>12</v>
      </c>
      <c r="D31" s="16" t="s">
        <v>13</v>
      </c>
      <c r="E31" s="20"/>
      <c r="F31" s="20"/>
      <c r="G31" s="21">
        <f t="shared" si="4"/>
        <v>0</v>
      </c>
      <c r="H31" s="21">
        <f t="shared" si="5"/>
        <v>0</v>
      </c>
    </row>
    <row r="32" spans="1:9" ht="63.75" x14ac:dyDescent="0.25">
      <c r="A32" s="17" t="s">
        <v>62</v>
      </c>
      <c r="B32" s="16" t="s">
        <v>63</v>
      </c>
      <c r="C32" s="19">
        <v>3</v>
      </c>
      <c r="D32" s="16" t="s">
        <v>13</v>
      </c>
      <c r="E32" s="20"/>
      <c r="F32" s="20"/>
      <c r="G32" s="21">
        <f t="shared" si="4"/>
        <v>0</v>
      </c>
      <c r="H32" s="21">
        <f t="shared" si="5"/>
        <v>0</v>
      </c>
    </row>
    <row r="33" spans="1:8" ht="140.25" x14ac:dyDescent="0.25">
      <c r="A33" s="17" t="s">
        <v>64</v>
      </c>
      <c r="B33" s="16" t="s">
        <v>65</v>
      </c>
      <c r="C33" s="19">
        <v>16</v>
      </c>
      <c r="D33" s="16" t="s">
        <v>13</v>
      </c>
      <c r="E33" s="20"/>
      <c r="F33" s="20"/>
      <c r="G33" s="21">
        <f t="shared" si="4"/>
        <v>0</v>
      </c>
      <c r="H33" s="21">
        <f t="shared" si="5"/>
        <v>0</v>
      </c>
    </row>
    <row r="34" spans="1:8" ht="242.25" x14ac:dyDescent="0.25">
      <c r="A34" s="17" t="s">
        <v>66</v>
      </c>
      <c r="B34" s="16" t="s">
        <v>67</v>
      </c>
      <c r="C34" s="19">
        <v>16</v>
      </c>
      <c r="D34" s="16" t="s">
        <v>13</v>
      </c>
      <c r="E34" s="20"/>
      <c r="F34" s="20"/>
      <c r="G34" s="21">
        <f t="shared" si="4"/>
        <v>0</v>
      </c>
      <c r="H34" s="21">
        <f t="shared" si="5"/>
        <v>0</v>
      </c>
    </row>
    <row r="35" spans="1:8" ht="114.75" x14ac:dyDescent="0.25">
      <c r="A35" s="17" t="s">
        <v>68</v>
      </c>
      <c r="B35" s="16" t="s">
        <v>69</v>
      </c>
      <c r="C35" s="16">
        <v>3</v>
      </c>
      <c r="D35" s="16" t="s">
        <v>13</v>
      </c>
      <c r="E35" s="20"/>
      <c r="F35" s="20"/>
      <c r="G35" s="21">
        <f t="shared" si="4"/>
        <v>0</v>
      </c>
      <c r="H35" s="21">
        <f t="shared" si="5"/>
        <v>0</v>
      </c>
    </row>
    <row r="36" spans="1:8" ht="178.5" x14ac:dyDescent="0.25">
      <c r="A36" s="17" t="s">
        <v>70</v>
      </c>
      <c r="B36" s="16" t="s">
        <v>71</v>
      </c>
      <c r="C36" s="16">
        <v>3</v>
      </c>
      <c r="D36" s="16" t="s">
        <v>13</v>
      </c>
      <c r="E36" s="20"/>
      <c r="F36" s="20"/>
      <c r="G36" s="21">
        <f t="shared" si="4"/>
        <v>0</v>
      </c>
      <c r="H36" s="21">
        <f t="shared" si="5"/>
        <v>0</v>
      </c>
    </row>
    <row r="37" spans="1:8" ht="127.5" x14ac:dyDescent="0.25">
      <c r="A37" s="17" t="s">
        <v>72</v>
      </c>
      <c r="B37" s="16" t="s">
        <v>73</v>
      </c>
      <c r="C37" s="19">
        <v>1</v>
      </c>
      <c r="D37" s="16" t="s">
        <v>20</v>
      </c>
      <c r="E37" s="20"/>
      <c r="F37" s="20"/>
      <c r="G37" s="21">
        <f t="shared" si="4"/>
        <v>0</v>
      </c>
      <c r="H37" s="21">
        <f t="shared" si="5"/>
        <v>0</v>
      </c>
    </row>
    <row r="38" spans="1:8" ht="25.5" x14ac:dyDescent="0.25">
      <c r="A38" s="17" t="s">
        <v>74</v>
      </c>
      <c r="B38" s="16" t="s">
        <v>75</v>
      </c>
      <c r="C38" s="19">
        <v>1</v>
      </c>
      <c r="D38" s="16" t="s">
        <v>20</v>
      </c>
      <c r="E38" s="20"/>
      <c r="F38" s="20"/>
      <c r="G38" s="21">
        <f t="shared" si="4"/>
        <v>0</v>
      </c>
      <c r="H38" s="21">
        <f t="shared" si="5"/>
        <v>0</v>
      </c>
    </row>
    <row r="39" spans="1:8" ht="102" x14ac:dyDescent="0.25">
      <c r="A39" s="17" t="s">
        <v>76</v>
      </c>
      <c r="B39" s="16" t="s">
        <v>77</v>
      </c>
      <c r="C39" s="19">
        <v>1</v>
      </c>
      <c r="D39" s="16" t="s">
        <v>20</v>
      </c>
      <c r="E39" s="20"/>
      <c r="F39" s="20"/>
      <c r="G39" s="21">
        <f t="shared" si="4"/>
        <v>0</v>
      </c>
      <c r="H39" s="21">
        <f t="shared" si="5"/>
        <v>0</v>
      </c>
    </row>
    <row r="40" spans="1:8" ht="76.5" x14ac:dyDescent="0.25">
      <c r="A40" s="17" t="s">
        <v>78</v>
      </c>
      <c r="B40" s="16" t="s">
        <v>79</v>
      </c>
      <c r="C40" s="19">
        <v>1</v>
      </c>
      <c r="D40" s="16" t="s">
        <v>20</v>
      </c>
      <c r="E40" s="20"/>
      <c r="F40" s="20"/>
      <c r="G40" s="21">
        <f t="shared" si="4"/>
        <v>0</v>
      </c>
      <c r="H40" s="21">
        <f t="shared" si="5"/>
        <v>0</v>
      </c>
    </row>
    <row r="41" spans="1:8" ht="89.25" x14ac:dyDescent="0.25">
      <c r="A41" s="17" t="s">
        <v>80</v>
      </c>
      <c r="B41" s="16" t="s">
        <v>81</v>
      </c>
      <c r="C41" s="19">
        <v>1</v>
      </c>
      <c r="D41" s="16" t="s">
        <v>20</v>
      </c>
      <c r="E41" s="20"/>
      <c r="F41" s="20"/>
      <c r="G41" s="21">
        <f t="shared" si="4"/>
        <v>0</v>
      </c>
      <c r="H41" s="21">
        <f t="shared" si="5"/>
        <v>0</v>
      </c>
    </row>
    <row r="42" spans="1:8" ht="165.75" x14ac:dyDescent="0.25">
      <c r="A42" s="17" t="s">
        <v>82</v>
      </c>
      <c r="B42" s="16" t="s">
        <v>83</v>
      </c>
      <c r="C42" s="19">
        <v>1</v>
      </c>
      <c r="D42" s="16" t="s">
        <v>20</v>
      </c>
      <c r="E42" s="20"/>
      <c r="F42" s="20"/>
      <c r="G42" s="21">
        <f t="shared" si="4"/>
        <v>0</v>
      </c>
      <c r="H42" s="21">
        <f t="shared" si="5"/>
        <v>0</v>
      </c>
    </row>
    <row r="43" spans="1:8" ht="51" x14ac:dyDescent="0.25">
      <c r="A43" s="17" t="s">
        <v>84</v>
      </c>
      <c r="B43" s="16" t="s">
        <v>85</v>
      </c>
      <c r="C43" s="19">
        <v>1</v>
      </c>
      <c r="D43" s="16" t="s">
        <v>20</v>
      </c>
      <c r="E43" s="20"/>
      <c r="F43" s="20"/>
      <c r="G43" s="21">
        <f t="shared" si="4"/>
        <v>0</v>
      </c>
      <c r="H43" s="21">
        <f t="shared" si="5"/>
        <v>0</v>
      </c>
    </row>
    <row r="44" spans="1:8" ht="178.5" x14ac:dyDescent="0.25">
      <c r="A44" s="17" t="s">
        <v>86</v>
      </c>
      <c r="B44" s="16" t="s">
        <v>87</v>
      </c>
      <c r="C44" s="19">
        <v>1</v>
      </c>
      <c r="D44" s="16" t="s">
        <v>20</v>
      </c>
      <c r="E44" s="20"/>
      <c r="F44" s="20"/>
      <c r="G44" s="21">
        <f t="shared" si="4"/>
        <v>0</v>
      </c>
      <c r="H44" s="21">
        <f t="shared" si="5"/>
        <v>0</v>
      </c>
    </row>
    <row r="45" spans="1:8" ht="102" x14ac:dyDescent="0.25">
      <c r="A45" s="17" t="s">
        <v>88</v>
      </c>
      <c r="B45" s="16" t="s">
        <v>89</v>
      </c>
      <c r="C45" s="19">
        <v>1</v>
      </c>
      <c r="D45" s="16" t="s">
        <v>20</v>
      </c>
      <c r="E45" s="20"/>
      <c r="F45" s="20"/>
      <c r="G45" s="21">
        <f t="shared" si="4"/>
        <v>0</v>
      </c>
      <c r="H45" s="21">
        <f t="shared" si="5"/>
        <v>0</v>
      </c>
    </row>
    <row r="46" spans="1:8" ht="293.25" x14ac:dyDescent="0.25">
      <c r="A46" s="17" t="s">
        <v>90</v>
      </c>
      <c r="B46" s="16" t="s">
        <v>91</v>
      </c>
      <c r="C46" s="19">
        <v>1</v>
      </c>
      <c r="D46" s="16" t="s">
        <v>20</v>
      </c>
      <c r="E46" s="20"/>
      <c r="F46" s="20"/>
      <c r="G46" s="21">
        <f t="shared" si="4"/>
        <v>0</v>
      </c>
      <c r="H46" s="21">
        <f t="shared" si="5"/>
        <v>0</v>
      </c>
    </row>
    <row r="47" spans="1:8" x14ac:dyDescent="0.25">
      <c r="B47" s="19" t="s">
        <v>92</v>
      </c>
      <c r="C47" s="19"/>
      <c r="D47" s="19"/>
      <c r="E47" s="22"/>
      <c r="F47" s="22"/>
      <c r="G47" s="22">
        <f>SUM(G7:G46)</f>
        <v>0</v>
      </c>
      <c r="H47" s="22">
        <f>SUM(H7:H46)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2021-10-21T18:14:26Z</dcterms:created>
  <dcterms:modified xsi:type="dcterms:W3CDTF">2021-10-21T18:14:39Z</dcterms:modified>
</cp:coreProperties>
</file>