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charts/chart8.xml" ContentType="application/vnd.openxmlformats-officedocument.drawingml.chart+xml"/>
  <Override PartName="/xl/drawings/drawing10.xml" ContentType="application/vnd.openxmlformats-officedocument.drawingml.chartshapes+xml"/>
  <Override PartName="/xl/charts/chart9.xml" ContentType="application/vnd.openxmlformats-officedocument.drawingml.chart+xml"/>
  <Override PartName="/xl/drawings/drawing11.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AAPCT Classes\CIT460 Data Science\"/>
    </mc:Choice>
  </mc:AlternateContent>
  <bookViews>
    <workbookView xWindow="0" yWindow="0" windowWidth="25200" windowHeight="11850"/>
  </bookViews>
  <sheets>
    <sheet name="Online" sheetId="1" r:id="rId1"/>
    <sheet name="Charts" sheetId="2" r:id="rId2"/>
  </sheets>
  <externalReferences>
    <externalReference r:id="rId3"/>
  </externalReference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4" i="1" l="1"/>
  <c r="R44" i="1"/>
  <c r="Q44" i="1"/>
  <c r="P44" i="1"/>
  <c r="O44" i="1"/>
  <c r="N44" i="1"/>
  <c r="M44" i="1"/>
  <c r="L44" i="1"/>
  <c r="K44" i="1"/>
  <c r="J44" i="1"/>
  <c r="I44" i="1"/>
  <c r="H44" i="1"/>
  <c r="G44" i="1"/>
  <c r="F44" i="1"/>
  <c r="E44" i="1"/>
  <c r="D44" i="1"/>
  <c r="C44" i="1"/>
  <c r="R38" i="1"/>
  <c r="S32" i="1"/>
  <c r="R32" i="1"/>
  <c r="R26" i="1"/>
  <c r="S23" i="1"/>
  <c r="R23" i="1"/>
  <c r="S20" i="1"/>
  <c r="R20" i="1"/>
  <c r="S17" i="1"/>
  <c r="R17" i="1"/>
  <c r="S14" i="1"/>
  <c r="R14" i="1"/>
  <c r="S11" i="1"/>
  <c r="R11" i="1"/>
</calcChain>
</file>

<file path=xl/sharedStrings.xml><?xml version="1.0" encoding="utf-8"?>
<sst xmlns="http://schemas.openxmlformats.org/spreadsheetml/2006/main" count="54" uniqueCount="28">
  <si>
    <t>National Overdose Deaths from Select Prescription and Illicit Drugs</t>
  </si>
  <si>
    <t>All underlying causes of death*</t>
  </si>
  <si>
    <t>Source: National Center on Health Statistics, CDC WONDER</t>
  </si>
  <si>
    <t>Total Overdose Deaths</t>
  </si>
  <si>
    <t xml:space="preserve">  Female</t>
  </si>
  <si>
    <t xml:space="preserve">  Male</t>
  </si>
  <si>
    <r>
      <t>Prescription Drugs</t>
    </r>
    <r>
      <rPr>
        <b/>
        <vertAlign val="superscript"/>
        <sz val="10"/>
        <color indexed="9"/>
        <rFont val="Calibri"/>
        <family val="2"/>
      </rPr>
      <t>1</t>
    </r>
  </si>
  <si>
    <r>
      <t xml:space="preserve">  Opioid Pain Relievers</t>
    </r>
    <r>
      <rPr>
        <b/>
        <vertAlign val="superscript"/>
        <sz val="10"/>
        <color indexed="56"/>
        <rFont val="Calibri"/>
        <family val="2"/>
      </rPr>
      <t>2</t>
    </r>
  </si>
  <si>
    <r>
      <t xml:space="preserve">  Benzodiazepines</t>
    </r>
    <r>
      <rPr>
        <b/>
        <vertAlign val="superscript"/>
        <sz val="10"/>
        <color indexed="56"/>
        <rFont val="Calibri"/>
        <family val="2"/>
      </rPr>
      <t>3</t>
    </r>
  </si>
  <si>
    <r>
      <t>Illicit Drugs</t>
    </r>
    <r>
      <rPr>
        <b/>
        <vertAlign val="superscript"/>
        <sz val="10"/>
        <color indexed="9"/>
        <rFont val="Calibri"/>
        <family val="2"/>
      </rPr>
      <t>4</t>
    </r>
  </si>
  <si>
    <r>
      <t xml:space="preserve">  Cocaine</t>
    </r>
    <r>
      <rPr>
        <b/>
        <vertAlign val="superscript"/>
        <sz val="10"/>
        <color indexed="56"/>
        <rFont val="Calibri"/>
        <family val="2"/>
      </rPr>
      <t>5</t>
    </r>
  </si>
  <si>
    <r>
      <t xml:space="preserve">  Heroin</t>
    </r>
    <r>
      <rPr>
        <b/>
        <vertAlign val="superscript"/>
        <sz val="10"/>
        <color indexed="56"/>
        <rFont val="Calibri"/>
        <family val="2"/>
      </rPr>
      <t>6</t>
    </r>
  </si>
  <si>
    <r>
      <t>Opioids</t>
    </r>
    <r>
      <rPr>
        <b/>
        <vertAlign val="superscript"/>
        <sz val="10"/>
        <color indexed="9"/>
        <rFont val="Calibri"/>
        <family val="2"/>
      </rPr>
      <t>7</t>
    </r>
  </si>
  <si>
    <r>
      <t xml:space="preserve">  Opioid Pain Relievers other than synthetic opioids</t>
    </r>
    <r>
      <rPr>
        <b/>
        <vertAlign val="superscript"/>
        <sz val="10"/>
        <color indexed="56"/>
        <rFont val="Calibri"/>
        <family val="2"/>
      </rPr>
      <t>8</t>
    </r>
  </si>
  <si>
    <r>
      <t xml:space="preserve">  Synthetic Opioids other than Methadone</t>
    </r>
    <r>
      <rPr>
        <b/>
        <vertAlign val="superscript"/>
        <sz val="10"/>
        <color indexed="56"/>
        <rFont val="Calibri"/>
        <family val="2"/>
      </rPr>
      <t>9</t>
    </r>
  </si>
  <si>
    <r>
      <t>Illicit Opioids (Heroin and Synthetic Opioids other than Methadone)</t>
    </r>
    <r>
      <rPr>
        <b/>
        <vertAlign val="superscript"/>
        <sz val="10"/>
        <color indexed="56"/>
        <rFont val="Calibri"/>
        <family val="2"/>
      </rPr>
      <t>10</t>
    </r>
  </si>
  <si>
    <t xml:space="preserve">*Includes deaths with underlying causes of unintentional drug poisoning (X40–X44), suicide drug poisoning (X60–X64), homicide drug poisoning (X85), or drug poisoning of undetermined intent (Y10–Y14), as coded in the International Classification of Diseases, 10th Revision. </t>
  </si>
  <si>
    <r>
      <rPr>
        <vertAlign val="superscript"/>
        <sz val="11"/>
        <color indexed="56"/>
        <rFont val="Calibri"/>
        <family val="2"/>
      </rPr>
      <t>1</t>
    </r>
    <r>
      <rPr>
        <sz val="11"/>
        <color indexed="56"/>
        <rFont val="Calibri"/>
        <family val="2"/>
      </rPr>
      <t>Prescription Drugs ICD-10 codes (T36-T39, T40.2-T40.4, T41-T43.5, and T43.8-T50.8)</t>
    </r>
  </si>
  <si>
    <r>
      <rPr>
        <vertAlign val="superscript"/>
        <sz val="11"/>
        <color indexed="56"/>
        <rFont val="Calibri"/>
        <family val="2"/>
      </rPr>
      <t>2</t>
    </r>
    <r>
      <rPr>
        <sz val="11"/>
        <color indexed="56"/>
        <rFont val="Calibri"/>
        <family val="2"/>
      </rPr>
      <t>Opioid pain relievers  includes other opioids, methadone, other synthetic narcotics.  ICD-10 codes (T40.2-T40.4)</t>
    </r>
  </si>
  <si>
    <r>
      <rPr>
        <vertAlign val="superscript"/>
        <sz val="11"/>
        <color indexed="56"/>
        <rFont val="Calibri"/>
        <family val="2"/>
      </rPr>
      <t>3</t>
    </r>
    <r>
      <rPr>
        <sz val="11"/>
        <color indexed="56"/>
        <rFont val="Calibri"/>
        <family val="2"/>
      </rPr>
      <t>Benzodiazepines  ICD-10 code(T42.4)</t>
    </r>
  </si>
  <si>
    <r>
      <rPr>
        <vertAlign val="superscript"/>
        <sz val="11"/>
        <color indexed="56"/>
        <rFont val="Calibri"/>
        <family val="2"/>
      </rPr>
      <t>4</t>
    </r>
    <r>
      <rPr>
        <sz val="11"/>
        <color indexed="56"/>
        <rFont val="Calibri"/>
        <family val="2"/>
      </rPr>
      <t>Illicit Drugs ICD-10 codes (T40.1, T40.5, T40.7--T40.9, and T43.6)</t>
    </r>
  </si>
  <si>
    <r>
      <rPr>
        <vertAlign val="superscript"/>
        <sz val="11"/>
        <color indexed="56"/>
        <rFont val="Calibri"/>
        <family val="2"/>
      </rPr>
      <t>5</t>
    </r>
    <r>
      <rPr>
        <sz val="11"/>
        <color indexed="56"/>
        <rFont val="Calibri"/>
        <family val="2"/>
      </rPr>
      <t>Cocaine ICD-10 codes (T40.5)</t>
    </r>
  </si>
  <si>
    <r>
      <rPr>
        <vertAlign val="superscript"/>
        <sz val="11"/>
        <color indexed="56"/>
        <rFont val="Calibri"/>
        <family val="2"/>
      </rPr>
      <t>6</t>
    </r>
    <r>
      <rPr>
        <sz val="11"/>
        <color indexed="56"/>
        <rFont val="Calibri"/>
        <family val="2"/>
      </rPr>
      <t>Heroin ICD-10 codes (T40.1)</t>
    </r>
  </si>
  <si>
    <r>
      <rPr>
        <vertAlign val="superscript"/>
        <sz val="11"/>
        <color indexed="56"/>
        <rFont val="Calibri"/>
        <family val="2"/>
      </rPr>
      <t>7</t>
    </r>
    <r>
      <rPr>
        <sz val="11"/>
        <color indexed="56"/>
        <rFont val="Calibri"/>
        <family val="2"/>
      </rPr>
      <t>Opioids ICD-10 codes (T40.1-T40.4 &amp; T40.6)</t>
    </r>
  </si>
  <si>
    <r>
      <rPr>
        <vertAlign val="superscript"/>
        <sz val="11"/>
        <color indexed="56"/>
        <rFont val="Calibri"/>
        <family val="2"/>
      </rPr>
      <t>8</t>
    </r>
    <r>
      <rPr>
        <sz val="11"/>
        <color indexed="56"/>
        <rFont val="Calibri"/>
        <family val="2"/>
      </rPr>
      <t xml:space="preserve"> Opioid Pain relievers (other than synthetic opioids) ICD-10 codes (T40.2, T40.3, &amp; T40.6) excluding the category predominated by illicit fentanyl</t>
    </r>
  </si>
  <si>
    <r>
      <rPr>
        <vertAlign val="superscript"/>
        <sz val="11"/>
        <color indexed="56"/>
        <rFont val="Calibri"/>
        <family val="2"/>
      </rPr>
      <t>9</t>
    </r>
    <r>
      <rPr>
        <sz val="11"/>
        <color indexed="56"/>
        <rFont val="Calibri"/>
        <family val="2"/>
      </rPr>
      <t xml:space="preserve">Synthetic Opioids (other than methadone) ICD-10 codes (T40.4)  This category is dominated by fentanyl related overdoses.  </t>
    </r>
  </si>
  <si>
    <r>
      <rPr>
        <vertAlign val="superscript"/>
        <sz val="11"/>
        <color indexed="62"/>
        <rFont val="Calibri"/>
        <family val="2"/>
      </rPr>
      <t>10</t>
    </r>
    <r>
      <rPr>
        <sz val="10"/>
        <color indexed="62"/>
        <rFont val="Calibri"/>
        <family val="2"/>
      </rPr>
      <t xml:space="preserve">Illicit Opioids ICD-10 codes (T40.1, T40.4). </t>
    </r>
  </si>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</sst>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3" x14ac:knownFonts="1">
    <font>
      <sz val="11"/>
      <color theme="1"/>
      <name val="Calibri"/>
      <family val="2"/>
      <scheme val="minor"/>
    </font>
    <font>
      <sz val="11"/>
      <color theme="1"/>
      <name val="Calibri"/>
      <family val="2"/>
      <scheme val="minor"/>
    </font>
    <font>
      <b/>
      <sz val="11"/>
      <color theme="0"/>
      <name val="Calibri"/>
      <family val="2"/>
      <scheme val="minor"/>
    </font>
    <font>
      <sz val="10"/>
      <color theme="1"/>
      <name val="Calibri"/>
      <family val="2"/>
      <scheme val="minor"/>
    </font>
    <font>
      <sz val="18"/>
      <color rgb="FF002060"/>
      <name val="Calibri"/>
      <family val="2"/>
      <scheme val="minor"/>
    </font>
    <font>
      <sz val="10"/>
      <color theme="0"/>
      <name val="Calibri"/>
      <family val="2"/>
      <scheme val="minor"/>
    </font>
    <font>
      <sz val="14"/>
      <color rgb="FF002060"/>
      <name val="Calibri"/>
      <family val="2"/>
      <scheme val="minor"/>
    </font>
    <font>
      <sz val="12"/>
      <color rgb="FF002060"/>
      <name val="Calibri"/>
      <family val="2"/>
      <scheme val="minor"/>
    </font>
    <font>
      <b/>
      <sz val="11"/>
      <color rgb="FF002060"/>
      <name val="Calibri"/>
      <family val="2"/>
      <scheme val="minor"/>
    </font>
    <font>
      <b/>
      <sz val="10"/>
      <color theme="0"/>
      <name val="Calibri"/>
      <family val="2"/>
      <scheme val="minor"/>
    </font>
    <font>
      <sz val="10"/>
      <color theme="0" tint="-0.499984740745262"/>
      <name val="Calibri"/>
      <family val="2"/>
      <scheme val="minor"/>
    </font>
    <font>
      <sz val="10"/>
      <color theme="1" tint="0.499984740745262"/>
      <name val="Calibri"/>
      <family val="2"/>
      <scheme val="minor"/>
    </font>
    <font>
      <b/>
      <vertAlign val="superscript"/>
      <sz val="10"/>
      <color indexed="9"/>
      <name val="Calibri"/>
      <family val="2"/>
    </font>
    <font>
      <b/>
      <sz val="10"/>
      <color rgb="FF002060"/>
      <name val="Calibri"/>
      <family val="2"/>
      <scheme val="minor"/>
    </font>
    <font>
      <b/>
      <vertAlign val="superscript"/>
      <sz val="10"/>
      <color indexed="56"/>
      <name val="Calibri"/>
      <family val="2"/>
    </font>
    <font>
      <sz val="9"/>
      <color theme="0" tint="-0.499984740745262"/>
      <name val="Calibri"/>
      <family val="2"/>
      <scheme val="minor"/>
    </font>
    <font>
      <sz val="11"/>
      <color rgb="FF002060"/>
      <name val="Calibri"/>
      <family val="2"/>
      <scheme val="minor"/>
    </font>
    <font>
      <vertAlign val="superscript"/>
      <sz val="11"/>
      <color indexed="56"/>
      <name val="Calibri"/>
      <family val="2"/>
    </font>
    <font>
      <sz val="11"/>
      <color indexed="56"/>
      <name val="Calibri"/>
      <family val="2"/>
    </font>
    <font>
      <sz val="11"/>
      <color indexed="56"/>
      <name val="Calibri"/>
      <family val="2"/>
      <scheme val="minor"/>
    </font>
    <font>
      <sz val="11"/>
      <color theme="3"/>
      <name val="Calibri"/>
      <family val="2"/>
      <scheme val="minor"/>
    </font>
    <font>
      <vertAlign val="superscript"/>
      <sz val="11"/>
      <color indexed="62"/>
      <name val="Calibri"/>
      <family val="2"/>
    </font>
    <font>
      <sz val="10"/>
      <color indexed="62"/>
      <name val="Calibri"/>
      <family val="2"/>
    </font>
  </fonts>
  <fills count="7">
    <fill>
      <patternFill patternType="none"/>
    </fill>
    <fill>
      <patternFill patternType="gray125"/>
    </fill>
    <fill>
      <patternFill patternType="solid">
        <fgColor theme="0" tint="-4.9989318521683403E-2"/>
        <bgColor indexed="64"/>
      </patternFill>
    </fill>
    <fill>
      <patternFill patternType="solid">
        <fgColor rgb="FF002060"/>
        <bgColor indexed="64"/>
      </patternFill>
    </fill>
    <fill>
      <patternFill patternType="solid">
        <fgColor theme="8" tint="-0.249977111117893"/>
        <bgColor indexed="64"/>
      </patternFill>
    </fill>
    <fill>
      <patternFill patternType="solid">
        <fgColor theme="0"/>
        <bgColor indexed="64"/>
      </patternFill>
    </fill>
    <fill>
      <patternFill patternType="solid">
        <fgColor rgb="FFFFFFFF"/>
        <bgColor indexed="64"/>
      </patternFill>
    </fill>
  </fills>
  <borders count="35">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bottom/>
      <diagonal/>
    </border>
    <border>
      <left style="thin">
        <color theme="0" tint="-4.9989318521683403E-2"/>
      </left>
      <right/>
      <top style="thin">
        <color theme="0" tint="-4.9989318521683403E-2"/>
      </top>
      <bottom style="thin">
        <color theme="0" tint="-4.9989318521683403E-2"/>
      </bottom>
      <diagonal/>
    </border>
    <border>
      <left/>
      <right style="thin">
        <color theme="0"/>
      </right>
      <top/>
      <bottom style="thin">
        <color theme="0" tint="-4.9989318521683403E-2"/>
      </bottom>
      <diagonal/>
    </border>
    <border>
      <left/>
      <right style="thin">
        <color theme="0"/>
      </right>
      <top style="thin">
        <color theme="0" tint="-4.9989318521683403E-2"/>
      </top>
      <bottom/>
      <diagonal/>
    </border>
    <border>
      <left style="thin">
        <color theme="0"/>
      </left>
      <right style="thin">
        <color theme="0"/>
      </right>
      <top/>
      <bottom style="thin">
        <color theme="0"/>
      </bottom>
      <diagonal/>
    </border>
    <border>
      <left style="thin">
        <color theme="0"/>
      </left>
      <right/>
      <top/>
      <bottom style="thin">
        <color theme="0"/>
      </bottom>
      <diagonal/>
    </border>
    <border>
      <left style="thin">
        <color theme="0"/>
      </left>
      <right style="thin">
        <color theme="0"/>
      </right>
      <top style="thin">
        <color theme="0"/>
      </top>
      <bottom/>
      <diagonal/>
    </border>
    <border>
      <left style="thin">
        <color theme="0"/>
      </left>
      <right/>
      <top style="thin">
        <color theme="0"/>
      </top>
      <bottom/>
      <diagonal/>
    </border>
    <border>
      <left/>
      <right style="thin">
        <color theme="0"/>
      </right>
      <top style="thin">
        <color theme="0" tint="-0.14996795556505021"/>
      </top>
      <bottom style="thin">
        <color theme="0" tint="-4.9989318521683403E-2"/>
      </bottom>
      <diagonal/>
    </border>
    <border>
      <left style="thin">
        <color theme="0"/>
      </left>
      <right style="thin">
        <color theme="0"/>
      </right>
      <top style="thin">
        <color theme="0" tint="-0.14996795556505021"/>
      </top>
      <bottom style="thin">
        <color theme="0"/>
      </bottom>
      <diagonal/>
    </border>
    <border>
      <left style="thin">
        <color theme="0"/>
      </left>
      <right/>
      <top style="thin">
        <color theme="0" tint="-0.14996795556505021"/>
      </top>
      <bottom style="thin">
        <color theme="0"/>
      </bottom>
      <diagonal/>
    </border>
    <border>
      <left/>
      <right style="thin">
        <color theme="0"/>
      </right>
      <top style="thin">
        <color theme="0" tint="-4.9989318521683403E-2"/>
      </top>
      <bottom style="thin">
        <color theme="0" tint="-4.9989318521683403E-2"/>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int="-4.9989318521683403E-2"/>
      </top>
      <bottom style="thin">
        <color theme="0" tint="-0.14996795556505021"/>
      </bottom>
      <diagonal/>
    </border>
    <border>
      <left style="thin">
        <color theme="0"/>
      </left>
      <right style="thin">
        <color theme="0"/>
      </right>
      <top style="thin">
        <color theme="0"/>
      </top>
      <bottom style="thin">
        <color theme="0" tint="-0.14996795556505021"/>
      </bottom>
      <diagonal/>
    </border>
    <border>
      <left style="thin">
        <color theme="0"/>
      </left>
      <right/>
      <top style="thin">
        <color theme="0"/>
      </top>
      <bottom style="thin">
        <color theme="0" tint="-0.14996795556505021"/>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bottom style="thin">
        <color theme="0"/>
      </bottom>
      <diagonal/>
    </border>
    <border>
      <left/>
      <right style="thin">
        <color theme="0"/>
      </right>
      <top/>
      <bottom style="thin">
        <color theme="0" tint="-0.14996795556505021"/>
      </bottom>
      <diagonal/>
    </border>
    <border>
      <left style="thin">
        <color theme="0"/>
      </left>
      <right style="thin">
        <color theme="0"/>
      </right>
      <top/>
      <bottom style="thin">
        <color theme="0" tint="-0.14996795556505021"/>
      </bottom>
      <diagonal/>
    </border>
    <border>
      <left style="thin">
        <color theme="0"/>
      </left>
      <right/>
      <top/>
      <bottom style="thin">
        <color theme="0" tint="-0.14996795556505021"/>
      </bottom>
      <diagonal/>
    </border>
    <border>
      <left/>
      <right/>
      <top style="thin">
        <color theme="0" tint="-0.14996795556505021"/>
      </top>
      <bottom/>
      <diagonal/>
    </border>
    <border>
      <left style="thin">
        <color theme="0"/>
      </left>
      <right style="thin">
        <color theme="0"/>
      </right>
      <top style="thin">
        <color theme="0" tint="-0.14996795556505021"/>
      </top>
      <bottom/>
      <diagonal/>
    </border>
    <border>
      <left/>
      <right/>
      <top/>
      <bottom style="thin">
        <color theme="0" tint="-0.14996795556505021"/>
      </bottom>
      <diagonal/>
    </border>
    <border>
      <left/>
      <right style="thin">
        <color theme="0" tint="-4.9989318521683403E-2"/>
      </right>
      <top/>
      <bottom/>
      <diagonal/>
    </border>
    <border>
      <left/>
      <right/>
      <top style="thin">
        <color theme="0" tint="-4.9989318521683403E-2"/>
      </top>
      <bottom/>
      <diagonal/>
    </border>
    <border>
      <left/>
      <right style="thin">
        <color theme="0" tint="-4.9989318521683403E-2"/>
      </right>
      <top style="thin">
        <color theme="0" tint="-4.9989318521683403E-2"/>
      </top>
      <bottom/>
      <diagonal/>
    </border>
    <border>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s>
  <cellStyleXfs count="2">
    <xf numFmtId="0" fontId="0" fillId="0" borderId="0"/>
    <xf numFmtId="43" fontId="1" fillId="0" borderId="0" applyFont="0" applyFill="0" applyBorder="0" applyAlignment="0" applyProtection="0"/>
  </cellStyleXfs>
  <cellXfs count="118">
    <xf numFmtId="0" fontId="0" fillId="0" borderId="0" xfId="0"/>
    <xf numFmtId="0" fontId="3" fillId="2" borderId="1" xfId="0" applyFont="1" applyFill="1" applyBorder="1"/>
    <xf numFmtId="0" fontId="3" fillId="2" borderId="0" xfId="0" applyFont="1" applyFill="1"/>
    <xf numFmtId="0" fontId="3" fillId="2" borderId="2" xfId="0" applyFont="1" applyFill="1" applyBorder="1" applyAlignment="1">
      <alignment horizontal="center"/>
    </xf>
    <xf numFmtId="0" fontId="3" fillId="2" borderId="0" xfId="0" applyFont="1" applyFill="1" applyBorder="1" applyAlignment="1">
      <alignment horizontal="center"/>
    </xf>
    <xf numFmtId="0" fontId="3" fillId="0" borderId="0" xfId="0" applyFont="1"/>
    <xf numFmtId="0" fontId="4" fillId="2" borderId="0" xfId="0" applyFont="1" applyFill="1" applyAlignment="1">
      <alignment horizontal="left"/>
    </xf>
    <xf numFmtId="0" fontId="5" fillId="2" borderId="0" xfId="0" applyFont="1" applyFill="1"/>
    <xf numFmtId="0" fontId="6" fillId="2" borderId="0" xfId="0" applyFont="1" applyFill="1"/>
    <xf numFmtId="0" fontId="7" fillId="2" borderId="0" xfId="0" applyFont="1" applyFill="1"/>
    <xf numFmtId="0" fontId="8" fillId="2" borderId="0" xfId="0" applyFont="1" applyFill="1" applyBorder="1" applyAlignment="1">
      <alignment horizontal="center"/>
    </xf>
    <xf numFmtId="0" fontId="3" fillId="2" borderId="0" xfId="0" applyFont="1" applyFill="1" applyBorder="1"/>
    <xf numFmtId="0" fontId="3" fillId="2" borderId="3" xfId="0" applyFont="1" applyFill="1" applyBorder="1"/>
    <xf numFmtId="0" fontId="9" fillId="3" borderId="0" xfId="0" applyFont="1" applyFill="1" applyBorder="1" applyAlignment="1">
      <alignment horizontal="right" vertical="center" wrapText="1"/>
    </xf>
    <xf numFmtId="0" fontId="2" fillId="4" borderId="0" xfId="0" applyFont="1" applyFill="1" applyBorder="1"/>
    <xf numFmtId="3" fontId="9" fillId="4" borderId="0" xfId="0" applyNumberFormat="1" applyFont="1" applyFill="1" applyBorder="1" applyAlignment="1">
      <alignment vertical="center" wrapText="1"/>
    </xf>
    <xf numFmtId="0" fontId="10" fillId="2" borderId="4" xfId="0" applyFont="1" applyFill="1" applyBorder="1"/>
    <xf numFmtId="3" fontId="11" fillId="5" borderId="0" xfId="0" applyNumberFormat="1" applyFont="1" applyFill="1" applyBorder="1" applyAlignment="1">
      <alignment vertical="center" wrapText="1"/>
    </xf>
    <xf numFmtId="0" fontId="10" fillId="2" borderId="5" xfId="0" applyFont="1" applyFill="1" applyBorder="1"/>
    <xf numFmtId="0" fontId="9" fillId="4" borderId="0" xfId="0" applyFont="1" applyFill="1" applyBorder="1"/>
    <xf numFmtId="3" fontId="9" fillId="4" borderId="0" xfId="0" applyNumberFormat="1" applyFont="1" applyFill="1" applyBorder="1" applyAlignment="1">
      <alignment vertical="center"/>
    </xf>
    <xf numFmtId="3" fontId="9" fillId="4" borderId="0" xfId="1" applyNumberFormat="1" applyFont="1" applyFill="1" applyBorder="1" applyAlignment="1">
      <alignment vertical="center"/>
    </xf>
    <xf numFmtId="3" fontId="9" fillId="4" borderId="0" xfId="0" applyNumberFormat="1" applyFont="1" applyFill="1" applyBorder="1" applyAlignment="1"/>
    <xf numFmtId="3" fontId="10" fillId="0" borderId="6" xfId="0" applyNumberFormat="1" applyFont="1" applyFill="1" applyBorder="1" applyAlignment="1">
      <alignment vertical="center" wrapText="1"/>
    </xf>
    <xf numFmtId="3" fontId="10" fillId="0" borderId="7" xfId="0" applyNumberFormat="1" applyFont="1" applyFill="1" applyBorder="1" applyAlignment="1">
      <alignment vertical="center" wrapText="1"/>
    </xf>
    <xf numFmtId="3" fontId="10" fillId="0" borderId="8" xfId="0" applyNumberFormat="1" applyFont="1" applyFill="1" applyBorder="1" applyAlignment="1">
      <alignment vertical="center" wrapText="1"/>
    </xf>
    <xf numFmtId="3" fontId="10" fillId="0" borderId="9" xfId="0" applyNumberFormat="1" applyFont="1" applyFill="1" applyBorder="1" applyAlignment="1">
      <alignment vertical="center" wrapText="1"/>
    </xf>
    <xf numFmtId="0" fontId="13" fillId="2" borderId="10" xfId="0" applyFont="1" applyFill="1" applyBorder="1"/>
    <xf numFmtId="3" fontId="13" fillId="0" borderId="11" xfId="1" applyNumberFormat="1" applyFont="1" applyFill="1" applyBorder="1" applyAlignment="1">
      <alignment vertical="center"/>
    </xf>
    <xf numFmtId="3" fontId="13" fillId="0" borderId="12" xfId="0" applyNumberFormat="1" applyFont="1" applyFill="1" applyBorder="1" applyAlignment="1"/>
    <xf numFmtId="3" fontId="13" fillId="0" borderId="6" xfId="0" applyNumberFormat="1" applyFont="1" applyFill="1" applyBorder="1" applyAlignment="1"/>
    <xf numFmtId="0" fontId="10" fillId="2" borderId="13" xfId="0" applyFont="1" applyFill="1" applyBorder="1"/>
    <xf numFmtId="3" fontId="10" fillId="0" borderId="14" xfId="0" applyNumberFormat="1" applyFont="1" applyFill="1" applyBorder="1" applyAlignment="1"/>
    <xf numFmtId="3" fontId="10" fillId="0" borderId="15" xfId="0" applyNumberFormat="1" applyFont="1" applyFill="1" applyBorder="1" applyAlignment="1"/>
    <xf numFmtId="3" fontId="10" fillId="0" borderId="14" xfId="0" applyNumberFormat="1" applyFont="1" applyFill="1" applyBorder="1" applyAlignment="1">
      <alignment vertical="center" wrapText="1"/>
    </xf>
    <xf numFmtId="0" fontId="10" fillId="2" borderId="16" xfId="0" applyFont="1" applyFill="1" applyBorder="1"/>
    <xf numFmtId="3" fontId="10" fillId="0" borderId="17" xfId="0" applyNumberFormat="1" applyFont="1" applyFill="1" applyBorder="1" applyAlignment="1"/>
    <xf numFmtId="3" fontId="10" fillId="0" borderId="18" xfId="0" applyNumberFormat="1" applyFont="1" applyFill="1" applyBorder="1" applyAlignment="1"/>
    <xf numFmtId="3" fontId="10" fillId="0" borderId="8" xfId="0" applyNumberFormat="1" applyFont="1" applyFill="1" applyBorder="1" applyAlignment="1"/>
    <xf numFmtId="0" fontId="13" fillId="2" borderId="4" xfId="0" applyFont="1" applyFill="1" applyBorder="1"/>
    <xf numFmtId="3" fontId="13" fillId="0" borderId="6" xfId="0" applyNumberFormat="1" applyFont="1" applyFill="1" applyBorder="1" applyAlignment="1">
      <alignment vertical="center" wrapText="1"/>
    </xf>
    <xf numFmtId="3" fontId="13" fillId="0" borderId="7" xfId="0" applyNumberFormat="1" applyFont="1" applyFill="1" applyBorder="1" applyAlignment="1">
      <alignment vertical="center" wrapText="1"/>
    </xf>
    <xf numFmtId="3" fontId="10" fillId="0" borderId="15" xfId="0" applyNumberFormat="1" applyFont="1" applyFill="1" applyBorder="1" applyAlignment="1">
      <alignment vertical="center" wrapText="1"/>
    </xf>
    <xf numFmtId="0" fontId="10" fillId="2" borderId="19" xfId="0" applyFont="1" applyFill="1" applyBorder="1"/>
    <xf numFmtId="3" fontId="15" fillId="6" borderId="20" xfId="0" applyNumberFormat="1" applyFont="1" applyFill="1" applyBorder="1" applyAlignment="1">
      <alignment vertical="center" wrapText="1"/>
    </xf>
    <xf numFmtId="3" fontId="15" fillId="6" borderId="21" xfId="0" applyNumberFormat="1" applyFont="1" applyFill="1" applyBorder="1" applyAlignment="1">
      <alignment vertical="center" wrapText="1"/>
    </xf>
    <xf numFmtId="3" fontId="15" fillId="0" borderId="22" xfId="0" applyNumberFormat="1" applyFont="1" applyFill="1" applyBorder="1" applyAlignment="1">
      <alignment vertical="center" wrapText="1"/>
    </xf>
    <xf numFmtId="3" fontId="15" fillId="0" borderId="6" xfId="0" applyNumberFormat="1" applyFont="1" applyFill="1" applyBorder="1" applyAlignment="1">
      <alignment vertical="center" wrapText="1"/>
    </xf>
    <xf numFmtId="3" fontId="15" fillId="0" borderId="7" xfId="0" applyNumberFormat="1" applyFont="1" applyFill="1" applyBorder="1" applyAlignment="1">
      <alignment vertical="center" wrapText="1"/>
    </xf>
    <xf numFmtId="0" fontId="10" fillId="2" borderId="23" xfId="0" applyFont="1" applyFill="1" applyBorder="1"/>
    <xf numFmtId="3" fontId="15" fillId="6" borderId="24" xfId="0" applyNumberFormat="1" applyFont="1" applyFill="1" applyBorder="1" applyAlignment="1">
      <alignment vertical="center" wrapText="1"/>
    </xf>
    <xf numFmtId="3" fontId="15" fillId="0" borderId="24" xfId="0" applyNumberFormat="1" applyFont="1" applyFill="1" applyBorder="1" applyAlignment="1">
      <alignment vertical="center" wrapText="1"/>
    </xf>
    <xf numFmtId="3" fontId="15" fillId="0" borderId="25" xfId="0" applyNumberFormat="1" applyFont="1" applyFill="1" applyBorder="1" applyAlignment="1">
      <alignment vertical="center" wrapText="1"/>
    </xf>
    <xf numFmtId="3" fontId="15" fillId="0" borderId="8" xfId="0" applyNumberFormat="1" applyFont="1" applyFill="1" applyBorder="1" applyAlignment="1">
      <alignment vertical="center" wrapText="1"/>
    </xf>
    <xf numFmtId="3" fontId="13" fillId="0" borderId="6" xfId="1" applyNumberFormat="1" applyFont="1" applyBorder="1" applyAlignment="1">
      <alignment vertical="center"/>
    </xf>
    <xf numFmtId="3" fontId="13" fillId="0" borderId="6" xfId="1" applyNumberFormat="1" applyFont="1" applyFill="1" applyBorder="1" applyAlignment="1">
      <alignment vertical="center"/>
    </xf>
    <xf numFmtId="3" fontId="13" fillId="0" borderId="7" xfId="0" applyNumberFormat="1" applyFont="1" applyFill="1" applyBorder="1" applyAlignment="1"/>
    <xf numFmtId="3" fontId="10" fillId="6" borderId="14" xfId="0" applyNumberFormat="1" applyFont="1" applyFill="1" applyBorder="1" applyAlignment="1">
      <alignment vertical="center" wrapText="1"/>
    </xf>
    <xf numFmtId="3" fontId="10" fillId="6" borderId="8" xfId="0" applyNumberFormat="1" applyFont="1" applyFill="1" applyBorder="1" applyAlignment="1">
      <alignment vertical="center" wrapText="1"/>
    </xf>
    <xf numFmtId="0" fontId="13" fillId="2" borderId="26" xfId="0" applyFont="1" applyFill="1" applyBorder="1"/>
    <xf numFmtId="3" fontId="13" fillId="0" borderId="27" xfId="1" applyNumberFormat="1" applyFont="1" applyBorder="1" applyAlignment="1">
      <alignment vertical="center"/>
    </xf>
    <xf numFmtId="3" fontId="13" fillId="0" borderId="20" xfId="1" applyNumberFormat="1" applyFont="1" applyFill="1" applyBorder="1" applyAlignment="1">
      <alignment vertical="center"/>
    </xf>
    <xf numFmtId="3" fontId="13" fillId="0" borderId="20" xfId="0" applyNumberFormat="1" applyFont="1" applyFill="1" applyBorder="1" applyAlignment="1"/>
    <xf numFmtId="3" fontId="13" fillId="0" borderId="21" xfId="0" applyNumberFormat="1" applyFont="1" applyFill="1" applyBorder="1" applyAlignment="1"/>
    <xf numFmtId="0" fontId="10" fillId="2" borderId="0" xfId="0" applyFont="1" applyFill="1" applyBorder="1"/>
    <xf numFmtId="3" fontId="10" fillId="6" borderId="20" xfId="0" applyNumberFormat="1" applyFont="1" applyFill="1" applyBorder="1" applyAlignment="1">
      <alignment vertical="center" wrapText="1"/>
    </xf>
    <xf numFmtId="0" fontId="10" fillId="2" borderId="28" xfId="0" applyFont="1" applyFill="1" applyBorder="1"/>
    <xf numFmtId="3" fontId="10" fillId="6" borderId="24" xfId="0" applyNumberFormat="1" applyFont="1" applyFill="1" applyBorder="1" applyAlignment="1">
      <alignment vertical="center" wrapText="1"/>
    </xf>
    <xf numFmtId="3" fontId="5" fillId="4" borderId="0" xfId="0" applyNumberFormat="1" applyFont="1" applyFill="1" applyBorder="1" applyAlignment="1">
      <alignment horizontal="right" vertical="center" wrapText="1"/>
    </xf>
    <xf numFmtId="3" fontId="10" fillId="6" borderId="0" xfId="0" applyNumberFormat="1" applyFont="1" applyFill="1" applyBorder="1" applyAlignment="1">
      <alignment horizontal="right" vertical="center" wrapText="1"/>
    </xf>
    <xf numFmtId="3" fontId="10" fillId="0" borderId="14" xfId="0" applyNumberFormat="1" applyFont="1" applyFill="1" applyBorder="1" applyAlignment="1">
      <alignment horizontal="right" vertical="center" wrapText="1"/>
    </xf>
    <xf numFmtId="3" fontId="10" fillId="0" borderId="8" xfId="0" applyNumberFormat="1" applyFont="1" applyFill="1" applyBorder="1" applyAlignment="1">
      <alignment horizontal="right" vertical="center" wrapText="1"/>
    </xf>
    <xf numFmtId="3" fontId="13" fillId="0" borderId="11" xfId="1" applyNumberFormat="1" applyFont="1" applyFill="1" applyBorder="1" applyAlignment="1">
      <alignment horizontal="right" vertical="center"/>
    </xf>
    <xf numFmtId="3" fontId="13" fillId="0" borderId="6" xfId="1" applyNumberFormat="1" applyFont="1" applyFill="1" applyBorder="1" applyAlignment="1">
      <alignment horizontal="right" vertical="center"/>
    </xf>
    <xf numFmtId="3" fontId="13" fillId="0" borderId="6" xfId="0" applyNumberFormat="1" applyFont="1" applyFill="1" applyBorder="1" applyAlignment="1">
      <alignment horizontal="right"/>
    </xf>
    <xf numFmtId="3" fontId="13" fillId="0" borderId="7" xfId="0" applyNumberFormat="1" applyFont="1" applyFill="1" applyBorder="1" applyAlignment="1">
      <alignment horizontal="right"/>
    </xf>
    <xf numFmtId="3" fontId="10" fillId="0" borderId="14" xfId="0" applyNumberFormat="1" applyFont="1" applyFill="1" applyBorder="1"/>
    <xf numFmtId="3" fontId="10" fillId="0" borderId="15" xfId="0" applyNumberFormat="1" applyFont="1" applyFill="1" applyBorder="1"/>
    <xf numFmtId="3" fontId="10" fillId="0" borderId="15" xfId="0" applyNumberFormat="1" applyFont="1" applyFill="1" applyBorder="1" applyAlignment="1">
      <alignment horizontal="right" vertical="center" wrapText="1"/>
    </xf>
    <xf numFmtId="3" fontId="10" fillId="0" borderId="17" xfId="0" applyNumberFormat="1" applyFont="1" applyFill="1" applyBorder="1"/>
    <xf numFmtId="3" fontId="10" fillId="0" borderId="18" xfId="0" applyNumberFormat="1" applyFont="1" applyFill="1" applyBorder="1"/>
    <xf numFmtId="3" fontId="10" fillId="0" borderId="8" xfId="0" applyNumberFormat="1" applyFont="1" applyFill="1" applyBorder="1"/>
    <xf numFmtId="3" fontId="10" fillId="0" borderId="9" xfId="0" applyNumberFormat="1" applyFont="1" applyFill="1" applyBorder="1" applyAlignment="1">
      <alignment horizontal="right" vertical="center" wrapText="1"/>
    </xf>
    <xf numFmtId="0" fontId="3" fillId="2" borderId="1" xfId="0" applyFont="1" applyFill="1" applyBorder="1" applyAlignment="1">
      <alignment vertical="center"/>
    </xf>
    <xf numFmtId="0" fontId="13" fillId="2" borderId="10" xfId="0" applyFont="1" applyFill="1" applyBorder="1" applyAlignment="1">
      <alignment vertical="center" wrapText="1"/>
    </xf>
    <xf numFmtId="3" fontId="13" fillId="0" borderId="11" xfId="0" applyNumberFormat="1" applyFont="1" applyFill="1" applyBorder="1" applyAlignment="1">
      <alignment horizontal="right" vertical="center"/>
    </xf>
    <xf numFmtId="3" fontId="13" fillId="0" borderId="12" xfId="0" applyNumberFormat="1" applyFont="1" applyFill="1" applyBorder="1" applyAlignment="1">
      <alignment horizontal="right" vertical="center"/>
    </xf>
    <xf numFmtId="3" fontId="13" fillId="0" borderId="6" xfId="0" applyNumberFormat="1" applyFont="1" applyFill="1" applyBorder="1" applyAlignment="1">
      <alignment horizontal="right" vertical="center"/>
    </xf>
    <xf numFmtId="0" fontId="3" fillId="2" borderId="0" xfId="0" applyFont="1" applyFill="1" applyAlignment="1">
      <alignment vertical="center"/>
    </xf>
    <xf numFmtId="0" fontId="3" fillId="0" borderId="0" xfId="0" applyFont="1" applyAlignment="1">
      <alignment vertical="center"/>
    </xf>
    <xf numFmtId="3" fontId="13" fillId="0" borderId="27" xfId="1" applyNumberFormat="1" applyFont="1" applyBorder="1" applyAlignment="1">
      <alignment horizontal="right" vertical="center"/>
    </xf>
    <xf numFmtId="3" fontId="13" fillId="0" borderId="20" xfId="1" applyNumberFormat="1" applyFont="1" applyFill="1" applyBorder="1" applyAlignment="1">
      <alignment horizontal="right" vertical="center"/>
    </xf>
    <xf numFmtId="3" fontId="13" fillId="0" borderId="20" xfId="0" applyNumberFormat="1" applyFont="1" applyFill="1" applyBorder="1" applyAlignment="1">
      <alignment horizontal="right"/>
    </xf>
    <xf numFmtId="3" fontId="13" fillId="0" borderId="21" xfId="0" applyNumberFormat="1" applyFont="1" applyFill="1" applyBorder="1" applyAlignment="1">
      <alignment horizontal="right"/>
    </xf>
    <xf numFmtId="3" fontId="10" fillId="6" borderId="20" xfId="0" applyNumberFormat="1" applyFont="1" applyFill="1" applyBorder="1" applyAlignment="1">
      <alignment horizontal="right" vertical="center" wrapText="1"/>
    </xf>
    <xf numFmtId="3" fontId="10" fillId="6" borderId="24" xfId="0" applyNumberFormat="1" applyFont="1" applyFill="1" applyBorder="1" applyAlignment="1">
      <alignment horizontal="right" vertical="center" wrapText="1"/>
    </xf>
    <xf numFmtId="3" fontId="10" fillId="0" borderId="20" xfId="0" applyNumberFormat="1" applyFont="1" applyFill="1" applyBorder="1" applyAlignment="1">
      <alignment horizontal="right" vertical="center" wrapText="1"/>
    </xf>
    <xf numFmtId="3" fontId="10" fillId="0" borderId="21" xfId="0" applyNumberFormat="1" applyFont="1" applyFill="1" applyBorder="1" applyAlignment="1">
      <alignment horizontal="right" vertical="center" wrapText="1"/>
    </xf>
    <xf numFmtId="3" fontId="13" fillId="0" borderId="20" xfId="0" applyNumberFormat="1" applyFont="1" applyFill="1" applyBorder="1" applyAlignment="1">
      <alignment horizontal="right" vertical="center"/>
    </xf>
    <xf numFmtId="3" fontId="13" fillId="0" borderId="21" xfId="0" applyNumberFormat="1" applyFont="1" applyFill="1" applyBorder="1" applyAlignment="1">
      <alignment horizontal="right" vertical="center"/>
    </xf>
    <xf numFmtId="0" fontId="10" fillId="2" borderId="0" xfId="0" applyFont="1" applyFill="1" applyBorder="1" applyAlignment="1">
      <alignment vertical="center"/>
    </xf>
    <xf numFmtId="0" fontId="10" fillId="2" borderId="28" xfId="0" applyFont="1" applyFill="1" applyBorder="1" applyAlignment="1">
      <alignment vertical="center"/>
    </xf>
    <xf numFmtId="0" fontId="3" fillId="2" borderId="29" xfId="0" applyFont="1" applyFill="1" applyBorder="1"/>
    <xf numFmtId="0" fontId="3" fillId="2" borderId="0" xfId="0" applyFont="1" applyFill="1" applyBorder="1" applyAlignment="1"/>
    <xf numFmtId="0" fontId="16" fillId="2" borderId="30" xfId="0" applyFont="1" applyFill="1" applyBorder="1" applyAlignment="1">
      <alignment horizontal="left" wrapText="1"/>
    </xf>
    <xf numFmtId="0" fontId="16" fillId="2" borderId="31" xfId="0" applyFont="1" applyFill="1" applyBorder="1" applyAlignment="1">
      <alignment horizontal="left" wrapText="1"/>
    </xf>
    <xf numFmtId="0" fontId="16" fillId="2" borderId="31" xfId="0" applyFont="1" applyFill="1" applyBorder="1" applyAlignment="1">
      <alignment horizontal="left" wrapText="1"/>
    </xf>
    <xf numFmtId="0" fontId="16" fillId="2" borderId="32" xfId="0" applyFont="1" applyFill="1" applyBorder="1" applyAlignment="1">
      <alignment horizontal="left" wrapText="1"/>
    </xf>
    <xf numFmtId="0" fontId="16" fillId="2" borderId="33" xfId="0" applyFont="1" applyFill="1" applyBorder="1" applyAlignment="1">
      <alignment horizontal="left" wrapText="1"/>
    </xf>
    <xf numFmtId="0" fontId="16" fillId="2" borderId="33" xfId="0" applyFont="1" applyFill="1" applyBorder="1" applyAlignment="1">
      <alignment horizontal="left" wrapText="1"/>
    </xf>
    <xf numFmtId="0" fontId="16" fillId="2" borderId="0" xfId="0" applyFont="1" applyFill="1" applyBorder="1" applyAlignment="1">
      <alignment horizontal="left"/>
    </xf>
    <xf numFmtId="0" fontId="16" fillId="2" borderId="0" xfId="0" applyFont="1" applyFill="1" applyBorder="1" applyAlignment="1">
      <alignment horizontal="left" wrapText="1"/>
    </xf>
    <xf numFmtId="0" fontId="16" fillId="2" borderId="29" xfId="0" applyFont="1" applyFill="1" applyBorder="1" applyAlignment="1">
      <alignment horizontal="left" wrapText="1"/>
    </xf>
    <xf numFmtId="0" fontId="3" fillId="2" borderId="34" xfId="0" applyFont="1" applyFill="1" applyBorder="1"/>
    <xf numFmtId="0" fontId="16" fillId="2" borderId="31" xfId="0" applyFont="1" applyFill="1" applyBorder="1"/>
    <xf numFmtId="0" fontId="19" fillId="2" borderId="0" xfId="0" applyFont="1" applyFill="1"/>
    <xf numFmtId="0" fontId="16" fillId="2" borderId="0" xfId="0" applyFont="1" applyFill="1"/>
    <xf numFmtId="0" fontId="20" fillId="2" borderId="0" xfId="0"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a:t>All Prescription Drug Overdose Deaths</a:t>
            </a:r>
          </a:p>
        </c:rich>
      </c:tx>
      <c:overlay val="0"/>
      <c:spPr>
        <a:noFill/>
        <a:ln w="25400">
          <a:noFill/>
        </a:ln>
      </c:spPr>
    </c:title>
    <c:autoTitleDeleted val="0"/>
    <c:plotArea>
      <c:layout>
        <c:manualLayout>
          <c:layoutTarget val="inner"/>
          <c:xMode val="edge"/>
          <c:yMode val="edge"/>
          <c:x val="0.10474764968397929"/>
          <c:y val="0.20493498312710925"/>
          <c:w val="0.84849120508646902"/>
          <c:h val="0.60756583913995743"/>
        </c:manualLayout>
      </c:layout>
      <c:barChart>
        <c:barDir val="col"/>
        <c:grouping val="clustered"/>
        <c:varyColors val="0"/>
        <c:ser>
          <c:idx val="0"/>
          <c:order val="0"/>
          <c:tx>
            <c:v>Total</c:v>
          </c:tx>
          <c:spPr>
            <a:solidFill>
              <a:srgbClr val="4F81BD"/>
            </a:solidFill>
            <a:ln w="25400">
              <a:noFill/>
            </a:ln>
            <a:effectLst>
              <a:outerShdw dist="35921" dir="2700000" algn="br">
                <a:srgbClr val="000000"/>
              </a:outerShdw>
            </a:effectLst>
          </c:spPr>
          <c:invertIfNegative val="0"/>
          <c:cat>
            <c:numRef>
              <c:f>[1]Online!$F$7:$S$7</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[1]Online!$F$11:$S$11</c:f>
              <c:numCache>
                <c:formatCode>#,##0</c:formatCode>
                <c:ptCount val="14"/>
                <c:pt idx="0">
                  <c:v>11529</c:v>
                </c:pt>
                <c:pt idx="1">
                  <c:v>12640</c:v>
                </c:pt>
                <c:pt idx="2">
                  <c:v>14153</c:v>
                </c:pt>
                <c:pt idx="3">
                  <c:v>15352</c:v>
                </c:pt>
                <c:pt idx="4">
                  <c:v>18559</c:v>
                </c:pt>
                <c:pt idx="5">
                  <c:v>19601</c:v>
                </c:pt>
                <c:pt idx="6">
                  <c:v>20044</c:v>
                </c:pt>
                <c:pt idx="7">
                  <c:v>20848</c:v>
                </c:pt>
                <c:pt idx="8">
                  <c:v>22134</c:v>
                </c:pt>
                <c:pt idx="9">
                  <c:v>22810</c:v>
                </c:pt>
                <c:pt idx="10">
                  <c:v>22114</c:v>
                </c:pt>
                <c:pt idx="11">
                  <c:v>22767</c:v>
                </c:pt>
                <c:pt idx="12">
                  <c:v>25760</c:v>
                </c:pt>
                <c:pt idx="13">
                  <c:v>29728</c:v>
                </c:pt>
              </c:numCache>
            </c:numRef>
          </c:val>
          <c:extLst>
            <c:ext xmlns:c16="http://schemas.microsoft.com/office/drawing/2014/chart" uri="{C3380CC4-5D6E-409C-BE32-E72D297353CC}">
              <c16:uniqueId val="{00000000-2FA3-4A12-A21C-D0C6E489C7CE}"/>
            </c:ext>
          </c:extLst>
        </c:ser>
        <c:dLbls>
          <c:showLegendKey val="0"/>
          <c:showVal val="0"/>
          <c:showCatName val="0"/>
          <c:showSerName val="0"/>
          <c:showPercent val="0"/>
          <c:showBubbleSize val="0"/>
        </c:dLbls>
        <c:gapWidth val="100"/>
        <c:axId val="541663608"/>
        <c:axId val="1"/>
      </c:barChart>
      <c:lineChart>
        <c:grouping val="standard"/>
        <c:varyColors val="0"/>
        <c:ser>
          <c:idx val="1"/>
          <c:order val="1"/>
          <c:tx>
            <c:v>Female</c:v>
          </c:tx>
          <c:spPr>
            <a:ln w="38100">
              <a:solidFill>
                <a:srgbClr val="FFCC00"/>
              </a:solidFill>
              <a:prstDash val="solid"/>
            </a:ln>
          </c:spPr>
          <c:marker>
            <c:symbol val="none"/>
          </c:marker>
          <c:cat>
            <c:numRef>
              <c:f>[1]Online!$F$7:$S$7</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[1]Online!$F$12:$S$12</c:f>
              <c:numCache>
                <c:formatCode>#,##0</c:formatCode>
                <c:ptCount val="14"/>
                <c:pt idx="0">
                  <c:v>4765</c:v>
                </c:pt>
                <c:pt idx="1">
                  <c:v>5191</c:v>
                </c:pt>
                <c:pt idx="2">
                  <c:v>5980</c:v>
                </c:pt>
                <c:pt idx="3">
                  <c:v>6351</c:v>
                </c:pt>
                <c:pt idx="4">
                  <c:v>7553</c:v>
                </c:pt>
                <c:pt idx="5">
                  <c:v>8251</c:v>
                </c:pt>
                <c:pt idx="6">
                  <c:v>8275</c:v>
                </c:pt>
                <c:pt idx="7">
                  <c:v>8740</c:v>
                </c:pt>
                <c:pt idx="8">
                  <c:v>9292</c:v>
                </c:pt>
                <c:pt idx="9">
                  <c:v>9771</c:v>
                </c:pt>
                <c:pt idx="10">
                  <c:v>9632</c:v>
                </c:pt>
                <c:pt idx="11">
                  <c:v>10019</c:v>
                </c:pt>
                <c:pt idx="12">
                  <c:v>11181</c:v>
                </c:pt>
                <c:pt idx="13">
                  <c:v>12218</c:v>
                </c:pt>
              </c:numCache>
            </c:numRef>
          </c:val>
          <c:smooth val="0"/>
          <c:extLst>
            <c:ext xmlns:c16="http://schemas.microsoft.com/office/drawing/2014/chart" uri="{C3380CC4-5D6E-409C-BE32-E72D297353CC}">
              <c16:uniqueId val="{00000001-2FA3-4A12-A21C-D0C6E489C7CE}"/>
            </c:ext>
          </c:extLst>
        </c:ser>
        <c:ser>
          <c:idx val="2"/>
          <c:order val="2"/>
          <c:tx>
            <c:v>Male</c:v>
          </c:tx>
          <c:spPr>
            <a:ln w="38100">
              <a:solidFill>
                <a:srgbClr val="FF6600"/>
              </a:solidFill>
              <a:prstDash val="solid"/>
            </a:ln>
          </c:spPr>
          <c:marker>
            <c:symbol val="none"/>
          </c:marker>
          <c:cat>
            <c:numRef>
              <c:f>[1]Online!$F$7:$S$7</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[1]Online!$F$13:$S$13</c:f>
              <c:numCache>
                <c:formatCode>#,##0</c:formatCode>
                <c:ptCount val="14"/>
                <c:pt idx="0">
                  <c:v>6764</c:v>
                </c:pt>
                <c:pt idx="1">
                  <c:v>7449</c:v>
                </c:pt>
                <c:pt idx="2">
                  <c:v>8173</c:v>
                </c:pt>
                <c:pt idx="3">
                  <c:v>9001</c:v>
                </c:pt>
                <c:pt idx="4">
                  <c:v>11006</c:v>
                </c:pt>
                <c:pt idx="5">
                  <c:v>11350</c:v>
                </c:pt>
                <c:pt idx="6">
                  <c:v>11769</c:v>
                </c:pt>
                <c:pt idx="7">
                  <c:v>12108</c:v>
                </c:pt>
                <c:pt idx="8">
                  <c:v>12842</c:v>
                </c:pt>
                <c:pt idx="9">
                  <c:v>13039</c:v>
                </c:pt>
                <c:pt idx="10">
                  <c:v>12482</c:v>
                </c:pt>
                <c:pt idx="11">
                  <c:v>12748</c:v>
                </c:pt>
                <c:pt idx="12">
                  <c:v>14579</c:v>
                </c:pt>
                <c:pt idx="13">
                  <c:v>17510</c:v>
                </c:pt>
              </c:numCache>
            </c:numRef>
          </c:val>
          <c:smooth val="0"/>
          <c:extLst>
            <c:ext xmlns:c16="http://schemas.microsoft.com/office/drawing/2014/chart" uri="{C3380CC4-5D6E-409C-BE32-E72D297353CC}">
              <c16:uniqueId val="{00000002-2FA3-4A12-A21C-D0C6E489C7CE}"/>
            </c:ext>
          </c:extLst>
        </c:ser>
        <c:dLbls>
          <c:showLegendKey val="0"/>
          <c:showVal val="0"/>
          <c:showCatName val="0"/>
          <c:showSerName val="0"/>
          <c:showPercent val="0"/>
          <c:showBubbleSize val="0"/>
        </c:dLbls>
        <c:marker val="1"/>
        <c:smooth val="0"/>
        <c:axId val="541663608"/>
        <c:axId val="1"/>
      </c:lineChart>
      <c:catAx>
        <c:axId val="541663608"/>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541663608"/>
        <c:crosses val="autoZero"/>
        <c:crossBetween val="between"/>
      </c:valAx>
      <c:spPr>
        <a:solidFill>
          <a:srgbClr val="FFFFFF"/>
        </a:solidFill>
        <a:ln w="25400">
          <a:noFill/>
        </a:ln>
      </c:spPr>
    </c:plotArea>
    <c:legend>
      <c:legendPos val="r"/>
      <c:layout>
        <c:manualLayout>
          <c:xMode val="edge"/>
          <c:yMode val="edge"/>
          <c:x val="5.8479615656432261E-2"/>
          <c:y val="0.38662790697674421"/>
          <c:w val="0.80117073449312193"/>
          <c:h val="6.9767441860465115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a:t>Benzodiazepine Overdose Deaths</a:t>
            </a:r>
          </a:p>
        </c:rich>
      </c:tx>
      <c:layout/>
      <c:overlay val="0"/>
      <c:spPr>
        <a:noFill/>
        <a:ln w="25400">
          <a:noFill/>
        </a:ln>
      </c:spPr>
    </c:title>
    <c:autoTitleDeleted val="0"/>
    <c:plotArea>
      <c:layout>
        <c:manualLayout>
          <c:layoutTarget val="inner"/>
          <c:xMode val="edge"/>
          <c:yMode val="edge"/>
          <c:x val="0.10474761617277448"/>
          <c:y val="0.18538465682991973"/>
          <c:w val="0.84849120508646902"/>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cat>
            <c:numRef>
              <c:f>'[1]All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'[1]All Deaths All Ages'!$E$15:$R$15</c:f>
              <c:numCache>
                <c:formatCode>#,##0</c:formatCode>
                <c:ptCount val="14"/>
                <c:pt idx="0">
                  <c:v>2022</c:v>
                </c:pt>
                <c:pt idx="1">
                  <c:v>2248</c:v>
                </c:pt>
                <c:pt idx="2">
                  <c:v>2627</c:v>
                </c:pt>
                <c:pt idx="3">
                  <c:v>3084</c:v>
                </c:pt>
                <c:pt idx="4">
                  <c:v>3835</c:v>
                </c:pt>
                <c:pt idx="5">
                  <c:v>4500</c:v>
                </c:pt>
                <c:pt idx="6">
                  <c:v>5010</c:v>
                </c:pt>
                <c:pt idx="7">
                  <c:v>5567</c:v>
                </c:pt>
                <c:pt idx="8">
                  <c:v>6497</c:v>
                </c:pt>
                <c:pt idx="9">
                  <c:v>6872</c:v>
                </c:pt>
                <c:pt idx="10">
                  <c:v>6524</c:v>
                </c:pt>
                <c:pt idx="11">
                  <c:v>6973</c:v>
                </c:pt>
                <c:pt idx="12">
                  <c:v>7945</c:v>
                </c:pt>
                <c:pt idx="13">
                  <c:v>8791</c:v>
                </c:pt>
              </c:numCache>
            </c:numRef>
          </c:val>
          <c:extLst>
            <c:ext xmlns:c16="http://schemas.microsoft.com/office/drawing/2014/chart" uri="{C3380CC4-5D6E-409C-BE32-E72D297353CC}">
              <c16:uniqueId val="{00000000-A55C-4DFE-AED1-529467D2A6FD}"/>
            </c:ext>
          </c:extLst>
        </c:ser>
        <c:dLbls>
          <c:showLegendKey val="0"/>
          <c:showVal val="0"/>
          <c:showCatName val="0"/>
          <c:showSerName val="0"/>
          <c:showPercent val="0"/>
          <c:showBubbleSize val="0"/>
        </c:dLbls>
        <c:gapWidth val="100"/>
        <c:axId val="541893168"/>
        <c:axId val="1"/>
      </c:barChart>
      <c:lineChart>
        <c:grouping val="standard"/>
        <c:varyColors val="0"/>
        <c:ser>
          <c:idx val="1"/>
          <c:order val="1"/>
          <c:tx>
            <c:strRef>
              <c:f>'[1]All Deaths All Ages'!$A$7</c:f>
              <c:strCache>
                <c:ptCount val="1"/>
                <c:pt idx="0">
                  <c:v>  Female</c:v>
                </c:pt>
              </c:strCache>
            </c:strRef>
          </c:tx>
          <c:spPr>
            <a:ln w="38100">
              <a:solidFill>
                <a:srgbClr val="FFCC00"/>
              </a:solidFill>
              <a:prstDash val="solid"/>
            </a:ln>
          </c:spPr>
          <c:marker>
            <c:symbol val="none"/>
          </c:marker>
          <c:cat>
            <c:numRef>
              <c:f>'[1]All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'[1]All Deaths All Ages'!$E$16:$R$16</c:f>
              <c:numCache>
                <c:formatCode>General</c:formatCode>
                <c:ptCount val="14"/>
                <c:pt idx="0">
                  <c:v>763</c:v>
                </c:pt>
                <c:pt idx="1">
                  <c:v>885</c:v>
                </c:pt>
                <c:pt idx="2" formatCode="#,##0">
                  <c:v>1079</c:v>
                </c:pt>
                <c:pt idx="3" formatCode="#,##0">
                  <c:v>1209</c:v>
                </c:pt>
                <c:pt idx="4" formatCode="#,##0">
                  <c:v>1472</c:v>
                </c:pt>
                <c:pt idx="5" formatCode="#,##0">
                  <c:v>1894</c:v>
                </c:pt>
                <c:pt idx="6" formatCode="#,##0">
                  <c:v>2046</c:v>
                </c:pt>
                <c:pt idx="7" formatCode="#,##0">
                  <c:v>2281</c:v>
                </c:pt>
                <c:pt idx="8" formatCode="#,##0">
                  <c:v>2579</c:v>
                </c:pt>
                <c:pt idx="9" formatCode="#,##0">
                  <c:v>2902</c:v>
                </c:pt>
                <c:pt idx="10" formatCode="#,##0">
                  <c:v>2789</c:v>
                </c:pt>
                <c:pt idx="11" formatCode="#,##0">
                  <c:v>3026</c:v>
                </c:pt>
                <c:pt idx="12" formatCode="#,##0">
                  <c:v>3487</c:v>
                </c:pt>
                <c:pt idx="13" formatCode="#,##0">
                  <c:v>3779</c:v>
                </c:pt>
              </c:numCache>
            </c:numRef>
          </c:val>
          <c:smooth val="0"/>
          <c:extLst>
            <c:ext xmlns:c16="http://schemas.microsoft.com/office/drawing/2014/chart" uri="{C3380CC4-5D6E-409C-BE32-E72D297353CC}">
              <c16:uniqueId val="{00000001-A55C-4DFE-AED1-529467D2A6FD}"/>
            </c:ext>
          </c:extLst>
        </c:ser>
        <c:ser>
          <c:idx val="2"/>
          <c:order val="2"/>
          <c:tx>
            <c:strRef>
              <c:f>'[1]All Deaths All Ages'!$A$8</c:f>
              <c:strCache>
                <c:ptCount val="1"/>
                <c:pt idx="0">
                  <c:v>  Male</c:v>
                </c:pt>
              </c:strCache>
            </c:strRef>
          </c:tx>
          <c:spPr>
            <a:ln w="38100">
              <a:solidFill>
                <a:srgbClr val="FF6600"/>
              </a:solidFill>
              <a:prstDash val="solid"/>
            </a:ln>
          </c:spPr>
          <c:marker>
            <c:symbol val="none"/>
          </c:marker>
          <c:cat>
            <c:numRef>
              <c:f>'[1]All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'[1]All Deaths All Ages'!$E$17:$R$17</c:f>
              <c:numCache>
                <c:formatCode>#,##0</c:formatCode>
                <c:ptCount val="14"/>
                <c:pt idx="0">
                  <c:v>1259</c:v>
                </c:pt>
                <c:pt idx="1">
                  <c:v>1363</c:v>
                </c:pt>
                <c:pt idx="2">
                  <c:v>1548</c:v>
                </c:pt>
                <c:pt idx="3">
                  <c:v>1875</c:v>
                </c:pt>
                <c:pt idx="4">
                  <c:v>2363</c:v>
                </c:pt>
                <c:pt idx="5">
                  <c:v>2606</c:v>
                </c:pt>
                <c:pt idx="6">
                  <c:v>2964</c:v>
                </c:pt>
                <c:pt idx="7">
                  <c:v>3286</c:v>
                </c:pt>
                <c:pt idx="8">
                  <c:v>3918</c:v>
                </c:pt>
                <c:pt idx="9">
                  <c:v>3970</c:v>
                </c:pt>
                <c:pt idx="10">
                  <c:v>3735</c:v>
                </c:pt>
                <c:pt idx="11">
                  <c:v>3947</c:v>
                </c:pt>
                <c:pt idx="12">
                  <c:v>4458</c:v>
                </c:pt>
                <c:pt idx="13">
                  <c:v>5012</c:v>
                </c:pt>
              </c:numCache>
            </c:numRef>
          </c:val>
          <c:smooth val="0"/>
          <c:extLst>
            <c:ext xmlns:c16="http://schemas.microsoft.com/office/drawing/2014/chart" uri="{C3380CC4-5D6E-409C-BE32-E72D297353CC}">
              <c16:uniqueId val="{00000002-A55C-4DFE-AED1-529467D2A6FD}"/>
            </c:ext>
          </c:extLst>
        </c:ser>
        <c:dLbls>
          <c:showLegendKey val="0"/>
          <c:showVal val="0"/>
          <c:showCatName val="0"/>
          <c:showSerName val="0"/>
          <c:showPercent val="0"/>
          <c:showBubbleSize val="0"/>
        </c:dLbls>
        <c:marker val="1"/>
        <c:smooth val="0"/>
        <c:axId val="541893168"/>
        <c:axId val="1"/>
      </c:lineChart>
      <c:catAx>
        <c:axId val="541893168"/>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541893168"/>
        <c:crosses val="autoZero"/>
        <c:crossBetween val="between"/>
      </c:valAx>
      <c:spPr>
        <a:solidFill>
          <a:srgbClr val="FFFFFF"/>
        </a:solidFill>
        <a:ln w="25400">
          <a:noFill/>
        </a:ln>
      </c:spPr>
    </c:plotArea>
    <c:legend>
      <c:legendPos val="r"/>
      <c:layout>
        <c:manualLayout>
          <c:xMode val="edge"/>
          <c:yMode val="edge"/>
          <c:x val="0.11726384364820847"/>
          <c:y val="0.24117681694740487"/>
          <c:w val="0.80130293159609123"/>
          <c:h val="7.0588336667533128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a:t>Cocaine Overdose Deaths</a:t>
            </a:r>
          </a:p>
        </c:rich>
      </c:tx>
      <c:layout/>
      <c:overlay val="0"/>
      <c:spPr>
        <a:noFill/>
        <a:ln w="25400">
          <a:noFill/>
        </a:ln>
      </c:spPr>
    </c:title>
    <c:autoTitleDeleted val="0"/>
    <c:plotArea>
      <c:layout>
        <c:manualLayout>
          <c:layoutTarget val="inner"/>
          <c:xMode val="edge"/>
          <c:yMode val="edge"/>
          <c:x val="0.10474764968397929"/>
          <c:y val="0.20493498312710925"/>
          <c:w val="0.84849120508646902"/>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cat>
            <c:numRef>
              <c:f>'[1]All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'[1]All Deaths All Ages'!$E$21:$R$21</c:f>
              <c:numCache>
                <c:formatCode>#,##0</c:formatCode>
                <c:ptCount val="14"/>
                <c:pt idx="0">
                  <c:v>4599</c:v>
                </c:pt>
                <c:pt idx="1">
                  <c:v>5199</c:v>
                </c:pt>
                <c:pt idx="2">
                  <c:v>5443</c:v>
                </c:pt>
                <c:pt idx="3">
                  <c:v>6208</c:v>
                </c:pt>
                <c:pt idx="4">
                  <c:v>7448</c:v>
                </c:pt>
                <c:pt idx="5">
                  <c:v>6512</c:v>
                </c:pt>
                <c:pt idx="6">
                  <c:v>5129</c:v>
                </c:pt>
                <c:pt idx="7">
                  <c:v>4350</c:v>
                </c:pt>
                <c:pt idx="8">
                  <c:v>4183</c:v>
                </c:pt>
                <c:pt idx="9">
                  <c:v>4681</c:v>
                </c:pt>
                <c:pt idx="10">
                  <c:v>4404</c:v>
                </c:pt>
                <c:pt idx="11">
                  <c:v>4944</c:v>
                </c:pt>
                <c:pt idx="12">
                  <c:v>5415</c:v>
                </c:pt>
                <c:pt idx="13">
                  <c:v>6784</c:v>
                </c:pt>
              </c:numCache>
            </c:numRef>
          </c:val>
          <c:extLst>
            <c:ext xmlns:c16="http://schemas.microsoft.com/office/drawing/2014/chart" uri="{C3380CC4-5D6E-409C-BE32-E72D297353CC}">
              <c16:uniqueId val="{00000000-BFDB-45DC-93B1-4F8FFC7ECADC}"/>
            </c:ext>
          </c:extLst>
        </c:ser>
        <c:dLbls>
          <c:showLegendKey val="0"/>
          <c:showVal val="0"/>
          <c:showCatName val="0"/>
          <c:showSerName val="0"/>
          <c:showPercent val="0"/>
          <c:showBubbleSize val="0"/>
        </c:dLbls>
        <c:gapWidth val="100"/>
        <c:axId val="541916216"/>
        <c:axId val="1"/>
      </c:barChart>
      <c:lineChart>
        <c:grouping val="standard"/>
        <c:varyColors val="0"/>
        <c:ser>
          <c:idx val="1"/>
          <c:order val="1"/>
          <c:tx>
            <c:strRef>
              <c:f>'[1]All Deaths All Ages'!$A$7</c:f>
              <c:strCache>
                <c:ptCount val="1"/>
                <c:pt idx="0">
                  <c:v>  Female</c:v>
                </c:pt>
              </c:strCache>
            </c:strRef>
          </c:tx>
          <c:spPr>
            <a:ln w="38100">
              <a:solidFill>
                <a:srgbClr val="FFCC00"/>
              </a:solidFill>
              <a:prstDash val="solid"/>
            </a:ln>
          </c:spPr>
          <c:marker>
            <c:symbol val="none"/>
          </c:marker>
          <c:cat>
            <c:numRef>
              <c:f>'[1]All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'[1]All Deaths All Ages'!$E$22:$R$22</c:f>
              <c:numCache>
                <c:formatCode>#,##0</c:formatCode>
                <c:ptCount val="14"/>
                <c:pt idx="0">
                  <c:v>1143</c:v>
                </c:pt>
                <c:pt idx="1">
                  <c:v>1322</c:v>
                </c:pt>
                <c:pt idx="2">
                  <c:v>1405</c:v>
                </c:pt>
                <c:pt idx="3">
                  <c:v>1620</c:v>
                </c:pt>
                <c:pt idx="4">
                  <c:v>1860</c:v>
                </c:pt>
                <c:pt idx="5">
                  <c:v>1665</c:v>
                </c:pt>
                <c:pt idx="6">
                  <c:v>1322</c:v>
                </c:pt>
                <c:pt idx="7">
                  <c:v>1141</c:v>
                </c:pt>
                <c:pt idx="8">
                  <c:v>1132</c:v>
                </c:pt>
                <c:pt idx="9">
                  <c:v>1314</c:v>
                </c:pt>
                <c:pt idx="10">
                  <c:v>1262</c:v>
                </c:pt>
                <c:pt idx="11">
                  <c:v>1376</c:v>
                </c:pt>
                <c:pt idx="12">
                  <c:v>1535</c:v>
                </c:pt>
                <c:pt idx="13">
                  <c:v>1899</c:v>
                </c:pt>
              </c:numCache>
            </c:numRef>
          </c:val>
          <c:smooth val="0"/>
          <c:extLst>
            <c:ext xmlns:c16="http://schemas.microsoft.com/office/drawing/2014/chart" uri="{C3380CC4-5D6E-409C-BE32-E72D297353CC}">
              <c16:uniqueId val="{00000001-BFDB-45DC-93B1-4F8FFC7ECADC}"/>
            </c:ext>
          </c:extLst>
        </c:ser>
        <c:ser>
          <c:idx val="2"/>
          <c:order val="2"/>
          <c:tx>
            <c:strRef>
              <c:f>'[1]All Deaths All Ages'!$A$8</c:f>
              <c:strCache>
                <c:ptCount val="1"/>
                <c:pt idx="0">
                  <c:v>  Male</c:v>
                </c:pt>
              </c:strCache>
            </c:strRef>
          </c:tx>
          <c:spPr>
            <a:ln w="38100">
              <a:solidFill>
                <a:srgbClr val="FF6600"/>
              </a:solidFill>
              <a:prstDash val="solid"/>
            </a:ln>
          </c:spPr>
          <c:marker>
            <c:symbol val="none"/>
          </c:marker>
          <c:cat>
            <c:numRef>
              <c:f>'[1]All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'[1]All Deaths All Ages'!$E$23:$R$23</c:f>
              <c:numCache>
                <c:formatCode>#,##0</c:formatCode>
                <c:ptCount val="14"/>
                <c:pt idx="0">
                  <c:v>3456</c:v>
                </c:pt>
                <c:pt idx="1">
                  <c:v>3877</c:v>
                </c:pt>
                <c:pt idx="2">
                  <c:v>4038</c:v>
                </c:pt>
                <c:pt idx="3">
                  <c:v>4588</c:v>
                </c:pt>
                <c:pt idx="4">
                  <c:v>5588</c:v>
                </c:pt>
                <c:pt idx="5">
                  <c:v>4847</c:v>
                </c:pt>
                <c:pt idx="6">
                  <c:v>3807</c:v>
                </c:pt>
                <c:pt idx="7">
                  <c:v>3209</c:v>
                </c:pt>
                <c:pt idx="8">
                  <c:v>3051</c:v>
                </c:pt>
                <c:pt idx="9">
                  <c:v>3367</c:v>
                </c:pt>
                <c:pt idx="10">
                  <c:v>3142</c:v>
                </c:pt>
                <c:pt idx="11">
                  <c:v>3568</c:v>
                </c:pt>
                <c:pt idx="12">
                  <c:v>3880</c:v>
                </c:pt>
                <c:pt idx="13">
                  <c:v>4885</c:v>
                </c:pt>
              </c:numCache>
            </c:numRef>
          </c:val>
          <c:smooth val="0"/>
          <c:extLst>
            <c:ext xmlns:c16="http://schemas.microsoft.com/office/drawing/2014/chart" uri="{C3380CC4-5D6E-409C-BE32-E72D297353CC}">
              <c16:uniqueId val="{00000002-BFDB-45DC-93B1-4F8FFC7ECADC}"/>
            </c:ext>
          </c:extLst>
        </c:ser>
        <c:dLbls>
          <c:showLegendKey val="0"/>
          <c:showVal val="0"/>
          <c:showCatName val="0"/>
          <c:showSerName val="0"/>
          <c:showPercent val="0"/>
          <c:showBubbleSize val="0"/>
        </c:dLbls>
        <c:marker val="1"/>
        <c:smooth val="0"/>
        <c:axId val="541916216"/>
        <c:axId val="1"/>
      </c:lineChart>
      <c:catAx>
        <c:axId val="541916216"/>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541916216"/>
        <c:crosses val="autoZero"/>
        <c:crossBetween val="between"/>
      </c:valAx>
      <c:spPr>
        <a:solidFill>
          <a:srgbClr val="FFFFFF"/>
        </a:solidFill>
        <a:ln w="25400">
          <a:noFill/>
        </a:ln>
      </c:spPr>
    </c:plotArea>
    <c:legend>
      <c:legendPos val="r"/>
      <c:layout>
        <c:manualLayout>
          <c:xMode val="edge"/>
          <c:yMode val="edge"/>
          <c:x val="0.11333351779543913"/>
          <c:y val="0.24411799764188541"/>
          <c:w val="0.80500131022348664"/>
          <c:h val="7.0588336667533128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a:t>Heroin Overdose Deaths</a:t>
            </a:r>
          </a:p>
        </c:rich>
      </c:tx>
      <c:layout/>
      <c:overlay val="0"/>
      <c:spPr>
        <a:noFill/>
        <a:ln w="25400">
          <a:noFill/>
        </a:ln>
      </c:spPr>
    </c:title>
    <c:autoTitleDeleted val="0"/>
    <c:plotArea>
      <c:layout>
        <c:manualLayout>
          <c:layoutTarget val="inner"/>
          <c:xMode val="edge"/>
          <c:yMode val="edge"/>
          <c:x val="0.10474764968397929"/>
          <c:y val="0.20493498312710925"/>
          <c:w val="0.82230464236160339"/>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dLbls>
            <c:dLbl>
              <c:idx val="13"/>
              <c:layout/>
              <c:spPr>
                <a:noFill/>
                <a:ln w="25400">
                  <a:noFill/>
                </a:ln>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3E71-4EF1-8B2E-006370BC0FA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[1]Online!$F$7:$S$7</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[1]Online!$F$26:$S$26</c:f>
              <c:numCache>
                <c:formatCode>#,##0</c:formatCode>
                <c:ptCount val="14"/>
                <c:pt idx="0">
                  <c:v>2089</c:v>
                </c:pt>
                <c:pt idx="1">
                  <c:v>2080</c:v>
                </c:pt>
                <c:pt idx="2">
                  <c:v>1878</c:v>
                </c:pt>
                <c:pt idx="3">
                  <c:v>2009</c:v>
                </c:pt>
                <c:pt idx="4">
                  <c:v>2088</c:v>
                </c:pt>
                <c:pt idx="5">
                  <c:v>2399</c:v>
                </c:pt>
                <c:pt idx="6">
                  <c:v>3041</c:v>
                </c:pt>
                <c:pt idx="7">
                  <c:v>3278</c:v>
                </c:pt>
                <c:pt idx="8">
                  <c:v>3036</c:v>
                </c:pt>
                <c:pt idx="9">
                  <c:v>4397</c:v>
                </c:pt>
                <c:pt idx="10">
                  <c:v>5925</c:v>
                </c:pt>
                <c:pt idx="11">
                  <c:v>8257</c:v>
                </c:pt>
                <c:pt idx="12">
                  <c:v>10574</c:v>
                </c:pt>
                <c:pt idx="13">
                  <c:v>12989</c:v>
                </c:pt>
              </c:numCache>
            </c:numRef>
          </c:val>
          <c:extLst>
            <c:ext xmlns:c16="http://schemas.microsoft.com/office/drawing/2014/chart" uri="{C3380CC4-5D6E-409C-BE32-E72D297353CC}">
              <c16:uniqueId val="{00000001-3E71-4EF1-8B2E-006370BC0FAB}"/>
            </c:ext>
          </c:extLst>
        </c:ser>
        <c:dLbls>
          <c:showLegendKey val="0"/>
          <c:showVal val="0"/>
          <c:showCatName val="0"/>
          <c:showSerName val="0"/>
          <c:showPercent val="0"/>
          <c:showBubbleSize val="0"/>
        </c:dLbls>
        <c:gapWidth val="100"/>
        <c:axId val="542044024"/>
        <c:axId val="1"/>
      </c:barChart>
      <c:lineChart>
        <c:grouping val="standard"/>
        <c:varyColors val="0"/>
        <c:ser>
          <c:idx val="1"/>
          <c:order val="1"/>
          <c:tx>
            <c:v>  Female</c:v>
          </c:tx>
          <c:spPr>
            <a:ln w="38100">
              <a:solidFill>
                <a:srgbClr val="FFCC00"/>
              </a:solidFill>
              <a:prstDash val="solid"/>
            </a:ln>
          </c:spPr>
          <c:marker>
            <c:symbol val="none"/>
          </c:marker>
          <c:dLbls>
            <c:dLbl>
              <c:idx val="13"/>
              <c:layout/>
              <c:spPr>
                <a:noFill/>
                <a:ln w="25400">
                  <a:noFill/>
                </a:ln>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3E71-4EF1-8B2E-006370BC0FA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[1]Online!$F$7:$S$7</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[1]Online!$F$27:$S$27</c:f>
              <c:numCache>
                <c:formatCode>#,##0</c:formatCode>
                <c:ptCount val="14"/>
                <c:pt idx="0">
                  <c:v>359</c:v>
                </c:pt>
                <c:pt idx="1">
                  <c:v>358</c:v>
                </c:pt>
                <c:pt idx="2">
                  <c:v>341</c:v>
                </c:pt>
                <c:pt idx="3">
                  <c:v>389</c:v>
                </c:pt>
                <c:pt idx="4">
                  <c:v>344</c:v>
                </c:pt>
                <c:pt idx="5">
                  <c:v>399</c:v>
                </c:pt>
                <c:pt idx="6">
                  <c:v>551</c:v>
                </c:pt>
                <c:pt idx="7">
                  <c:v>577</c:v>
                </c:pt>
                <c:pt idx="8">
                  <c:v>584</c:v>
                </c:pt>
                <c:pt idx="9">
                  <c:v>878</c:v>
                </c:pt>
                <c:pt idx="10">
                  <c:v>1213</c:v>
                </c:pt>
                <c:pt idx="11">
                  <c:v>1732</c:v>
                </c:pt>
                <c:pt idx="12">
                  <c:v>2414</c:v>
                </c:pt>
                <c:pt idx="13">
                  <c:v>3108</c:v>
                </c:pt>
              </c:numCache>
            </c:numRef>
          </c:val>
          <c:smooth val="0"/>
          <c:extLst>
            <c:ext xmlns:c16="http://schemas.microsoft.com/office/drawing/2014/chart" uri="{C3380CC4-5D6E-409C-BE32-E72D297353CC}">
              <c16:uniqueId val="{00000003-3E71-4EF1-8B2E-006370BC0FAB}"/>
            </c:ext>
          </c:extLst>
        </c:ser>
        <c:ser>
          <c:idx val="2"/>
          <c:order val="2"/>
          <c:tx>
            <c:strRef>
              <c:f>[1]Online!$B$28</c:f>
              <c:strCache>
                <c:ptCount val="1"/>
                <c:pt idx="0">
                  <c:v>  Male</c:v>
                </c:pt>
              </c:strCache>
            </c:strRef>
          </c:tx>
          <c:spPr>
            <a:ln w="38100">
              <a:solidFill>
                <a:srgbClr val="FF6600"/>
              </a:solidFill>
              <a:prstDash val="solid"/>
            </a:ln>
          </c:spPr>
          <c:marker>
            <c:symbol val="none"/>
          </c:marker>
          <c:dLbls>
            <c:dLbl>
              <c:idx val="13"/>
              <c:layout/>
              <c:spPr>
                <a:noFill/>
                <a:ln w="25400">
                  <a:noFill/>
                </a:ln>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3E71-4EF1-8B2E-006370BC0FA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[1]Online!$F$7:$S$7</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[1]Online!$F$28:$S$28</c:f>
              <c:numCache>
                <c:formatCode>#,##0</c:formatCode>
                <c:ptCount val="14"/>
                <c:pt idx="0">
                  <c:v>1730</c:v>
                </c:pt>
                <c:pt idx="1">
                  <c:v>1722</c:v>
                </c:pt>
                <c:pt idx="2">
                  <c:v>1537</c:v>
                </c:pt>
                <c:pt idx="3">
                  <c:v>1620</c:v>
                </c:pt>
                <c:pt idx="4">
                  <c:v>1744</c:v>
                </c:pt>
                <c:pt idx="5">
                  <c:v>2000</c:v>
                </c:pt>
                <c:pt idx="6">
                  <c:v>2490</c:v>
                </c:pt>
                <c:pt idx="7">
                  <c:v>2701</c:v>
                </c:pt>
                <c:pt idx="8">
                  <c:v>2452</c:v>
                </c:pt>
                <c:pt idx="9">
                  <c:v>3519</c:v>
                </c:pt>
                <c:pt idx="10">
                  <c:v>4712</c:v>
                </c:pt>
                <c:pt idx="11">
                  <c:v>6525</c:v>
                </c:pt>
                <c:pt idx="12">
                  <c:v>8160</c:v>
                </c:pt>
                <c:pt idx="13">
                  <c:v>9881</c:v>
                </c:pt>
              </c:numCache>
            </c:numRef>
          </c:val>
          <c:smooth val="0"/>
          <c:extLst>
            <c:ext xmlns:c16="http://schemas.microsoft.com/office/drawing/2014/chart" uri="{C3380CC4-5D6E-409C-BE32-E72D297353CC}">
              <c16:uniqueId val="{00000005-3E71-4EF1-8B2E-006370BC0FAB}"/>
            </c:ext>
          </c:extLst>
        </c:ser>
        <c:dLbls>
          <c:showLegendKey val="0"/>
          <c:showVal val="0"/>
          <c:showCatName val="0"/>
          <c:showSerName val="0"/>
          <c:showPercent val="0"/>
          <c:showBubbleSize val="0"/>
        </c:dLbls>
        <c:marker val="1"/>
        <c:smooth val="0"/>
        <c:axId val="542044024"/>
        <c:axId val="1"/>
      </c:lineChart>
      <c:catAx>
        <c:axId val="542044024"/>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542044024"/>
        <c:crosses val="autoZero"/>
        <c:crossBetween val="between"/>
      </c:valAx>
      <c:spPr>
        <a:solidFill>
          <a:srgbClr val="FFFFFF"/>
        </a:solidFill>
        <a:ln w="25400">
          <a:noFill/>
        </a:ln>
      </c:spPr>
    </c:plotArea>
    <c:legend>
      <c:legendPos val="r"/>
      <c:layout>
        <c:manualLayout>
          <c:xMode val="edge"/>
          <c:yMode val="edge"/>
          <c:x val="5.7283142389525366E-2"/>
          <c:y val="0.37500052018671237"/>
          <c:w val="0.80360065466448449"/>
          <c:h val="6.8181912761220431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a:t>All Illicit Drug Overdose Deaths</a:t>
            </a:r>
          </a:p>
        </c:rich>
      </c:tx>
      <c:layout/>
      <c:overlay val="0"/>
      <c:spPr>
        <a:noFill/>
        <a:ln w="25400">
          <a:noFill/>
        </a:ln>
      </c:spPr>
    </c:title>
    <c:autoTitleDeleted val="0"/>
    <c:plotArea>
      <c:layout>
        <c:manualLayout>
          <c:layoutTarget val="inner"/>
          <c:xMode val="edge"/>
          <c:yMode val="edge"/>
          <c:x val="0.10474764968397929"/>
          <c:y val="0.20493498312710925"/>
          <c:w val="0.84849120508646902"/>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cat>
            <c:numRef>
              <c:f>'[1]All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'[1]All Deaths All Ages'!$E$18:$R$18</c:f>
              <c:numCache>
                <c:formatCode>#,##0</c:formatCode>
                <c:ptCount val="14"/>
                <c:pt idx="0">
                  <c:v>6838</c:v>
                </c:pt>
                <c:pt idx="1">
                  <c:v>7653</c:v>
                </c:pt>
                <c:pt idx="2">
                  <c:v>7911</c:v>
                </c:pt>
                <c:pt idx="3">
                  <c:v>8923</c:v>
                </c:pt>
                <c:pt idx="4">
                  <c:v>10039</c:v>
                </c:pt>
                <c:pt idx="5">
                  <c:v>9418</c:v>
                </c:pt>
                <c:pt idx="6">
                  <c:v>8612</c:v>
                </c:pt>
                <c:pt idx="7">
                  <c:v>8446</c:v>
                </c:pt>
                <c:pt idx="8">
                  <c:v>8408</c:v>
                </c:pt>
                <c:pt idx="9">
                  <c:v>10284</c:v>
                </c:pt>
                <c:pt idx="10">
                  <c:v>11641</c:v>
                </c:pt>
                <c:pt idx="11">
                  <c:v>14775</c:v>
                </c:pt>
                <c:pt idx="12">
                  <c:v>17465</c:v>
                </c:pt>
                <c:pt idx="13">
                  <c:v>21823</c:v>
                </c:pt>
              </c:numCache>
            </c:numRef>
          </c:val>
          <c:extLst>
            <c:ext xmlns:c16="http://schemas.microsoft.com/office/drawing/2014/chart" uri="{C3380CC4-5D6E-409C-BE32-E72D297353CC}">
              <c16:uniqueId val="{00000000-A57F-469C-99BE-F864480D40E0}"/>
            </c:ext>
          </c:extLst>
        </c:ser>
        <c:dLbls>
          <c:showLegendKey val="0"/>
          <c:showVal val="0"/>
          <c:showCatName val="0"/>
          <c:showSerName val="0"/>
          <c:showPercent val="0"/>
          <c:showBubbleSize val="0"/>
        </c:dLbls>
        <c:gapWidth val="100"/>
        <c:axId val="542112008"/>
        <c:axId val="1"/>
      </c:barChart>
      <c:lineChart>
        <c:grouping val="standard"/>
        <c:varyColors val="0"/>
        <c:ser>
          <c:idx val="1"/>
          <c:order val="1"/>
          <c:tx>
            <c:strRef>
              <c:f>'[1]All Deaths All Ages'!$A$7</c:f>
              <c:strCache>
                <c:ptCount val="1"/>
                <c:pt idx="0">
                  <c:v>  Female</c:v>
                </c:pt>
              </c:strCache>
            </c:strRef>
          </c:tx>
          <c:spPr>
            <a:ln w="38100">
              <a:solidFill>
                <a:srgbClr val="FFCC00"/>
              </a:solidFill>
              <a:prstDash val="solid"/>
            </a:ln>
          </c:spPr>
          <c:marker>
            <c:symbol val="none"/>
          </c:marker>
          <c:cat>
            <c:numRef>
              <c:f>'[1]All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'[1]All Deaths All Ages'!$E$19:$R$19</c:f>
              <c:numCache>
                <c:formatCode>#,##0</c:formatCode>
                <c:ptCount val="14"/>
                <c:pt idx="0">
                  <c:v>1627</c:v>
                </c:pt>
                <c:pt idx="1">
                  <c:v>1854</c:v>
                </c:pt>
                <c:pt idx="2">
                  <c:v>2001</c:v>
                </c:pt>
                <c:pt idx="3">
                  <c:v>2251</c:v>
                </c:pt>
                <c:pt idx="4">
                  <c:v>2456</c:v>
                </c:pt>
                <c:pt idx="5">
                  <c:v>2301</c:v>
                </c:pt>
                <c:pt idx="6">
                  <c:v>2055</c:v>
                </c:pt>
                <c:pt idx="7">
                  <c:v>2043</c:v>
                </c:pt>
                <c:pt idx="8">
                  <c:v>2159</c:v>
                </c:pt>
                <c:pt idx="9">
                  <c:v>2636</c:v>
                </c:pt>
                <c:pt idx="10">
                  <c:v>2957</c:v>
                </c:pt>
                <c:pt idx="11">
                  <c:v>3707</c:v>
                </c:pt>
                <c:pt idx="12">
                  <c:v>4472</c:v>
                </c:pt>
                <c:pt idx="13">
                  <c:v>5770</c:v>
                </c:pt>
              </c:numCache>
            </c:numRef>
          </c:val>
          <c:smooth val="0"/>
          <c:extLst>
            <c:ext xmlns:c16="http://schemas.microsoft.com/office/drawing/2014/chart" uri="{C3380CC4-5D6E-409C-BE32-E72D297353CC}">
              <c16:uniqueId val="{00000001-A57F-469C-99BE-F864480D40E0}"/>
            </c:ext>
          </c:extLst>
        </c:ser>
        <c:ser>
          <c:idx val="2"/>
          <c:order val="2"/>
          <c:tx>
            <c:strRef>
              <c:f>'[1]All Deaths All Ages'!$A$8</c:f>
              <c:strCache>
                <c:ptCount val="1"/>
                <c:pt idx="0">
                  <c:v>  Male</c:v>
                </c:pt>
              </c:strCache>
            </c:strRef>
          </c:tx>
          <c:spPr>
            <a:ln w="38100">
              <a:solidFill>
                <a:srgbClr val="FF6600"/>
              </a:solidFill>
              <a:prstDash val="solid"/>
            </a:ln>
          </c:spPr>
          <c:marker>
            <c:symbol val="none"/>
          </c:marker>
          <c:cat>
            <c:numRef>
              <c:f>'[1]All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'[1]All Deaths All Ages'!$E$20:$R$20</c:f>
              <c:numCache>
                <c:formatCode>#,##0</c:formatCode>
                <c:ptCount val="14"/>
                <c:pt idx="0">
                  <c:v>5211</c:v>
                </c:pt>
                <c:pt idx="1">
                  <c:v>5799</c:v>
                </c:pt>
                <c:pt idx="2">
                  <c:v>5910</c:v>
                </c:pt>
                <c:pt idx="3">
                  <c:v>6672</c:v>
                </c:pt>
                <c:pt idx="4">
                  <c:v>7583</c:v>
                </c:pt>
                <c:pt idx="5">
                  <c:v>7117</c:v>
                </c:pt>
                <c:pt idx="6">
                  <c:v>6557</c:v>
                </c:pt>
                <c:pt idx="7">
                  <c:v>6403</c:v>
                </c:pt>
                <c:pt idx="8">
                  <c:v>6249</c:v>
                </c:pt>
                <c:pt idx="9">
                  <c:v>7648</c:v>
                </c:pt>
                <c:pt idx="10">
                  <c:v>8684</c:v>
                </c:pt>
                <c:pt idx="11">
                  <c:v>11068</c:v>
                </c:pt>
                <c:pt idx="12">
                  <c:v>12993</c:v>
                </c:pt>
                <c:pt idx="13">
                  <c:v>16053</c:v>
                </c:pt>
              </c:numCache>
            </c:numRef>
          </c:val>
          <c:smooth val="0"/>
          <c:extLst>
            <c:ext xmlns:c16="http://schemas.microsoft.com/office/drawing/2014/chart" uri="{C3380CC4-5D6E-409C-BE32-E72D297353CC}">
              <c16:uniqueId val="{00000002-A57F-469C-99BE-F864480D40E0}"/>
            </c:ext>
          </c:extLst>
        </c:ser>
        <c:dLbls>
          <c:showLegendKey val="0"/>
          <c:showVal val="0"/>
          <c:showCatName val="0"/>
          <c:showSerName val="0"/>
          <c:showPercent val="0"/>
          <c:showBubbleSize val="0"/>
        </c:dLbls>
        <c:marker val="1"/>
        <c:smooth val="0"/>
        <c:axId val="542112008"/>
        <c:axId val="1"/>
      </c:lineChart>
      <c:catAx>
        <c:axId val="542112008"/>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542112008"/>
        <c:crosses val="autoZero"/>
        <c:crossBetween val="between"/>
      </c:valAx>
      <c:spPr>
        <a:solidFill>
          <a:srgbClr val="FFFFFF"/>
        </a:solidFill>
        <a:ln w="25400">
          <a:noFill/>
        </a:ln>
      </c:spPr>
    </c:plotArea>
    <c:legend>
      <c:legendPos val="r"/>
      <c:layout>
        <c:manualLayout>
          <c:xMode val="edge"/>
          <c:yMode val="edge"/>
          <c:x val="6.1564109917804567E-2"/>
          <c:y val="0.38775565403444734"/>
          <c:w val="0.80532511351938951"/>
          <c:h val="6.4140032998179261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a:t>Opioid</a:t>
            </a:r>
            <a:r>
              <a:rPr lang="en-US" sz="1800" baseline="0"/>
              <a:t> Analgesics (excluding fentanyl category) </a:t>
            </a:r>
            <a:r>
              <a:rPr lang="en-US" sz="1800"/>
              <a:t>Overdose Deaths</a:t>
            </a:r>
          </a:p>
        </c:rich>
      </c:tx>
      <c:overlay val="0"/>
      <c:spPr>
        <a:noFill/>
        <a:ln w="25400">
          <a:noFill/>
        </a:ln>
      </c:spPr>
    </c:title>
    <c:autoTitleDeleted val="0"/>
    <c:plotArea>
      <c:layout>
        <c:manualLayout>
          <c:layoutTarget val="inner"/>
          <c:xMode val="edge"/>
          <c:yMode val="edge"/>
          <c:x val="0.10474764968397929"/>
          <c:y val="0.20493498312710925"/>
          <c:w val="0.84849120508646902"/>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cat>
            <c:numRef>
              <c:f>'[1]All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'[1]All Deaths All Ages'!$E$12:$R$12</c:f>
              <c:numCache>
                <c:formatCode>#,##0</c:formatCode>
                <c:ptCount val="14"/>
                <c:pt idx="0">
                  <c:v>9349</c:v>
                </c:pt>
                <c:pt idx="1">
                  <c:v>10266</c:v>
                </c:pt>
                <c:pt idx="2">
                  <c:v>11000</c:v>
                </c:pt>
                <c:pt idx="3">
                  <c:v>12068</c:v>
                </c:pt>
                <c:pt idx="4">
                  <c:v>13989</c:v>
                </c:pt>
                <c:pt idx="5">
                  <c:v>15046</c:v>
                </c:pt>
                <c:pt idx="6">
                  <c:v>15560</c:v>
                </c:pt>
                <c:pt idx="7">
                  <c:v>15800</c:v>
                </c:pt>
                <c:pt idx="8">
                  <c:v>16655</c:v>
                </c:pt>
                <c:pt idx="9">
                  <c:v>17552</c:v>
                </c:pt>
                <c:pt idx="10">
                  <c:v>16652</c:v>
                </c:pt>
                <c:pt idx="11">
                  <c:v>16443</c:v>
                </c:pt>
                <c:pt idx="12">
                  <c:v>16941</c:v>
                </c:pt>
                <c:pt idx="13">
                  <c:v>17536</c:v>
                </c:pt>
              </c:numCache>
            </c:numRef>
          </c:val>
          <c:extLst>
            <c:ext xmlns:c16="http://schemas.microsoft.com/office/drawing/2014/chart" uri="{C3380CC4-5D6E-409C-BE32-E72D297353CC}">
              <c16:uniqueId val="{00000000-AA7F-4B76-A7D7-F5A816EA28EF}"/>
            </c:ext>
          </c:extLst>
        </c:ser>
        <c:dLbls>
          <c:showLegendKey val="0"/>
          <c:showVal val="0"/>
          <c:showCatName val="0"/>
          <c:showSerName val="0"/>
          <c:showPercent val="0"/>
          <c:showBubbleSize val="0"/>
        </c:dLbls>
        <c:gapWidth val="100"/>
        <c:axId val="541940504"/>
        <c:axId val="1"/>
      </c:barChart>
      <c:lineChart>
        <c:grouping val="standard"/>
        <c:varyColors val="0"/>
        <c:ser>
          <c:idx val="1"/>
          <c:order val="1"/>
          <c:tx>
            <c:strRef>
              <c:f>'[1]All Deaths All Ages'!$A$7</c:f>
              <c:strCache>
                <c:ptCount val="1"/>
                <c:pt idx="0">
                  <c:v>  Female</c:v>
                </c:pt>
              </c:strCache>
            </c:strRef>
          </c:tx>
          <c:spPr>
            <a:ln w="38100">
              <a:solidFill>
                <a:srgbClr val="FFCC00"/>
              </a:solidFill>
              <a:prstDash val="solid"/>
            </a:ln>
          </c:spPr>
          <c:marker>
            <c:symbol val="none"/>
          </c:marker>
          <c:cat>
            <c:numRef>
              <c:f>'[1]All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'[1]All Deaths All Ages'!$E$13:$R$13</c:f>
              <c:numCache>
                <c:formatCode>General</c:formatCode>
                <c:ptCount val="14"/>
                <c:pt idx="0">
                  <c:v>3030</c:v>
                </c:pt>
                <c:pt idx="1">
                  <c:v>3360</c:v>
                </c:pt>
                <c:pt idx="2">
                  <c:v>3767</c:v>
                </c:pt>
                <c:pt idx="3">
                  <c:v>4265</c:v>
                </c:pt>
                <c:pt idx="4">
                  <c:v>4924</c:v>
                </c:pt>
                <c:pt idx="5">
                  <c:v>5528</c:v>
                </c:pt>
                <c:pt idx="6">
                  <c:v>5628</c:v>
                </c:pt>
                <c:pt idx="7">
                  <c:v>5865</c:v>
                </c:pt>
                <c:pt idx="8">
                  <c:v>6308</c:v>
                </c:pt>
                <c:pt idx="9">
                  <c:v>6834</c:v>
                </c:pt>
                <c:pt idx="10" formatCode="#,##0">
                  <c:v>6743</c:v>
                </c:pt>
                <c:pt idx="11" formatCode="#,##0">
                  <c:v>6796</c:v>
                </c:pt>
                <c:pt idx="12" formatCode="#,##0">
                  <c:v>7143</c:v>
                </c:pt>
                <c:pt idx="13" formatCode="#,##0">
                  <c:v>7429</c:v>
                </c:pt>
              </c:numCache>
            </c:numRef>
          </c:val>
          <c:smooth val="0"/>
          <c:extLst>
            <c:ext xmlns:c16="http://schemas.microsoft.com/office/drawing/2014/chart" uri="{C3380CC4-5D6E-409C-BE32-E72D297353CC}">
              <c16:uniqueId val="{00000001-AA7F-4B76-A7D7-F5A816EA28EF}"/>
            </c:ext>
          </c:extLst>
        </c:ser>
        <c:ser>
          <c:idx val="2"/>
          <c:order val="2"/>
          <c:tx>
            <c:strRef>
              <c:f>'[1]All Deaths All Ages'!$A$8</c:f>
              <c:strCache>
                <c:ptCount val="1"/>
                <c:pt idx="0">
                  <c:v>  Male</c:v>
                </c:pt>
              </c:strCache>
            </c:strRef>
          </c:tx>
          <c:spPr>
            <a:ln w="38100">
              <a:solidFill>
                <a:srgbClr val="FF6600"/>
              </a:solidFill>
              <a:prstDash val="solid"/>
            </a:ln>
          </c:spPr>
          <c:marker>
            <c:symbol val="none"/>
          </c:marker>
          <c:cat>
            <c:numRef>
              <c:f>'[1]All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'[1]All Deaths All Ages'!$E$14:$R$14</c:f>
              <c:numCache>
                <c:formatCode>General</c:formatCode>
                <c:ptCount val="14"/>
                <c:pt idx="0">
                  <c:v>6319</c:v>
                </c:pt>
                <c:pt idx="1">
                  <c:v>6906</c:v>
                </c:pt>
                <c:pt idx="2">
                  <c:v>7233</c:v>
                </c:pt>
                <c:pt idx="3">
                  <c:v>7803</c:v>
                </c:pt>
                <c:pt idx="4">
                  <c:v>9065</c:v>
                </c:pt>
                <c:pt idx="5">
                  <c:v>9518</c:v>
                </c:pt>
                <c:pt idx="6">
                  <c:v>9932</c:v>
                </c:pt>
                <c:pt idx="7">
                  <c:v>9935</c:v>
                </c:pt>
                <c:pt idx="8">
                  <c:v>10347</c:v>
                </c:pt>
                <c:pt idx="9">
                  <c:v>10718</c:v>
                </c:pt>
                <c:pt idx="10" formatCode="#,##0">
                  <c:v>9909</c:v>
                </c:pt>
                <c:pt idx="11" formatCode="#,##0">
                  <c:v>9647</c:v>
                </c:pt>
                <c:pt idx="12" formatCode="#,##0">
                  <c:v>9798</c:v>
                </c:pt>
                <c:pt idx="13" formatCode="#,##0">
                  <c:v>10107</c:v>
                </c:pt>
              </c:numCache>
            </c:numRef>
          </c:val>
          <c:smooth val="0"/>
          <c:extLst>
            <c:ext xmlns:c16="http://schemas.microsoft.com/office/drawing/2014/chart" uri="{C3380CC4-5D6E-409C-BE32-E72D297353CC}">
              <c16:uniqueId val="{00000002-AA7F-4B76-A7D7-F5A816EA28EF}"/>
            </c:ext>
          </c:extLst>
        </c:ser>
        <c:dLbls>
          <c:showLegendKey val="0"/>
          <c:showVal val="0"/>
          <c:showCatName val="0"/>
          <c:showSerName val="0"/>
          <c:showPercent val="0"/>
          <c:showBubbleSize val="0"/>
        </c:dLbls>
        <c:marker val="1"/>
        <c:smooth val="0"/>
        <c:axId val="541940504"/>
        <c:axId val="1"/>
      </c:lineChart>
      <c:catAx>
        <c:axId val="541940504"/>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541940504"/>
        <c:crosses val="autoZero"/>
        <c:crossBetween val="between"/>
      </c:valAx>
      <c:spPr>
        <a:solidFill>
          <a:srgbClr val="FFFFFF"/>
        </a:solidFill>
        <a:ln w="25400">
          <a:noFill/>
        </a:ln>
      </c:spPr>
    </c:plotArea>
    <c:legend>
      <c:legendPos val="r"/>
      <c:layout>
        <c:manualLayout>
          <c:xMode val="edge"/>
          <c:yMode val="edge"/>
          <c:x val="0.10869580601195371"/>
          <c:y val="0.40720276684065371"/>
          <c:w val="0.80145040966147196"/>
          <c:h val="6.6482084382147547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a:t>Total Overdose Deaths</a:t>
            </a:r>
          </a:p>
        </c:rich>
      </c:tx>
      <c:layout/>
      <c:overlay val="0"/>
      <c:spPr>
        <a:noFill/>
        <a:ln w="25400">
          <a:noFill/>
        </a:ln>
      </c:spPr>
    </c:title>
    <c:autoTitleDeleted val="0"/>
    <c:plotArea>
      <c:layout>
        <c:manualLayout>
          <c:layoutTarget val="inner"/>
          <c:xMode val="edge"/>
          <c:yMode val="edge"/>
          <c:x val="0.10474761617277448"/>
          <c:y val="0.15801417784653757"/>
          <c:w val="0.82859074705214086"/>
          <c:h val="0.57628528105541055"/>
        </c:manualLayout>
      </c:layout>
      <c:barChart>
        <c:barDir val="col"/>
        <c:grouping val="clustered"/>
        <c:varyColors val="0"/>
        <c:ser>
          <c:idx val="0"/>
          <c:order val="0"/>
          <c:tx>
            <c:strRef>
              <c:f>Charts!$G$74</c:f>
              <c:strCache>
                <c:ptCount val="1"/>
                <c:pt idx="0">
                  <c:v>Total</c:v>
                </c:pt>
              </c:strCache>
            </c:strRef>
          </c:tx>
          <c:spPr>
            <a:solidFill>
              <a:srgbClr val="4F81BD"/>
            </a:solidFill>
            <a:ln w="25400">
              <a:noFill/>
            </a:ln>
            <a:effectLst>
              <a:outerShdw dist="35921" dir="2700000" algn="br">
                <a:srgbClr val="000000"/>
              </a:outerShdw>
            </a:effectLst>
          </c:spPr>
          <c:invertIfNegative val="0"/>
          <c:dLbls>
            <c:dLbl>
              <c:idx val="16"/>
              <c:layout/>
              <c:spPr>
                <a:noFill/>
                <a:ln w="25400">
                  <a:noFill/>
                </a:ln>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677-42D7-9143-3919CA8F8C0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[1]Online!$C$7:$S$7</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[1]Online!$C$8:$S$8</c:f>
              <c:numCache>
                <c:formatCode>#,##0</c:formatCode>
                <c:ptCount val="17"/>
                <c:pt idx="0">
                  <c:v>16849</c:v>
                </c:pt>
                <c:pt idx="1">
                  <c:v>17415</c:v>
                </c:pt>
                <c:pt idx="2">
                  <c:v>19394</c:v>
                </c:pt>
                <c:pt idx="3">
                  <c:v>23518</c:v>
                </c:pt>
                <c:pt idx="4">
                  <c:v>25785</c:v>
                </c:pt>
                <c:pt idx="5">
                  <c:v>27424</c:v>
                </c:pt>
                <c:pt idx="6">
                  <c:v>29813</c:v>
                </c:pt>
                <c:pt idx="7">
                  <c:v>34425</c:v>
                </c:pt>
                <c:pt idx="8">
                  <c:v>36010</c:v>
                </c:pt>
                <c:pt idx="9">
                  <c:v>36450</c:v>
                </c:pt>
                <c:pt idx="10">
                  <c:v>37004</c:v>
                </c:pt>
                <c:pt idx="11">
                  <c:v>38329</c:v>
                </c:pt>
                <c:pt idx="12">
                  <c:v>41340</c:v>
                </c:pt>
                <c:pt idx="13">
                  <c:v>41502</c:v>
                </c:pt>
                <c:pt idx="14">
                  <c:v>43982</c:v>
                </c:pt>
                <c:pt idx="15">
                  <c:v>47055</c:v>
                </c:pt>
                <c:pt idx="16">
                  <c:v>52404</c:v>
                </c:pt>
              </c:numCache>
            </c:numRef>
          </c:val>
          <c:extLst>
            <c:ext xmlns:c16="http://schemas.microsoft.com/office/drawing/2014/chart" uri="{C3380CC4-5D6E-409C-BE32-E72D297353CC}">
              <c16:uniqueId val="{00000001-9677-42D7-9143-3919CA8F8C01}"/>
            </c:ext>
          </c:extLst>
        </c:ser>
        <c:dLbls>
          <c:showLegendKey val="0"/>
          <c:showVal val="0"/>
          <c:showCatName val="0"/>
          <c:showSerName val="0"/>
          <c:showPercent val="0"/>
          <c:showBubbleSize val="0"/>
        </c:dLbls>
        <c:gapWidth val="100"/>
        <c:axId val="542260344"/>
        <c:axId val="1"/>
      </c:barChart>
      <c:lineChart>
        <c:grouping val="standard"/>
        <c:varyColors val="0"/>
        <c:ser>
          <c:idx val="1"/>
          <c:order val="1"/>
          <c:tx>
            <c:strRef>
              <c:f>[1]Online!$B$9</c:f>
              <c:strCache>
                <c:ptCount val="1"/>
                <c:pt idx="0">
                  <c:v>  Female</c:v>
                </c:pt>
              </c:strCache>
            </c:strRef>
          </c:tx>
          <c:spPr>
            <a:ln w="38100">
              <a:solidFill>
                <a:srgbClr val="FFCC00"/>
              </a:solidFill>
              <a:prstDash val="solid"/>
            </a:ln>
          </c:spPr>
          <c:marker>
            <c:symbol val="none"/>
          </c:marker>
          <c:dLbls>
            <c:dLbl>
              <c:idx val="16"/>
              <c:layout/>
              <c:spPr>
                <a:noFill/>
                <a:ln w="25400">
                  <a:noFill/>
                </a:ln>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9677-42D7-9143-3919CA8F8C0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[1]Online!$C$7:$S$7</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[1]Online!$C$9:$S$9</c:f>
              <c:numCache>
                <c:formatCode>#,##0</c:formatCode>
                <c:ptCount val="17"/>
                <c:pt idx="0">
                  <c:v>5591</c:v>
                </c:pt>
                <c:pt idx="1">
                  <c:v>5852</c:v>
                </c:pt>
                <c:pt idx="2">
                  <c:v>6736</c:v>
                </c:pt>
                <c:pt idx="3">
                  <c:v>8490</c:v>
                </c:pt>
                <c:pt idx="4">
                  <c:v>9386</c:v>
                </c:pt>
                <c:pt idx="5">
                  <c:v>10304</c:v>
                </c:pt>
                <c:pt idx="6">
                  <c:v>11089</c:v>
                </c:pt>
                <c:pt idx="7">
                  <c:v>12532</c:v>
                </c:pt>
                <c:pt idx="8">
                  <c:v>13712</c:v>
                </c:pt>
                <c:pt idx="9">
                  <c:v>13982</c:v>
                </c:pt>
                <c:pt idx="10">
                  <c:v>14411</c:v>
                </c:pt>
                <c:pt idx="11">
                  <c:v>15323</c:v>
                </c:pt>
                <c:pt idx="12">
                  <c:v>16352</c:v>
                </c:pt>
                <c:pt idx="13">
                  <c:v>16390</c:v>
                </c:pt>
                <c:pt idx="14">
                  <c:v>17183</c:v>
                </c:pt>
                <c:pt idx="15">
                  <c:v>18243</c:v>
                </c:pt>
                <c:pt idx="16">
                  <c:v>19447</c:v>
                </c:pt>
              </c:numCache>
            </c:numRef>
          </c:val>
          <c:smooth val="0"/>
          <c:extLst>
            <c:ext xmlns:c16="http://schemas.microsoft.com/office/drawing/2014/chart" uri="{C3380CC4-5D6E-409C-BE32-E72D297353CC}">
              <c16:uniqueId val="{00000003-9677-42D7-9143-3919CA8F8C01}"/>
            </c:ext>
          </c:extLst>
        </c:ser>
        <c:ser>
          <c:idx val="2"/>
          <c:order val="2"/>
          <c:tx>
            <c:strRef>
              <c:f>[1]Online!$B$10</c:f>
              <c:strCache>
                <c:ptCount val="1"/>
                <c:pt idx="0">
                  <c:v>  Male</c:v>
                </c:pt>
              </c:strCache>
            </c:strRef>
          </c:tx>
          <c:spPr>
            <a:ln w="38100">
              <a:solidFill>
                <a:srgbClr val="FF6600"/>
              </a:solidFill>
              <a:prstDash val="solid"/>
            </a:ln>
          </c:spPr>
          <c:marker>
            <c:symbol val="none"/>
          </c:marker>
          <c:dLbls>
            <c:dLbl>
              <c:idx val="16"/>
              <c:layout/>
              <c:spPr>
                <a:noFill/>
                <a:ln w="25400">
                  <a:noFill/>
                </a:ln>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9677-42D7-9143-3919CA8F8C0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numRef>
              <c:f>[1]Online!$C$7:$S$7</c:f>
              <c:numCache>
                <c:formatCode>General</c:formatCod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numCache>
            </c:numRef>
          </c:cat>
          <c:val>
            <c:numRef>
              <c:f>[1]Online!$C$10:$S$10</c:f>
              <c:numCache>
                <c:formatCode>#,##0</c:formatCode>
                <c:ptCount val="17"/>
                <c:pt idx="0">
                  <c:v>11258</c:v>
                </c:pt>
                <c:pt idx="1">
                  <c:v>11563</c:v>
                </c:pt>
                <c:pt idx="2">
                  <c:v>12658</c:v>
                </c:pt>
                <c:pt idx="3">
                  <c:v>15028</c:v>
                </c:pt>
                <c:pt idx="4">
                  <c:v>16399</c:v>
                </c:pt>
                <c:pt idx="5">
                  <c:v>17120</c:v>
                </c:pt>
                <c:pt idx="6">
                  <c:v>18724</c:v>
                </c:pt>
                <c:pt idx="7">
                  <c:v>21893</c:v>
                </c:pt>
                <c:pt idx="8">
                  <c:v>22298</c:v>
                </c:pt>
                <c:pt idx="9">
                  <c:v>22468</c:v>
                </c:pt>
                <c:pt idx="10">
                  <c:v>22593</c:v>
                </c:pt>
                <c:pt idx="11">
                  <c:v>23006</c:v>
                </c:pt>
                <c:pt idx="12">
                  <c:v>24988</c:v>
                </c:pt>
                <c:pt idx="13">
                  <c:v>25112</c:v>
                </c:pt>
                <c:pt idx="14">
                  <c:v>26799</c:v>
                </c:pt>
                <c:pt idx="15">
                  <c:v>28812</c:v>
                </c:pt>
                <c:pt idx="16">
                  <c:v>32957</c:v>
                </c:pt>
              </c:numCache>
            </c:numRef>
          </c:val>
          <c:smooth val="0"/>
          <c:extLst>
            <c:ext xmlns:c16="http://schemas.microsoft.com/office/drawing/2014/chart" uri="{C3380CC4-5D6E-409C-BE32-E72D297353CC}">
              <c16:uniqueId val="{00000005-9677-42D7-9143-3919CA8F8C01}"/>
            </c:ext>
          </c:extLst>
        </c:ser>
        <c:dLbls>
          <c:showLegendKey val="0"/>
          <c:showVal val="0"/>
          <c:showCatName val="0"/>
          <c:showSerName val="0"/>
          <c:showPercent val="0"/>
          <c:showBubbleSize val="0"/>
        </c:dLbls>
        <c:marker val="1"/>
        <c:smooth val="0"/>
        <c:axId val="542260344"/>
        <c:axId val="1"/>
      </c:lineChart>
      <c:catAx>
        <c:axId val="542260344"/>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542260344"/>
        <c:crosses val="autoZero"/>
        <c:crossBetween val="between"/>
      </c:valAx>
      <c:spPr>
        <a:solidFill>
          <a:srgbClr val="FFFFFF"/>
        </a:solidFill>
        <a:ln w="25400">
          <a:noFill/>
        </a:ln>
      </c:spPr>
    </c:plotArea>
    <c:legend>
      <c:legendPos val="r"/>
      <c:layout>
        <c:manualLayout>
          <c:xMode val="edge"/>
          <c:yMode val="edge"/>
          <c:x val="0.11754976390289015"/>
          <c:y val="0.27859237536656889"/>
          <c:w val="0.32450357359107707"/>
          <c:h val="0.1906158357771261"/>
        </c:manualLayout>
      </c:layout>
      <c:overlay val="0"/>
      <c:spPr>
        <a:noFill/>
        <a:ln w="25400">
          <a:noFill/>
        </a:ln>
      </c:spPr>
    </c:legend>
    <c:plotVisOnly val="1"/>
    <c:dispBlanksAs val="gap"/>
    <c:showDLblsOverMax val="0"/>
  </c:chart>
  <c:spPr>
    <a:solidFill>
      <a:srgbClr val="FFFFFF"/>
    </a:solidFill>
    <a:ln w="3175">
      <a:solidFill>
        <a:srgbClr val="808080"/>
      </a:solidFill>
      <a:prstDash val="solid"/>
    </a:ln>
    <a:effectLst>
      <a:outerShdw dist="35921" dir="2700000" algn="br">
        <a:srgbClr val="000000"/>
      </a:outerShdw>
    </a:effectLst>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a:t>Illicit</a:t>
            </a:r>
            <a:r>
              <a:rPr lang="en-US" sz="1800" baseline="0"/>
              <a:t> Opioids (including heroin and fentanyl categories)</a:t>
            </a:r>
            <a:r>
              <a:rPr lang="en-US" sz="1800"/>
              <a:t> Overdose Deaths</a:t>
            </a:r>
          </a:p>
        </c:rich>
      </c:tx>
      <c:layout/>
      <c:overlay val="0"/>
      <c:spPr>
        <a:noFill/>
        <a:ln w="25400">
          <a:noFill/>
        </a:ln>
      </c:spPr>
    </c:title>
    <c:autoTitleDeleted val="0"/>
    <c:plotArea>
      <c:layout>
        <c:manualLayout>
          <c:layoutTarget val="inner"/>
          <c:xMode val="edge"/>
          <c:yMode val="edge"/>
          <c:x val="0.10474761617277448"/>
          <c:y val="0.18538465682991973"/>
          <c:w val="0.84849120508646902"/>
          <c:h val="0.60756583913995743"/>
        </c:manualLayout>
      </c:layout>
      <c:barChart>
        <c:barDir val="col"/>
        <c:grouping val="clustered"/>
        <c:varyColors val="0"/>
        <c:ser>
          <c:idx val="0"/>
          <c:order val="0"/>
          <c:tx>
            <c:v>  Total</c:v>
          </c:tx>
          <c:spPr>
            <a:solidFill>
              <a:srgbClr val="4F81BD"/>
            </a:solidFill>
            <a:ln w="25400">
              <a:noFill/>
            </a:ln>
            <a:effectLst>
              <a:outerShdw dist="35921" dir="2700000" algn="br">
                <a:srgbClr val="000000"/>
              </a:outerShdw>
            </a:effectLst>
          </c:spPr>
          <c:invertIfNegative val="0"/>
          <c:cat>
            <c:numRef>
              <c:f>'[1]All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'[1]All Deaths All Ages'!$E$30:$R$30</c:f>
              <c:numCache>
                <c:formatCode>#,##0</c:formatCode>
                <c:ptCount val="14"/>
                <c:pt idx="0">
                  <c:v>3369</c:v>
                </c:pt>
                <c:pt idx="1">
                  <c:v>3464</c:v>
                </c:pt>
                <c:pt idx="2">
                  <c:v>3529</c:v>
                </c:pt>
                <c:pt idx="3">
                  <c:v>3717</c:v>
                </c:pt>
                <c:pt idx="4">
                  <c:v>4682</c:v>
                </c:pt>
                <c:pt idx="5">
                  <c:v>4599</c:v>
                </c:pt>
                <c:pt idx="6">
                  <c:v>5319</c:v>
                </c:pt>
                <c:pt idx="7">
                  <c:v>6195</c:v>
                </c:pt>
                <c:pt idx="8">
                  <c:v>5998</c:v>
                </c:pt>
                <c:pt idx="9">
                  <c:v>7019</c:v>
                </c:pt>
                <c:pt idx="10">
                  <c:v>8484</c:v>
                </c:pt>
                <c:pt idx="11">
                  <c:v>11153</c:v>
                </c:pt>
                <c:pt idx="12">
                  <c:v>15091</c:v>
                </c:pt>
                <c:pt idx="13">
                  <c:v>19884</c:v>
                </c:pt>
              </c:numCache>
            </c:numRef>
          </c:val>
          <c:extLst>
            <c:ext xmlns:c16="http://schemas.microsoft.com/office/drawing/2014/chart" uri="{C3380CC4-5D6E-409C-BE32-E72D297353CC}">
              <c16:uniqueId val="{00000000-4348-4399-B42B-1CD7344D78DB}"/>
            </c:ext>
          </c:extLst>
        </c:ser>
        <c:dLbls>
          <c:showLegendKey val="0"/>
          <c:showVal val="0"/>
          <c:showCatName val="0"/>
          <c:showSerName val="0"/>
          <c:showPercent val="0"/>
          <c:showBubbleSize val="0"/>
        </c:dLbls>
        <c:gapWidth val="100"/>
        <c:axId val="541943864"/>
        <c:axId val="1"/>
      </c:barChart>
      <c:lineChart>
        <c:grouping val="standard"/>
        <c:varyColors val="0"/>
        <c:ser>
          <c:idx val="1"/>
          <c:order val="1"/>
          <c:tx>
            <c:strRef>
              <c:f>'[1]All Deaths All Ages'!$A$7</c:f>
              <c:strCache>
                <c:ptCount val="1"/>
                <c:pt idx="0">
                  <c:v>  Female</c:v>
                </c:pt>
              </c:strCache>
            </c:strRef>
          </c:tx>
          <c:spPr>
            <a:ln w="38100">
              <a:solidFill>
                <a:srgbClr val="FFCC00"/>
              </a:solidFill>
              <a:prstDash val="solid"/>
            </a:ln>
          </c:spPr>
          <c:marker>
            <c:symbol val="none"/>
          </c:marker>
          <c:cat>
            <c:numRef>
              <c:f>'[1]All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'[1]All Deaths All Ages'!$E$31:$R$31</c:f>
              <c:numCache>
                <c:formatCode>General</c:formatCode>
                <c:ptCount val="14"/>
                <c:pt idx="0">
                  <c:v>968</c:v>
                </c:pt>
                <c:pt idx="1">
                  <c:v>998</c:v>
                </c:pt>
                <c:pt idx="2">
                  <c:v>1133</c:v>
                </c:pt>
                <c:pt idx="3">
                  <c:v>1203</c:v>
                </c:pt>
                <c:pt idx="4">
                  <c:v>1349</c:v>
                </c:pt>
                <c:pt idx="5">
                  <c:v>1449</c:v>
                </c:pt>
                <c:pt idx="6">
                  <c:v>1621</c:v>
                </c:pt>
                <c:pt idx="7">
                  <c:v>2012</c:v>
                </c:pt>
                <c:pt idx="8">
                  <c:v>2016</c:v>
                </c:pt>
                <c:pt idx="9">
                  <c:v>2114</c:v>
                </c:pt>
                <c:pt idx="10" formatCode="#,##0">
                  <c:v>2389</c:v>
                </c:pt>
                <c:pt idx="11" formatCode="#,##0">
                  <c:v>3105</c:v>
                </c:pt>
                <c:pt idx="12" formatCode="#,##0">
                  <c:v>4218</c:v>
                </c:pt>
                <c:pt idx="13" formatCode="#,##0">
                  <c:v>5458</c:v>
                </c:pt>
              </c:numCache>
            </c:numRef>
          </c:val>
          <c:smooth val="0"/>
          <c:extLst>
            <c:ext xmlns:c16="http://schemas.microsoft.com/office/drawing/2014/chart" uri="{C3380CC4-5D6E-409C-BE32-E72D297353CC}">
              <c16:uniqueId val="{00000001-4348-4399-B42B-1CD7344D78DB}"/>
            </c:ext>
          </c:extLst>
        </c:ser>
        <c:ser>
          <c:idx val="2"/>
          <c:order val="2"/>
          <c:tx>
            <c:strRef>
              <c:f>'[1]All Deaths All Ages'!$A$8</c:f>
              <c:strCache>
                <c:ptCount val="1"/>
                <c:pt idx="0">
                  <c:v>  Male</c:v>
                </c:pt>
              </c:strCache>
            </c:strRef>
          </c:tx>
          <c:spPr>
            <a:ln w="38100">
              <a:solidFill>
                <a:srgbClr val="FF6600"/>
              </a:solidFill>
              <a:prstDash val="solid"/>
            </a:ln>
          </c:spPr>
          <c:marker>
            <c:symbol val="none"/>
          </c:marker>
          <c:cat>
            <c:numRef>
              <c:f>'[1]All Deaths All Ages'!$E$5:$R$5</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'[1]All Deaths All Ages'!$E$32:$R$32</c:f>
              <c:numCache>
                <c:formatCode>#,##0</c:formatCode>
                <c:ptCount val="14"/>
                <c:pt idx="0">
                  <c:v>2401</c:v>
                </c:pt>
                <c:pt idx="1">
                  <c:v>2466</c:v>
                </c:pt>
                <c:pt idx="2">
                  <c:v>2396</c:v>
                </c:pt>
                <c:pt idx="3">
                  <c:v>2514</c:v>
                </c:pt>
                <c:pt idx="4">
                  <c:v>3333</c:v>
                </c:pt>
                <c:pt idx="5">
                  <c:v>3150</c:v>
                </c:pt>
                <c:pt idx="6">
                  <c:v>3698</c:v>
                </c:pt>
                <c:pt idx="7">
                  <c:v>4183</c:v>
                </c:pt>
                <c:pt idx="8">
                  <c:v>3982</c:v>
                </c:pt>
                <c:pt idx="9">
                  <c:v>4905</c:v>
                </c:pt>
                <c:pt idx="10">
                  <c:v>6095</c:v>
                </c:pt>
                <c:pt idx="11">
                  <c:v>8048</c:v>
                </c:pt>
                <c:pt idx="12">
                  <c:v>10873</c:v>
                </c:pt>
                <c:pt idx="13">
                  <c:v>14426</c:v>
                </c:pt>
              </c:numCache>
            </c:numRef>
          </c:val>
          <c:smooth val="0"/>
          <c:extLst>
            <c:ext xmlns:c16="http://schemas.microsoft.com/office/drawing/2014/chart" uri="{C3380CC4-5D6E-409C-BE32-E72D297353CC}">
              <c16:uniqueId val="{00000002-4348-4399-B42B-1CD7344D78DB}"/>
            </c:ext>
          </c:extLst>
        </c:ser>
        <c:dLbls>
          <c:showLegendKey val="0"/>
          <c:showVal val="0"/>
          <c:showCatName val="0"/>
          <c:showSerName val="0"/>
          <c:showPercent val="0"/>
          <c:showBubbleSize val="0"/>
        </c:dLbls>
        <c:marker val="1"/>
        <c:smooth val="0"/>
        <c:axId val="541943864"/>
        <c:axId val="1"/>
      </c:lineChart>
      <c:catAx>
        <c:axId val="541943864"/>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541943864"/>
        <c:crosses val="autoZero"/>
        <c:crossBetween val="between"/>
      </c:valAx>
      <c:spPr>
        <a:solidFill>
          <a:srgbClr val="FFFFFF"/>
        </a:solidFill>
        <a:ln w="25400">
          <a:noFill/>
        </a:ln>
      </c:spPr>
    </c:plotArea>
    <c:legend>
      <c:legendPos val="r"/>
      <c:layout>
        <c:manualLayout>
          <c:xMode val="edge"/>
          <c:yMode val="edge"/>
          <c:x val="0.11835344389325476"/>
          <c:y val="0.43930697833919224"/>
          <c:w val="0.8010298304079706"/>
          <c:h val="6.9364259737767192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a:pPr>
            <a:r>
              <a:rPr lang="en-US" sz="1800" baseline="0"/>
              <a:t> Opioid </a:t>
            </a:r>
            <a:r>
              <a:rPr lang="en-US" sz="1800"/>
              <a:t>Overdose Deaths</a:t>
            </a:r>
          </a:p>
        </c:rich>
      </c:tx>
      <c:overlay val="0"/>
      <c:spPr>
        <a:noFill/>
        <a:ln w="25400">
          <a:noFill/>
        </a:ln>
      </c:spPr>
    </c:title>
    <c:autoTitleDeleted val="0"/>
    <c:plotArea>
      <c:layout>
        <c:manualLayout>
          <c:layoutTarget val="inner"/>
          <c:xMode val="edge"/>
          <c:yMode val="edge"/>
          <c:x val="0.10474761617277448"/>
          <c:y val="0.18538465682991973"/>
          <c:w val="0.84849120508646902"/>
          <c:h val="0.60756583913995743"/>
        </c:manualLayout>
      </c:layout>
      <c:barChart>
        <c:barDir val="col"/>
        <c:grouping val="clustered"/>
        <c:varyColors val="0"/>
        <c:ser>
          <c:idx val="0"/>
          <c:order val="0"/>
          <c:tx>
            <c:v>Total</c:v>
          </c:tx>
          <c:spPr>
            <a:solidFill>
              <a:srgbClr val="4F81BD"/>
            </a:solidFill>
            <a:ln w="25400">
              <a:noFill/>
            </a:ln>
            <a:effectLst>
              <a:outerShdw dist="35921" dir="2700000" algn="br">
                <a:srgbClr val="000000"/>
              </a:outerShdw>
            </a:effectLst>
          </c:spPr>
          <c:invertIfNegative val="0"/>
          <c:val>
            <c:numRef>
              <c:f>[1]Online!$F$29:$S$29</c:f>
              <c:numCache>
                <c:formatCode>#,##0</c:formatCode>
                <c:ptCount val="14"/>
                <c:pt idx="0">
                  <c:v>11917</c:v>
                </c:pt>
                <c:pt idx="1">
                  <c:v>12939</c:v>
                </c:pt>
                <c:pt idx="2">
                  <c:v>13755</c:v>
                </c:pt>
                <c:pt idx="3">
                  <c:v>14917</c:v>
                </c:pt>
                <c:pt idx="4">
                  <c:v>17545</c:v>
                </c:pt>
                <c:pt idx="5">
                  <c:v>18515</c:v>
                </c:pt>
                <c:pt idx="6">
                  <c:v>19582</c:v>
                </c:pt>
                <c:pt idx="7">
                  <c:v>20422</c:v>
                </c:pt>
                <c:pt idx="8">
                  <c:v>21088</c:v>
                </c:pt>
                <c:pt idx="9">
                  <c:v>22784</c:v>
                </c:pt>
                <c:pt idx="10">
                  <c:v>23164</c:v>
                </c:pt>
                <c:pt idx="11">
                  <c:v>25050</c:v>
                </c:pt>
                <c:pt idx="12">
                  <c:v>28647</c:v>
                </c:pt>
                <c:pt idx="13">
                  <c:v>33091</c:v>
                </c:pt>
              </c:numCache>
            </c:numRef>
          </c:val>
          <c:extLst>
            <c:ext xmlns:c16="http://schemas.microsoft.com/office/drawing/2014/chart" uri="{C3380CC4-5D6E-409C-BE32-E72D297353CC}">
              <c16:uniqueId val="{00000000-B9AC-46CD-8360-8595F59FC81C}"/>
            </c:ext>
          </c:extLst>
        </c:ser>
        <c:dLbls>
          <c:showLegendKey val="0"/>
          <c:showVal val="0"/>
          <c:showCatName val="0"/>
          <c:showSerName val="0"/>
          <c:showPercent val="0"/>
          <c:showBubbleSize val="0"/>
        </c:dLbls>
        <c:gapWidth val="100"/>
        <c:axId val="542223000"/>
        <c:axId val="1"/>
      </c:barChart>
      <c:lineChart>
        <c:grouping val="standard"/>
        <c:varyColors val="0"/>
        <c:ser>
          <c:idx val="1"/>
          <c:order val="1"/>
          <c:tx>
            <c:v>Female</c:v>
          </c:tx>
          <c:spPr>
            <a:ln w="38100">
              <a:solidFill>
                <a:srgbClr val="FFCC00"/>
              </a:solidFill>
              <a:prstDash val="solid"/>
            </a:ln>
          </c:spPr>
          <c:marker>
            <c:symbol val="none"/>
          </c:marker>
          <c:cat>
            <c:numRef>
              <c:f>[1]Online!$F$7:$S$7</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[1]Online!$F$30:$S$30</c:f>
              <c:numCache>
                <c:formatCode>#,##0</c:formatCode>
                <c:ptCount val="14"/>
                <c:pt idx="0">
                  <c:v>3759</c:v>
                </c:pt>
                <c:pt idx="1">
                  <c:v>4137</c:v>
                </c:pt>
                <c:pt idx="2">
                  <c:v>4642</c:v>
                </c:pt>
                <c:pt idx="3">
                  <c:v>5161</c:v>
                </c:pt>
                <c:pt idx="4">
                  <c:v>5945</c:v>
                </c:pt>
                <c:pt idx="5">
                  <c:v>6581</c:v>
                </c:pt>
                <c:pt idx="6">
                  <c:v>6819</c:v>
                </c:pt>
                <c:pt idx="7">
                  <c:v>7287</c:v>
                </c:pt>
                <c:pt idx="8">
                  <c:v>7733</c:v>
                </c:pt>
                <c:pt idx="9">
                  <c:v>8325</c:v>
                </c:pt>
                <c:pt idx="10">
                  <c:v>8431</c:v>
                </c:pt>
                <c:pt idx="11">
                  <c:v>9054</c:v>
                </c:pt>
                <c:pt idx="12">
                  <c:v>10227</c:v>
                </c:pt>
                <c:pt idx="13">
                  <c:v>11420</c:v>
                </c:pt>
              </c:numCache>
            </c:numRef>
          </c:val>
          <c:smooth val="0"/>
          <c:extLst>
            <c:ext xmlns:c16="http://schemas.microsoft.com/office/drawing/2014/chart" uri="{C3380CC4-5D6E-409C-BE32-E72D297353CC}">
              <c16:uniqueId val="{00000001-B9AC-46CD-8360-8595F59FC81C}"/>
            </c:ext>
          </c:extLst>
        </c:ser>
        <c:ser>
          <c:idx val="2"/>
          <c:order val="2"/>
          <c:tx>
            <c:v>Male</c:v>
          </c:tx>
          <c:spPr>
            <a:ln w="38100">
              <a:solidFill>
                <a:srgbClr val="FF6600"/>
              </a:solidFill>
              <a:prstDash val="solid"/>
            </a:ln>
          </c:spPr>
          <c:marker>
            <c:symbol val="none"/>
          </c:marker>
          <c:cat>
            <c:numRef>
              <c:f>[1]Online!$F$7:$S$7</c:f>
              <c:numCache>
                <c:formatCode>General</c:formatCode>
                <c:ptCount val="14"/>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numCache>
            </c:numRef>
          </c:cat>
          <c:val>
            <c:numRef>
              <c:f>[1]Online!$F$31:$S$31</c:f>
              <c:numCache>
                <c:formatCode>#,##0</c:formatCode>
                <c:ptCount val="14"/>
                <c:pt idx="0">
                  <c:v>8158</c:v>
                </c:pt>
                <c:pt idx="1">
                  <c:v>8802</c:v>
                </c:pt>
                <c:pt idx="2">
                  <c:v>9113</c:v>
                </c:pt>
                <c:pt idx="3">
                  <c:v>9756</c:v>
                </c:pt>
                <c:pt idx="4">
                  <c:v>11600</c:v>
                </c:pt>
                <c:pt idx="5">
                  <c:v>11934</c:v>
                </c:pt>
                <c:pt idx="6">
                  <c:v>12763</c:v>
                </c:pt>
                <c:pt idx="7">
                  <c:v>13135</c:v>
                </c:pt>
                <c:pt idx="8">
                  <c:v>13355</c:v>
                </c:pt>
                <c:pt idx="9">
                  <c:v>14459</c:v>
                </c:pt>
                <c:pt idx="10">
                  <c:v>14733</c:v>
                </c:pt>
                <c:pt idx="11">
                  <c:v>15996</c:v>
                </c:pt>
                <c:pt idx="12">
                  <c:v>18420</c:v>
                </c:pt>
                <c:pt idx="13">
                  <c:v>21671</c:v>
                </c:pt>
              </c:numCache>
            </c:numRef>
          </c:val>
          <c:smooth val="0"/>
          <c:extLst>
            <c:ext xmlns:c16="http://schemas.microsoft.com/office/drawing/2014/chart" uri="{C3380CC4-5D6E-409C-BE32-E72D297353CC}">
              <c16:uniqueId val="{00000002-B9AC-46CD-8360-8595F59FC81C}"/>
            </c:ext>
          </c:extLst>
        </c:ser>
        <c:dLbls>
          <c:showLegendKey val="0"/>
          <c:showVal val="0"/>
          <c:showCatName val="0"/>
          <c:showSerName val="0"/>
          <c:showPercent val="0"/>
          <c:showBubbleSize val="0"/>
        </c:dLbls>
        <c:marker val="1"/>
        <c:smooth val="0"/>
        <c:axId val="542223000"/>
        <c:axId val="1"/>
      </c:lineChart>
      <c:catAx>
        <c:axId val="542223000"/>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a:lstStyle/>
          <a:p>
            <a:pPr>
              <a:defRPr/>
            </a:pPr>
            <a:endParaRPr lang="en-US"/>
          </a:p>
        </c:txPr>
        <c:crossAx val="1"/>
        <c:crosses val="autoZero"/>
        <c:auto val="1"/>
        <c:lblAlgn val="ctr"/>
        <c:lblOffset val="100"/>
        <c:noMultiLvlLbl val="0"/>
      </c:catAx>
      <c:valAx>
        <c:axId val="1"/>
        <c:scaling>
          <c:orientation val="minMax"/>
        </c:scaling>
        <c:delete val="0"/>
        <c:axPos val="l"/>
        <c:numFmt formatCode="#,##0" sourceLinked="1"/>
        <c:majorTickMark val="none"/>
        <c:minorTickMark val="none"/>
        <c:tickLblPos val="nextTo"/>
        <c:spPr>
          <a:ln w="3175">
            <a:solidFill>
              <a:srgbClr val="808080"/>
            </a:solidFill>
            <a:prstDash val="solid"/>
          </a:ln>
        </c:spPr>
        <c:crossAx val="542223000"/>
        <c:crosses val="autoZero"/>
        <c:crossBetween val="between"/>
      </c:valAx>
      <c:spPr>
        <a:solidFill>
          <a:srgbClr val="FFFFFF"/>
        </a:solidFill>
        <a:ln w="25400">
          <a:noFill/>
        </a:ln>
      </c:spPr>
    </c:plotArea>
    <c:legend>
      <c:legendPos val="r"/>
      <c:layout>
        <c:manualLayout>
          <c:xMode val="edge"/>
          <c:yMode val="edge"/>
          <c:x val="0.11815068493150685"/>
          <c:y val="0.36705254111235142"/>
          <c:w val="0.79965753424657537"/>
          <c:h val="6.9364259737767192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txPr>
    <a:bodyPr/>
    <a:lstStyle/>
    <a:p>
      <a:pPr>
        <a:defRPr sz="1000">
          <a:solidFill>
            <a:srgbClr val="002060"/>
          </a:solidFill>
        </a:defRPr>
      </a:pPr>
      <a:endParaRPr lang="en-US"/>
    </a:p>
  </c:txPr>
  <c:printSettings>
    <c:headerFooter alignWithMargins="0"/>
    <c:pageMargins b="0.75000000000000022" l="0.70000000000000018" r="0.70000000000000018" t="0.75000000000000022" header="0.3000000000000001" footer="0.3000000000000001"/>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1</xdr:row>
      <xdr:rowOff>95250</xdr:rowOff>
    </xdr:from>
    <xdr:to>
      <xdr:col>1</xdr:col>
      <xdr:colOff>1381125</xdr:colOff>
      <xdr:row>2</xdr:row>
      <xdr:rowOff>190500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875" y="257175"/>
          <a:ext cx="11906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c:userShapes xmlns:c="http://schemas.openxmlformats.org/drawingml/2006/chart">
  <cdr:relSizeAnchor xmlns:cdr="http://schemas.openxmlformats.org/drawingml/2006/chartDrawing">
    <cdr:from>
      <cdr:x>0.01754</cdr:x>
      <cdr:y>0.89295</cdr:y>
    </cdr:from>
    <cdr:to>
      <cdr:x>0.40506</cdr:x>
      <cdr:y>0.96847</cdr:y>
    </cdr:to>
    <cdr:sp macro="" textlink="">
      <cdr:nvSpPr>
        <cdr:cNvPr id="2" name="TextBox 1"/>
        <cdr:cNvSpPr txBox="1"/>
      </cdr:nvSpPr>
      <cdr:spPr>
        <a:xfrm xmlns:a="http://schemas.openxmlformats.org/drawingml/2006/main">
          <a:off x="95247" y="2886934"/>
          <a:ext cx="2221124" cy="256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0.09019</cdr:x>
      <cdr:y>0.92531</cdr:y>
    </cdr:from>
    <cdr:to>
      <cdr:x>0.30618</cdr:x>
      <cdr:y>0.99733</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0.91974</cdr:y>
    </cdr:from>
    <cdr:to>
      <cdr:x>0.38129</cdr:x>
      <cdr:y>0.99733</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0.09019</cdr:x>
      <cdr:y>0.92531</cdr:y>
    </cdr:from>
    <cdr:to>
      <cdr:x>0.30618</cdr:x>
      <cdr:y>0.99733</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0.91974</cdr:y>
    </cdr:from>
    <cdr:to>
      <cdr:x>0.38129</cdr:x>
      <cdr:y>0.99733</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0.02894</cdr:x>
      <cdr:y>0.88348</cdr:y>
    </cdr:from>
    <cdr:to>
      <cdr:x>0.41474</cdr:x>
      <cdr:y>0.92871</cdr:y>
    </cdr:to>
    <cdr:sp macro="" textlink="">
      <cdr:nvSpPr>
        <cdr:cNvPr id="7" name="TextBox 1"/>
        <cdr:cNvSpPr txBox="1"/>
      </cdr:nvSpPr>
      <cdr:spPr>
        <a:xfrm xmlns:a="http://schemas.openxmlformats.org/drawingml/2006/main">
          <a:off x="153198" y="2854624"/>
          <a:ext cx="2218256" cy="153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11.xml><?xml version="1.0" encoding="utf-8"?>
<c:userShapes xmlns:c="http://schemas.openxmlformats.org/drawingml/2006/chart">
  <cdr:relSizeAnchor xmlns:cdr="http://schemas.openxmlformats.org/drawingml/2006/chartDrawing">
    <cdr:from>
      <cdr:x>0.01754</cdr:x>
      <cdr:y>0.8944</cdr:y>
    </cdr:from>
    <cdr:to>
      <cdr:x>0.40506</cdr:x>
      <cdr:y>0.96871</cdr:y>
    </cdr:to>
    <cdr:sp macro="" textlink="">
      <cdr:nvSpPr>
        <cdr:cNvPr id="2" name="TextBox 1"/>
        <cdr:cNvSpPr txBox="1"/>
      </cdr:nvSpPr>
      <cdr:spPr>
        <a:xfrm xmlns:a="http://schemas.openxmlformats.org/drawingml/2006/main">
          <a:off x="95247" y="2886934"/>
          <a:ext cx="2221124" cy="256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0.08995</cdr:x>
      <cdr:y>0.92627</cdr:y>
    </cdr:from>
    <cdr:to>
      <cdr:x>0.30593</cdr:x>
      <cdr:y>0.99733</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0.92071</cdr:y>
    </cdr:from>
    <cdr:to>
      <cdr:x>0.38129</cdr:x>
      <cdr:y>0.99733</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0.08995</cdr:x>
      <cdr:y>0.92627</cdr:y>
    </cdr:from>
    <cdr:to>
      <cdr:x>0.30593</cdr:x>
      <cdr:y>0.99733</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0.92071</cdr:y>
    </cdr:from>
    <cdr:to>
      <cdr:x>0.38129</cdr:x>
      <cdr:y>0.99733</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0.02894</cdr:x>
      <cdr:y>0.88494</cdr:y>
    </cdr:from>
    <cdr:to>
      <cdr:x>0.41449</cdr:x>
      <cdr:y>0.92968</cdr:y>
    </cdr:to>
    <cdr:sp macro="" textlink="">
      <cdr:nvSpPr>
        <cdr:cNvPr id="7" name="TextBox 1"/>
        <cdr:cNvSpPr txBox="1"/>
      </cdr:nvSpPr>
      <cdr:spPr>
        <a:xfrm xmlns:a="http://schemas.openxmlformats.org/drawingml/2006/main">
          <a:off x="153198" y="2854624"/>
          <a:ext cx="2218256" cy="153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0</xdr:colOff>
      <xdr:row>0</xdr:row>
      <xdr:rowOff>123825</xdr:rowOff>
    </xdr:from>
    <xdr:to>
      <xdr:col>11</xdr:col>
      <xdr:colOff>19050</xdr:colOff>
      <xdr:row>17</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171450</xdr:colOff>
      <xdr:row>37</xdr:row>
      <xdr:rowOff>66675</xdr:rowOff>
    </xdr:from>
    <xdr:to>
      <xdr:col>20</xdr:col>
      <xdr:colOff>114300</xdr:colOff>
      <xdr:row>54</xdr:row>
      <xdr:rowOff>66675</xdr:rowOff>
    </xdr:to>
    <xdr:graphicFrame macro="">
      <xdr:nvGraphicFramePr>
        <xdr:cNvPr id="3"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xdr:colOff>
      <xdr:row>37</xdr:row>
      <xdr:rowOff>9525</xdr:rowOff>
    </xdr:from>
    <xdr:to>
      <xdr:col>9</xdr:col>
      <xdr:colOff>457200</xdr:colOff>
      <xdr:row>54</xdr:row>
      <xdr:rowOff>9525</xdr:rowOff>
    </xdr:to>
    <xdr:graphicFrame macro="">
      <xdr:nvGraphicFramePr>
        <xdr:cNvPr id="4"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171450</xdr:colOff>
      <xdr:row>18</xdr:row>
      <xdr:rowOff>161925</xdr:rowOff>
    </xdr:from>
    <xdr:to>
      <xdr:col>20</xdr:col>
      <xdr:colOff>85725</xdr:colOff>
      <xdr:row>36</xdr:row>
      <xdr:rowOff>85725</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47625</xdr:colOff>
      <xdr:row>18</xdr:row>
      <xdr:rowOff>190500</xdr:rowOff>
    </xdr:from>
    <xdr:to>
      <xdr:col>9</xdr:col>
      <xdr:colOff>457200</xdr:colOff>
      <xdr:row>36</xdr:row>
      <xdr:rowOff>28575</xdr:rowOff>
    </xdr:to>
    <xdr:graphicFrame macro="">
      <xdr:nvGraphicFramePr>
        <xdr:cNvPr id="6"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314325</xdr:colOff>
      <xdr:row>0</xdr:row>
      <xdr:rowOff>28575</xdr:rowOff>
    </xdr:from>
    <xdr:to>
      <xdr:col>22</xdr:col>
      <xdr:colOff>390525</xdr:colOff>
      <xdr:row>18</xdr:row>
      <xdr:rowOff>38100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55</xdr:row>
      <xdr:rowOff>0</xdr:rowOff>
    </xdr:from>
    <xdr:to>
      <xdr:col>9</xdr:col>
      <xdr:colOff>438150</xdr:colOff>
      <xdr:row>72</xdr:row>
      <xdr:rowOff>9525</xdr:rowOff>
    </xdr:to>
    <xdr:graphicFrame macro="">
      <xdr:nvGraphicFramePr>
        <xdr:cNvPr id="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171450</xdr:colOff>
      <xdr:row>55</xdr:row>
      <xdr:rowOff>9525</xdr:rowOff>
    </xdr:from>
    <xdr:to>
      <xdr:col>19</xdr:col>
      <xdr:colOff>409575</xdr:colOff>
      <xdr:row>72</xdr:row>
      <xdr:rowOff>66675</xdr:rowOff>
    </xdr:to>
    <xdr:graphicFrame macro="">
      <xdr:nvGraphicFramePr>
        <xdr:cNvPr id="9"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76</xdr:row>
      <xdr:rowOff>123825</xdr:rowOff>
    </xdr:from>
    <xdr:to>
      <xdr:col>9</xdr:col>
      <xdr:colOff>247650</xdr:colOff>
      <xdr:row>93</xdr:row>
      <xdr:rowOff>180975</xdr:rowOff>
    </xdr:to>
    <xdr:graphicFrame macro="">
      <xdr:nvGraphicFramePr>
        <xdr:cNvPr id="10"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0.08998</cdr:x>
      <cdr:y>0.92894</cdr:y>
    </cdr:from>
    <cdr:to>
      <cdr:x>0.30596</cdr:x>
      <cdr:y>0.99685</cdr:y>
    </cdr:to>
    <cdr:sp macro="" textlink="">
      <cdr:nvSpPr>
        <cdr:cNvPr id="2"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0.02495</cdr:x>
      <cdr:y>0.92337</cdr:y>
    </cdr:from>
    <cdr:to>
      <cdr:x>0.38131</cdr:x>
      <cdr:y>0.99685</cdr:y>
    </cdr:to>
    <cdr:sp macro="" textlink="">
      <cdr:nvSpPr>
        <cdr:cNvPr id="3"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0.0217</cdr:x>
      <cdr:y>0.91455</cdr:y>
    </cdr:from>
    <cdr:to>
      <cdr:x>0.40924</cdr:x>
      <cdr:y>0.98256</cdr:y>
    </cdr:to>
    <cdr:sp macro="" textlink="">
      <cdr:nvSpPr>
        <cdr:cNvPr id="4" name="TextBox 1"/>
        <cdr:cNvSpPr txBox="1"/>
      </cdr:nvSpPr>
      <cdr:spPr>
        <a:xfrm xmlns:a="http://schemas.openxmlformats.org/drawingml/2006/main">
          <a:off x="114179" y="2981548"/>
          <a:ext cx="2181029" cy="23790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userShapes>
</file>

<file path=xl/drawings/drawing4.xml><?xml version="1.0" encoding="utf-8"?>
<c:userShapes xmlns:c="http://schemas.openxmlformats.org/drawingml/2006/chart">
  <cdr:relSizeAnchor xmlns:cdr="http://schemas.openxmlformats.org/drawingml/2006/chartDrawing">
    <cdr:from>
      <cdr:x>0.01729</cdr:x>
      <cdr:y>0.89416</cdr:y>
    </cdr:from>
    <cdr:to>
      <cdr:x>0.40311</cdr:x>
      <cdr:y>0.96871</cdr:y>
    </cdr:to>
    <cdr:sp macro="" textlink="">
      <cdr:nvSpPr>
        <cdr:cNvPr id="2" name="TextBox 1"/>
        <cdr:cNvSpPr txBox="1"/>
      </cdr:nvSpPr>
      <cdr:spPr>
        <a:xfrm xmlns:a="http://schemas.openxmlformats.org/drawingml/2006/main">
          <a:off x="95247" y="2886934"/>
          <a:ext cx="2221124" cy="256316"/>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0.08873</cdr:x>
      <cdr:y>0.92627</cdr:y>
    </cdr:from>
    <cdr:to>
      <cdr:x>0.30398</cdr:x>
      <cdr:y>0.99733</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0.02446</cdr:x>
      <cdr:y>0.92046</cdr:y>
    </cdr:from>
    <cdr:to>
      <cdr:x>0.37933</cdr:x>
      <cdr:y>0.99733</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0.08873</cdr:x>
      <cdr:y>0.92627</cdr:y>
    </cdr:from>
    <cdr:to>
      <cdr:x>0.30398</cdr:x>
      <cdr:y>0.99733</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0.02446</cdr:x>
      <cdr:y>0.92046</cdr:y>
    </cdr:from>
    <cdr:to>
      <cdr:x>0.37933</cdr:x>
      <cdr:y>0.99733</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0.02845</cdr:x>
      <cdr:y>0.88469</cdr:y>
    </cdr:from>
    <cdr:to>
      <cdr:x>0.41229</cdr:x>
      <cdr:y>0.92968</cdr:y>
    </cdr:to>
    <cdr:sp macro="" textlink="">
      <cdr:nvSpPr>
        <cdr:cNvPr id="7" name="TextBox 1"/>
        <cdr:cNvSpPr txBox="1"/>
      </cdr:nvSpPr>
      <cdr:spPr>
        <a:xfrm xmlns:a="http://schemas.openxmlformats.org/drawingml/2006/main">
          <a:off x="153198" y="2854624"/>
          <a:ext cx="2218256" cy="153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5.xml><?xml version="1.0" encoding="utf-8"?>
<c:userShapes xmlns:c="http://schemas.openxmlformats.org/drawingml/2006/chart">
  <cdr:relSizeAnchor xmlns:cdr="http://schemas.openxmlformats.org/drawingml/2006/chartDrawing">
    <cdr:from>
      <cdr:x>0.08922</cdr:x>
      <cdr:y>0.92675</cdr:y>
    </cdr:from>
    <cdr:to>
      <cdr:x>0.30496</cdr:x>
      <cdr:y>0.99733</cdr:y>
    </cdr:to>
    <cdr:sp macro="" textlink="">
      <cdr:nvSpPr>
        <cdr:cNvPr id="2"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0.92143</cdr:y>
    </cdr:from>
    <cdr:to>
      <cdr:x>0.37981</cdr:x>
      <cdr:y>0.99733</cdr:y>
    </cdr:to>
    <cdr:sp macro="" textlink="">
      <cdr:nvSpPr>
        <cdr:cNvPr id="3"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0.08922</cdr:x>
      <cdr:y>0.92675</cdr:y>
    </cdr:from>
    <cdr:to>
      <cdr:x>0.30496</cdr:x>
      <cdr:y>0.99733</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0.92143</cdr:y>
    </cdr:from>
    <cdr:to>
      <cdr:x>0.37981</cdr:x>
      <cdr:y>0.99733</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0.08922</cdr:x>
      <cdr:y>0.92675</cdr:y>
    </cdr:from>
    <cdr:to>
      <cdr:x>0.30496</cdr:x>
      <cdr:y>0.99733</cdr:y>
    </cdr:to>
    <cdr:sp macro="" textlink="">
      <cdr:nvSpPr>
        <cdr:cNvPr id="7"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0.92143</cdr:y>
    </cdr:from>
    <cdr:to>
      <cdr:x>0.37981</cdr:x>
      <cdr:y>0.99733</cdr:y>
    </cdr:to>
    <cdr:sp macro="" textlink="">
      <cdr:nvSpPr>
        <cdr:cNvPr id="8"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6.xml><?xml version="1.0" encoding="utf-8"?>
<c:userShapes xmlns:c="http://schemas.openxmlformats.org/drawingml/2006/chart">
  <cdr:relSizeAnchor xmlns:cdr="http://schemas.openxmlformats.org/drawingml/2006/chartDrawing">
    <cdr:from>
      <cdr:x>0.09044</cdr:x>
      <cdr:y>0.92604</cdr:y>
    </cdr:from>
    <cdr:to>
      <cdr:x>0.30545</cdr:x>
      <cdr:y>0.99758</cdr:y>
    </cdr:to>
    <cdr:sp macro="" textlink="">
      <cdr:nvSpPr>
        <cdr:cNvPr id="2"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0.02495</cdr:x>
      <cdr:y>0.92047</cdr:y>
    </cdr:from>
    <cdr:to>
      <cdr:x>0.3808</cdr:x>
      <cdr:y>0.99758</cdr:y>
    </cdr:to>
    <cdr:sp macro="" textlink="">
      <cdr:nvSpPr>
        <cdr:cNvPr id="3"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0.01591</cdr:x>
      <cdr:y>0.93256</cdr:y>
    </cdr:from>
    <cdr:to>
      <cdr:x>0.40319</cdr:x>
      <cdr:y>0.97777</cdr:y>
    </cdr:to>
    <cdr:sp macro="" textlink="">
      <cdr:nvSpPr>
        <cdr:cNvPr id="4" name="TextBox 1"/>
        <cdr:cNvSpPr txBox="1"/>
      </cdr:nvSpPr>
      <cdr:spPr>
        <a:xfrm xmlns:a="http://schemas.openxmlformats.org/drawingml/2006/main">
          <a:off x="85933" y="3076575"/>
          <a:ext cx="2279165" cy="17822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0.09044</cdr:x>
      <cdr:y>0.92604</cdr:y>
    </cdr:from>
    <cdr:to>
      <cdr:x>0.30545</cdr:x>
      <cdr:y>0.99758</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0.02495</cdr:x>
      <cdr:y>0.92047</cdr:y>
    </cdr:from>
    <cdr:to>
      <cdr:x>0.3808</cdr:x>
      <cdr:y>0.99758</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0.09044</cdr:x>
      <cdr:y>0.92604</cdr:y>
    </cdr:from>
    <cdr:to>
      <cdr:x>0.30545</cdr:x>
      <cdr:y>0.99758</cdr:y>
    </cdr:to>
    <cdr:sp macro="" textlink="">
      <cdr:nvSpPr>
        <cdr:cNvPr id="7"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0.02495</cdr:x>
      <cdr:y>0.92047</cdr:y>
    </cdr:from>
    <cdr:to>
      <cdr:x>0.3808</cdr:x>
      <cdr:y>0.99758</cdr:y>
    </cdr:to>
    <cdr:sp macro="" textlink="">
      <cdr:nvSpPr>
        <cdr:cNvPr id="8"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0.02143</cdr:x>
      <cdr:y>0.91771</cdr:y>
    </cdr:from>
    <cdr:to>
      <cdr:x>0.40748</cdr:x>
      <cdr:y>0.96269</cdr:y>
    </cdr:to>
    <cdr:sp macro="" textlink="">
      <cdr:nvSpPr>
        <cdr:cNvPr id="9" name="TextBox 1"/>
        <cdr:cNvSpPr txBox="1"/>
      </cdr:nvSpPr>
      <cdr:spPr>
        <a:xfrm xmlns:a="http://schemas.openxmlformats.org/drawingml/2006/main">
          <a:off x="127384" y="2965674"/>
          <a:ext cx="2558684" cy="17516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7.xml><?xml version="1.0" encoding="utf-8"?>
<c:userShapes xmlns:c="http://schemas.openxmlformats.org/drawingml/2006/chart">
  <cdr:relSizeAnchor xmlns:cdr="http://schemas.openxmlformats.org/drawingml/2006/chartDrawing">
    <cdr:from>
      <cdr:x>0.09069</cdr:x>
      <cdr:y>0.92701</cdr:y>
    </cdr:from>
    <cdr:to>
      <cdr:x>0.30668</cdr:x>
      <cdr:y>0.99709</cdr:y>
    </cdr:to>
    <cdr:sp macro="" textlink="">
      <cdr:nvSpPr>
        <cdr:cNvPr id="2"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0.92167</cdr:y>
    </cdr:from>
    <cdr:to>
      <cdr:x>0.38178</cdr:x>
      <cdr:y>0.99709</cdr:y>
    </cdr:to>
    <cdr:sp macro="" textlink="">
      <cdr:nvSpPr>
        <cdr:cNvPr id="3"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0.01566</cdr:x>
      <cdr:y>0.93352</cdr:y>
    </cdr:from>
    <cdr:to>
      <cdr:x>0.4049</cdr:x>
      <cdr:y>0.97753</cdr:y>
    </cdr:to>
    <cdr:sp macro="" textlink="">
      <cdr:nvSpPr>
        <cdr:cNvPr id="4" name="TextBox 1"/>
        <cdr:cNvSpPr txBox="1"/>
      </cdr:nvSpPr>
      <cdr:spPr>
        <a:xfrm xmlns:a="http://schemas.openxmlformats.org/drawingml/2006/main">
          <a:off x="85933" y="3076575"/>
          <a:ext cx="2279165" cy="178222"/>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0.09069</cdr:x>
      <cdr:y>0.92701</cdr:y>
    </cdr:from>
    <cdr:to>
      <cdr:x>0.30668</cdr:x>
      <cdr:y>0.99709</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0.92167</cdr:y>
    </cdr:from>
    <cdr:to>
      <cdr:x>0.38178</cdr:x>
      <cdr:y>0.99709</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0.09069</cdr:x>
      <cdr:y>0.92701</cdr:y>
    </cdr:from>
    <cdr:to>
      <cdr:x>0.30668</cdr:x>
      <cdr:y>0.99709</cdr:y>
    </cdr:to>
    <cdr:sp macro="" textlink="">
      <cdr:nvSpPr>
        <cdr:cNvPr id="7"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cdr:x>
      <cdr:y>0.92167</cdr:y>
    </cdr:from>
    <cdr:to>
      <cdr:x>0.38178</cdr:x>
      <cdr:y>0.99709</cdr:y>
    </cdr:to>
    <cdr:sp macro="" textlink="">
      <cdr:nvSpPr>
        <cdr:cNvPr id="8"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0.02143</cdr:x>
      <cdr:y>0.91916</cdr:y>
    </cdr:from>
    <cdr:to>
      <cdr:x>0.4092</cdr:x>
      <cdr:y>0.96293</cdr:y>
    </cdr:to>
    <cdr:sp macro="" textlink="">
      <cdr:nvSpPr>
        <cdr:cNvPr id="9" name="TextBox 1"/>
        <cdr:cNvSpPr txBox="1"/>
      </cdr:nvSpPr>
      <cdr:spPr>
        <a:xfrm xmlns:a="http://schemas.openxmlformats.org/drawingml/2006/main">
          <a:off x="127384" y="2965674"/>
          <a:ext cx="2558684" cy="17516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8.xml><?xml version="1.0" encoding="utf-8"?>
<c:userShapes xmlns:c="http://schemas.openxmlformats.org/drawingml/2006/chart">
  <cdr:relSizeAnchor xmlns:cdr="http://schemas.openxmlformats.org/drawingml/2006/chartDrawing">
    <cdr:from>
      <cdr:x>0.01398</cdr:x>
      <cdr:y>0.90736</cdr:y>
    </cdr:from>
    <cdr:to>
      <cdr:x>0.40177</cdr:x>
      <cdr:y>0.97457</cdr:y>
    </cdr:to>
    <cdr:sp macro="" textlink="">
      <cdr:nvSpPr>
        <cdr:cNvPr id="2" name="TextBox 1"/>
        <cdr:cNvSpPr txBox="1"/>
      </cdr:nvSpPr>
      <cdr:spPr>
        <a:xfrm xmlns:a="http://schemas.openxmlformats.org/drawingml/2006/main">
          <a:off x="87110" y="2957168"/>
          <a:ext cx="2503802" cy="23370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cdr:txBody>
    </cdr:sp>
  </cdr:relSizeAnchor>
  <cdr:relSizeAnchor xmlns:cdr="http://schemas.openxmlformats.org/drawingml/2006/chartDrawing">
    <cdr:from>
      <cdr:x>0.08827</cdr:x>
      <cdr:y>0.92846</cdr:y>
    </cdr:from>
    <cdr:to>
      <cdr:x>0.3045</cdr:x>
      <cdr:y>0.99685</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0.02471</cdr:x>
      <cdr:y>0.92289</cdr:y>
    </cdr:from>
    <cdr:to>
      <cdr:x>0.38009</cdr:x>
      <cdr:y>0.99685</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0.08827</cdr:x>
      <cdr:y>0.92846</cdr:y>
    </cdr:from>
    <cdr:to>
      <cdr:x>0.3045</cdr:x>
      <cdr:y>0.99685</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0.02471</cdr:x>
      <cdr:y>0.92289</cdr:y>
    </cdr:from>
    <cdr:to>
      <cdr:x>0.38009</cdr:x>
      <cdr:y>0.99685</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0.02143</cdr:x>
      <cdr:y>0.92038</cdr:y>
    </cdr:from>
    <cdr:to>
      <cdr:x>0.40776</cdr:x>
      <cdr:y>0.96341</cdr:y>
    </cdr:to>
    <cdr:sp macro="" textlink="">
      <cdr:nvSpPr>
        <cdr:cNvPr id="7" name="TextBox 1"/>
        <cdr:cNvSpPr txBox="1"/>
      </cdr:nvSpPr>
      <cdr:spPr>
        <a:xfrm xmlns:a="http://schemas.openxmlformats.org/drawingml/2006/main">
          <a:off x="127384" y="2965674"/>
          <a:ext cx="2558684" cy="17516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drawings/drawing9.xml><?xml version="1.0" encoding="utf-8"?>
<c:userShapes xmlns:c="http://schemas.openxmlformats.org/drawingml/2006/chart">
  <cdr:relSizeAnchor xmlns:cdr="http://schemas.openxmlformats.org/drawingml/2006/chartDrawing">
    <cdr:from>
      <cdr:x>0.01729</cdr:x>
      <cdr:y>0.85843</cdr:y>
    </cdr:from>
    <cdr:to>
      <cdr:x>0.6319</cdr:x>
      <cdr:y>0.99927</cdr:y>
    </cdr:to>
    <cdr:sp macro="" textlink="">
      <cdr:nvSpPr>
        <cdr:cNvPr id="2" name="TextBox 1"/>
        <cdr:cNvSpPr txBox="1"/>
      </cdr:nvSpPr>
      <cdr:spPr>
        <a:xfrm xmlns:a="http://schemas.openxmlformats.org/drawingml/2006/main">
          <a:off x="95230" y="2762249"/>
          <a:ext cx="3581419" cy="4857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000"/>
            <a:t>Source: CDC Wonder</a:t>
          </a:r>
        </a:p>
        <a:p xmlns:a="http://schemas.openxmlformats.org/drawingml/2006/main">
          <a:r>
            <a:rPr lang="en-US" sz="1000"/>
            <a:t>Includes intentional,</a:t>
          </a:r>
          <a:r>
            <a:rPr lang="en-US" sz="1000" baseline="0"/>
            <a:t> unintentional and undetermined deaths</a:t>
          </a:r>
          <a:endParaRPr lang="en-US" sz="1000"/>
        </a:p>
      </cdr:txBody>
    </cdr:sp>
  </cdr:relSizeAnchor>
  <cdr:relSizeAnchor xmlns:cdr="http://schemas.openxmlformats.org/drawingml/2006/chartDrawing">
    <cdr:from>
      <cdr:x>0.08897</cdr:x>
      <cdr:y>0.92651</cdr:y>
    </cdr:from>
    <cdr:to>
      <cdr:x>0.30397</cdr:x>
      <cdr:y>0.99733</cdr:y>
    </cdr:to>
    <cdr:sp macro="" textlink="">
      <cdr:nvSpPr>
        <cdr:cNvPr id="3"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0.02446</cdr:x>
      <cdr:y>0.9207</cdr:y>
    </cdr:from>
    <cdr:to>
      <cdr:x>0.37933</cdr:x>
      <cdr:y>0.99733</cdr:y>
    </cdr:to>
    <cdr:sp macro="" textlink="">
      <cdr:nvSpPr>
        <cdr:cNvPr id="4"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0.08897</cdr:x>
      <cdr:y>0.92651</cdr:y>
    </cdr:from>
    <cdr:to>
      <cdr:x>0.30397</cdr:x>
      <cdr:y>0.99733</cdr:y>
    </cdr:to>
    <cdr:sp macro="" textlink="">
      <cdr:nvSpPr>
        <cdr:cNvPr id="5" name="TextBox 1"/>
        <cdr:cNvSpPr txBox="1"/>
      </cdr:nvSpPr>
      <cdr:spPr>
        <a:xfrm xmlns:a="http://schemas.openxmlformats.org/drawingml/2006/main">
          <a:off x="314325" y="2662238"/>
          <a:ext cx="914400" cy="2476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0.02446</cdr:x>
      <cdr:y>0.9207</cdr:y>
    </cdr:from>
    <cdr:to>
      <cdr:x>0.37933</cdr:x>
      <cdr:y>0.99733</cdr:y>
    </cdr:to>
    <cdr:sp macro="" textlink="">
      <cdr:nvSpPr>
        <cdr:cNvPr id="6" name="TextBox 2"/>
        <cdr:cNvSpPr txBox="1"/>
      </cdr:nvSpPr>
      <cdr:spPr>
        <a:xfrm xmlns:a="http://schemas.openxmlformats.org/drawingml/2006/main">
          <a:off x="90338" y="2643188"/>
          <a:ext cx="1450405"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dr:relSizeAnchor xmlns:cdr="http://schemas.openxmlformats.org/drawingml/2006/chartDrawing">
    <cdr:from>
      <cdr:x>0.02845</cdr:x>
      <cdr:y>0.88493</cdr:y>
    </cdr:from>
    <cdr:to>
      <cdr:x>0.41229</cdr:x>
      <cdr:y>0.92992</cdr:y>
    </cdr:to>
    <cdr:sp macro="" textlink="">
      <cdr:nvSpPr>
        <cdr:cNvPr id="7" name="TextBox 1"/>
        <cdr:cNvSpPr txBox="1"/>
      </cdr:nvSpPr>
      <cdr:spPr>
        <a:xfrm xmlns:a="http://schemas.openxmlformats.org/drawingml/2006/main">
          <a:off x="153198" y="2854624"/>
          <a:ext cx="2218256" cy="1539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overdose_data_1999-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nline"/>
      <sheetName val="Charts"/>
      <sheetName val="All Deaths All Ages"/>
      <sheetName val="Opioid Combinations"/>
      <sheetName val="Compatibility Report"/>
      <sheetName val="Readme"/>
      <sheetName val="Sheet2"/>
    </sheetNames>
    <sheetDataSet>
      <sheetData sheetId="0">
        <row r="7">
          <cell r="C7">
            <v>1999</v>
          </cell>
          <cell r="D7">
            <v>2000</v>
          </cell>
          <cell r="E7">
            <v>2001</v>
          </cell>
          <cell r="F7">
            <v>2002</v>
          </cell>
          <cell r="G7">
            <v>2003</v>
          </cell>
          <cell r="H7">
            <v>2004</v>
          </cell>
          <cell r="I7">
            <v>2005</v>
          </cell>
          <cell r="J7">
            <v>2006</v>
          </cell>
          <cell r="K7">
            <v>2007</v>
          </cell>
          <cell r="L7">
            <v>2008</v>
          </cell>
          <cell r="M7">
            <v>2009</v>
          </cell>
          <cell r="N7">
            <v>2010</v>
          </cell>
          <cell r="O7">
            <v>2011</v>
          </cell>
          <cell r="P7">
            <v>2012</v>
          </cell>
          <cell r="Q7">
            <v>2013</v>
          </cell>
          <cell r="R7">
            <v>2014</v>
          </cell>
          <cell r="S7">
            <v>2015</v>
          </cell>
        </row>
        <row r="8">
          <cell r="C8">
            <v>16849</v>
          </cell>
          <cell r="D8">
            <v>17415</v>
          </cell>
          <cell r="E8">
            <v>19394</v>
          </cell>
          <cell r="F8">
            <v>23518</v>
          </cell>
          <cell r="G8">
            <v>25785</v>
          </cell>
          <cell r="H8">
            <v>27424</v>
          </cell>
          <cell r="I8">
            <v>29813</v>
          </cell>
          <cell r="J8">
            <v>34425</v>
          </cell>
          <cell r="K8">
            <v>36010</v>
          </cell>
          <cell r="L8">
            <v>36450</v>
          </cell>
          <cell r="M8">
            <v>37004</v>
          </cell>
          <cell r="N8">
            <v>38329</v>
          </cell>
          <cell r="O8">
            <v>41340</v>
          </cell>
          <cell r="P8">
            <v>41502</v>
          </cell>
          <cell r="Q8">
            <v>43982</v>
          </cell>
          <cell r="R8">
            <v>47055</v>
          </cell>
          <cell r="S8">
            <v>52404</v>
          </cell>
        </row>
        <row r="9">
          <cell r="B9" t="str">
            <v xml:space="preserve">  Female</v>
          </cell>
          <cell r="C9">
            <v>5591</v>
          </cell>
          <cell r="D9">
            <v>5852</v>
          </cell>
          <cell r="E9">
            <v>6736</v>
          </cell>
          <cell r="F9">
            <v>8490</v>
          </cell>
          <cell r="G9">
            <v>9386</v>
          </cell>
          <cell r="H9">
            <v>10304</v>
          </cell>
          <cell r="I9">
            <v>11089</v>
          </cell>
          <cell r="J9">
            <v>12532</v>
          </cell>
          <cell r="K9">
            <v>13712</v>
          </cell>
          <cell r="L9">
            <v>13982</v>
          </cell>
          <cell r="M9">
            <v>14411</v>
          </cell>
          <cell r="N9">
            <v>15323</v>
          </cell>
          <cell r="O9">
            <v>16352</v>
          </cell>
          <cell r="P9">
            <v>16390</v>
          </cell>
          <cell r="Q9">
            <v>17183</v>
          </cell>
          <cell r="R9">
            <v>18243</v>
          </cell>
          <cell r="S9">
            <v>19447</v>
          </cell>
        </row>
        <row r="10">
          <cell r="B10" t="str">
            <v xml:space="preserve">  Male</v>
          </cell>
          <cell r="C10">
            <v>11258</v>
          </cell>
          <cell r="D10">
            <v>11563</v>
          </cell>
          <cell r="E10">
            <v>12658</v>
          </cell>
          <cell r="F10">
            <v>15028</v>
          </cell>
          <cell r="G10">
            <v>16399</v>
          </cell>
          <cell r="H10">
            <v>17120</v>
          </cell>
          <cell r="I10">
            <v>18724</v>
          </cell>
          <cell r="J10">
            <v>21893</v>
          </cell>
          <cell r="K10">
            <v>22298</v>
          </cell>
          <cell r="L10">
            <v>22468</v>
          </cell>
          <cell r="M10">
            <v>22593</v>
          </cell>
          <cell r="N10">
            <v>23006</v>
          </cell>
          <cell r="O10">
            <v>24988</v>
          </cell>
          <cell r="P10">
            <v>25112</v>
          </cell>
          <cell r="Q10">
            <v>26799</v>
          </cell>
          <cell r="R10">
            <v>28812</v>
          </cell>
          <cell r="S10">
            <v>32957</v>
          </cell>
        </row>
        <row r="11">
          <cell r="F11">
            <v>11529</v>
          </cell>
          <cell r="G11">
            <v>12640</v>
          </cell>
          <cell r="H11">
            <v>14153</v>
          </cell>
          <cell r="I11">
            <v>15352</v>
          </cell>
          <cell r="J11">
            <v>18559</v>
          </cell>
          <cell r="K11">
            <v>19601</v>
          </cell>
          <cell r="L11">
            <v>20044</v>
          </cell>
          <cell r="M11">
            <v>20848</v>
          </cell>
          <cell r="N11">
            <v>22134</v>
          </cell>
          <cell r="O11">
            <v>22810</v>
          </cell>
          <cell r="P11">
            <v>22114</v>
          </cell>
          <cell r="Q11">
            <v>22767</v>
          </cell>
          <cell r="R11">
            <v>25760</v>
          </cell>
          <cell r="S11">
            <v>29728</v>
          </cell>
        </row>
        <row r="12">
          <cell r="F12">
            <v>4765</v>
          </cell>
          <cell r="G12">
            <v>5191</v>
          </cell>
          <cell r="H12">
            <v>5980</v>
          </cell>
          <cell r="I12">
            <v>6351</v>
          </cell>
          <cell r="J12">
            <v>7553</v>
          </cell>
          <cell r="K12">
            <v>8251</v>
          </cell>
          <cell r="L12">
            <v>8275</v>
          </cell>
          <cell r="M12">
            <v>8740</v>
          </cell>
          <cell r="N12">
            <v>9292</v>
          </cell>
          <cell r="O12">
            <v>9771</v>
          </cell>
          <cell r="P12">
            <v>9632</v>
          </cell>
          <cell r="Q12">
            <v>10019</v>
          </cell>
          <cell r="R12">
            <v>11181</v>
          </cell>
          <cell r="S12">
            <v>12218</v>
          </cell>
        </row>
        <row r="13">
          <cell r="F13">
            <v>6764</v>
          </cell>
          <cell r="G13">
            <v>7449</v>
          </cell>
          <cell r="H13">
            <v>8173</v>
          </cell>
          <cell r="I13">
            <v>9001</v>
          </cell>
          <cell r="J13">
            <v>11006</v>
          </cell>
          <cell r="K13">
            <v>11350</v>
          </cell>
          <cell r="L13">
            <v>11769</v>
          </cell>
          <cell r="M13">
            <v>12108</v>
          </cell>
          <cell r="N13">
            <v>12842</v>
          </cell>
          <cell r="O13">
            <v>13039</v>
          </cell>
          <cell r="P13">
            <v>12482</v>
          </cell>
          <cell r="Q13">
            <v>12748</v>
          </cell>
          <cell r="R13">
            <v>14579</v>
          </cell>
          <cell r="S13">
            <v>17510</v>
          </cell>
        </row>
        <row r="26">
          <cell r="F26">
            <v>2089</v>
          </cell>
          <cell r="G26">
            <v>2080</v>
          </cell>
          <cell r="H26">
            <v>1878</v>
          </cell>
          <cell r="I26">
            <v>2009</v>
          </cell>
          <cell r="J26">
            <v>2088</v>
          </cell>
          <cell r="K26">
            <v>2399</v>
          </cell>
          <cell r="L26">
            <v>3041</v>
          </cell>
          <cell r="M26">
            <v>3278</v>
          </cell>
          <cell r="N26">
            <v>3036</v>
          </cell>
          <cell r="O26">
            <v>4397</v>
          </cell>
          <cell r="P26">
            <v>5925</v>
          </cell>
          <cell r="Q26">
            <v>8257</v>
          </cell>
          <cell r="R26">
            <v>10574</v>
          </cell>
          <cell r="S26">
            <v>12989</v>
          </cell>
        </row>
        <row r="27">
          <cell r="F27">
            <v>359</v>
          </cell>
          <cell r="G27">
            <v>358</v>
          </cell>
          <cell r="H27">
            <v>341</v>
          </cell>
          <cell r="I27">
            <v>389</v>
          </cell>
          <cell r="J27">
            <v>344</v>
          </cell>
          <cell r="K27">
            <v>399</v>
          </cell>
          <cell r="L27">
            <v>551</v>
          </cell>
          <cell r="M27">
            <v>577</v>
          </cell>
          <cell r="N27">
            <v>584</v>
          </cell>
          <cell r="O27">
            <v>878</v>
          </cell>
          <cell r="P27">
            <v>1213</v>
          </cell>
          <cell r="Q27">
            <v>1732</v>
          </cell>
          <cell r="R27">
            <v>2414</v>
          </cell>
          <cell r="S27">
            <v>3108</v>
          </cell>
        </row>
        <row r="28">
          <cell r="B28" t="str">
            <v xml:space="preserve">  Male</v>
          </cell>
          <cell r="F28">
            <v>1730</v>
          </cell>
          <cell r="G28">
            <v>1722</v>
          </cell>
          <cell r="H28">
            <v>1537</v>
          </cell>
          <cell r="I28">
            <v>1620</v>
          </cell>
          <cell r="J28">
            <v>1744</v>
          </cell>
          <cell r="K28">
            <v>2000</v>
          </cell>
          <cell r="L28">
            <v>2490</v>
          </cell>
          <cell r="M28">
            <v>2701</v>
          </cell>
          <cell r="N28">
            <v>2452</v>
          </cell>
          <cell r="O28">
            <v>3519</v>
          </cell>
          <cell r="P28">
            <v>4712</v>
          </cell>
          <cell r="Q28">
            <v>6525</v>
          </cell>
          <cell r="R28">
            <v>8160</v>
          </cell>
          <cell r="S28">
            <v>9881</v>
          </cell>
        </row>
        <row r="29">
          <cell r="F29">
            <v>11917</v>
          </cell>
          <cell r="G29">
            <v>12939</v>
          </cell>
          <cell r="H29">
            <v>13755</v>
          </cell>
          <cell r="I29">
            <v>14917</v>
          </cell>
          <cell r="J29">
            <v>17545</v>
          </cell>
          <cell r="K29">
            <v>18515</v>
          </cell>
          <cell r="L29">
            <v>19582</v>
          </cell>
          <cell r="M29">
            <v>20422</v>
          </cell>
          <cell r="N29">
            <v>21088</v>
          </cell>
          <cell r="O29">
            <v>22784</v>
          </cell>
          <cell r="P29">
            <v>23164</v>
          </cell>
          <cell r="Q29">
            <v>25050</v>
          </cell>
          <cell r="R29">
            <v>28647</v>
          </cell>
          <cell r="S29">
            <v>33091</v>
          </cell>
        </row>
        <row r="30">
          <cell r="F30">
            <v>3759</v>
          </cell>
          <cell r="G30">
            <v>4137</v>
          </cell>
          <cell r="H30">
            <v>4642</v>
          </cell>
          <cell r="I30">
            <v>5161</v>
          </cell>
          <cell r="J30">
            <v>5945</v>
          </cell>
          <cell r="K30">
            <v>6581</v>
          </cell>
          <cell r="L30">
            <v>6819</v>
          </cell>
          <cell r="M30">
            <v>7287</v>
          </cell>
          <cell r="N30">
            <v>7733</v>
          </cell>
          <cell r="O30">
            <v>8325</v>
          </cell>
          <cell r="P30">
            <v>8431</v>
          </cell>
          <cell r="Q30">
            <v>9054</v>
          </cell>
          <cell r="R30">
            <v>10227</v>
          </cell>
          <cell r="S30">
            <v>11420</v>
          </cell>
        </row>
        <row r="31">
          <cell r="F31">
            <v>8158</v>
          </cell>
          <cell r="G31">
            <v>8802</v>
          </cell>
          <cell r="H31">
            <v>9113</v>
          </cell>
          <cell r="I31">
            <v>9756</v>
          </cell>
          <cell r="J31">
            <v>11600</v>
          </cell>
          <cell r="K31">
            <v>11934</v>
          </cell>
          <cell r="L31">
            <v>12763</v>
          </cell>
          <cell r="M31">
            <v>13135</v>
          </cell>
          <cell r="N31">
            <v>13355</v>
          </cell>
          <cell r="O31">
            <v>14459</v>
          </cell>
          <cell r="P31">
            <v>14733</v>
          </cell>
          <cell r="Q31">
            <v>15996</v>
          </cell>
          <cell r="R31">
            <v>18420</v>
          </cell>
          <cell r="S31">
            <v>21671</v>
          </cell>
        </row>
      </sheetData>
      <sheetData sheetId="1">
        <row r="74">
          <cell r="G74" t="str">
            <v>Total</v>
          </cell>
        </row>
      </sheetData>
      <sheetData sheetId="2">
        <row r="5">
          <cell r="E5">
            <v>2002</v>
          </cell>
          <cell r="F5">
            <v>2003</v>
          </cell>
          <cell r="G5">
            <v>2004</v>
          </cell>
          <cell r="H5">
            <v>2005</v>
          </cell>
          <cell r="I5">
            <v>2006</v>
          </cell>
          <cell r="J5">
            <v>2007</v>
          </cell>
          <cell r="K5">
            <v>2008</v>
          </cell>
          <cell r="L5">
            <v>2009</v>
          </cell>
          <cell r="M5">
            <v>2010</v>
          </cell>
          <cell r="N5">
            <v>2011</v>
          </cell>
          <cell r="O5">
            <v>2012</v>
          </cell>
          <cell r="P5">
            <v>2013</v>
          </cell>
          <cell r="Q5">
            <v>2014</v>
          </cell>
          <cell r="R5">
            <v>2015</v>
          </cell>
        </row>
        <row r="7">
          <cell r="A7" t="str">
            <v xml:space="preserve">  Female</v>
          </cell>
        </row>
        <row r="8">
          <cell r="A8" t="str">
            <v xml:space="preserve">  Male</v>
          </cell>
        </row>
        <row r="12">
          <cell r="E12">
            <v>9349</v>
          </cell>
          <cell r="F12">
            <v>10266</v>
          </cell>
          <cell r="G12">
            <v>11000</v>
          </cell>
          <cell r="H12">
            <v>12068</v>
          </cell>
          <cell r="I12">
            <v>13989</v>
          </cell>
          <cell r="J12">
            <v>15046</v>
          </cell>
          <cell r="K12">
            <v>15560</v>
          </cell>
          <cell r="L12">
            <v>15800</v>
          </cell>
          <cell r="M12">
            <v>16655</v>
          </cell>
          <cell r="N12">
            <v>17552</v>
          </cell>
          <cell r="O12">
            <v>16652</v>
          </cell>
          <cell r="P12">
            <v>16443</v>
          </cell>
          <cell r="Q12">
            <v>16941</v>
          </cell>
          <cell r="R12">
            <v>17536</v>
          </cell>
        </row>
        <row r="13">
          <cell r="E13">
            <v>3030</v>
          </cell>
          <cell r="F13">
            <v>3360</v>
          </cell>
          <cell r="G13">
            <v>3767</v>
          </cell>
          <cell r="H13">
            <v>4265</v>
          </cell>
          <cell r="I13">
            <v>4924</v>
          </cell>
          <cell r="J13">
            <v>5528</v>
          </cell>
          <cell r="K13">
            <v>5628</v>
          </cell>
          <cell r="L13">
            <v>5865</v>
          </cell>
          <cell r="M13">
            <v>6308</v>
          </cell>
          <cell r="N13">
            <v>6834</v>
          </cell>
          <cell r="O13">
            <v>6743</v>
          </cell>
          <cell r="P13">
            <v>6796</v>
          </cell>
          <cell r="Q13">
            <v>7143</v>
          </cell>
          <cell r="R13">
            <v>7429</v>
          </cell>
        </row>
        <row r="14">
          <cell r="E14">
            <v>6319</v>
          </cell>
          <cell r="F14">
            <v>6906</v>
          </cell>
          <cell r="G14">
            <v>7233</v>
          </cell>
          <cell r="H14">
            <v>7803</v>
          </cell>
          <cell r="I14">
            <v>9065</v>
          </cell>
          <cell r="J14">
            <v>9518</v>
          </cell>
          <cell r="K14">
            <v>9932</v>
          </cell>
          <cell r="L14">
            <v>9935</v>
          </cell>
          <cell r="M14">
            <v>10347</v>
          </cell>
          <cell r="N14">
            <v>10718</v>
          </cell>
          <cell r="O14">
            <v>9909</v>
          </cell>
          <cell r="P14">
            <v>9647</v>
          </cell>
          <cell r="Q14">
            <v>9798</v>
          </cell>
          <cell r="R14">
            <v>10107</v>
          </cell>
        </row>
        <row r="15">
          <cell r="E15">
            <v>2022</v>
          </cell>
          <cell r="F15">
            <v>2248</v>
          </cell>
          <cell r="G15">
            <v>2627</v>
          </cell>
          <cell r="H15">
            <v>3084</v>
          </cell>
          <cell r="I15">
            <v>3835</v>
          </cell>
          <cell r="J15">
            <v>4500</v>
          </cell>
          <cell r="K15">
            <v>5010</v>
          </cell>
          <cell r="L15">
            <v>5567</v>
          </cell>
          <cell r="M15">
            <v>6497</v>
          </cell>
          <cell r="N15">
            <v>6872</v>
          </cell>
          <cell r="O15">
            <v>6524</v>
          </cell>
          <cell r="P15">
            <v>6973</v>
          </cell>
          <cell r="Q15">
            <v>7945</v>
          </cell>
          <cell r="R15">
            <v>8791</v>
          </cell>
        </row>
        <row r="16">
          <cell r="E16">
            <v>763</v>
          </cell>
          <cell r="F16">
            <v>885</v>
          </cell>
          <cell r="G16">
            <v>1079</v>
          </cell>
          <cell r="H16">
            <v>1209</v>
          </cell>
          <cell r="I16">
            <v>1472</v>
          </cell>
          <cell r="J16">
            <v>1894</v>
          </cell>
          <cell r="K16">
            <v>2046</v>
          </cell>
          <cell r="L16">
            <v>2281</v>
          </cell>
          <cell r="M16">
            <v>2579</v>
          </cell>
          <cell r="N16">
            <v>2902</v>
          </cell>
          <cell r="O16">
            <v>2789</v>
          </cell>
          <cell r="P16">
            <v>3026</v>
          </cell>
          <cell r="Q16">
            <v>3487</v>
          </cell>
          <cell r="R16">
            <v>3779</v>
          </cell>
        </row>
        <row r="17">
          <cell r="E17">
            <v>1259</v>
          </cell>
          <cell r="F17">
            <v>1363</v>
          </cell>
          <cell r="G17">
            <v>1548</v>
          </cell>
          <cell r="H17">
            <v>1875</v>
          </cell>
          <cell r="I17">
            <v>2363</v>
          </cell>
          <cell r="J17">
            <v>2606</v>
          </cell>
          <cell r="K17">
            <v>2964</v>
          </cell>
          <cell r="L17">
            <v>3286</v>
          </cell>
          <cell r="M17">
            <v>3918</v>
          </cell>
          <cell r="N17">
            <v>3970</v>
          </cell>
          <cell r="O17">
            <v>3735</v>
          </cell>
          <cell r="P17">
            <v>3947</v>
          </cell>
          <cell r="Q17">
            <v>4458</v>
          </cell>
          <cell r="R17">
            <v>5012</v>
          </cell>
        </row>
        <row r="18">
          <cell r="E18">
            <v>6838</v>
          </cell>
          <cell r="F18">
            <v>7653</v>
          </cell>
          <cell r="G18">
            <v>7911</v>
          </cell>
          <cell r="H18">
            <v>8923</v>
          </cell>
          <cell r="I18">
            <v>10039</v>
          </cell>
          <cell r="J18">
            <v>9418</v>
          </cell>
          <cell r="K18">
            <v>8612</v>
          </cell>
          <cell r="L18">
            <v>8446</v>
          </cell>
          <cell r="M18">
            <v>8408</v>
          </cell>
          <cell r="N18">
            <v>10284</v>
          </cell>
          <cell r="O18">
            <v>11641</v>
          </cell>
          <cell r="P18">
            <v>14775</v>
          </cell>
          <cell r="Q18">
            <v>17465</v>
          </cell>
          <cell r="R18">
            <v>21823</v>
          </cell>
        </row>
        <row r="19">
          <cell r="E19">
            <v>1627</v>
          </cell>
          <cell r="F19">
            <v>1854</v>
          </cell>
          <cell r="G19">
            <v>2001</v>
          </cell>
          <cell r="H19">
            <v>2251</v>
          </cell>
          <cell r="I19">
            <v>2456</v>
          </cell>
          <cell r="J19">
            <v>2301</v>
          </cell>
          <cell r="K19">
            <v>2055</v>
          </cell>
          <cell r="L19">
            <v>2043</v>
          </cell>
          <cell r="M19">
            <v>2159</v>
          </cell>
          <cell r="N19">
            <v>2636</v>
          </cell>
          <cell r="O19">
            <v>2957</v>
          </cell>
          <cell r="P19">
            <v>3707</v>
          </cell>
          <cell r="Q19">
            <v>4472</v>
          </cell>
          <cell r="R19">
            <v>5770</v>
          </cell>
        </row>
        <row r="20">
          <cell r="E20">
            <v>5211</v>
          </cell>
          <cell r="F20">
            <v>5799</v>
          </cell>
          <cell r="G20">
            <v>5910</v>
          </cell>
          <cell r="H20">
            <v>6672</v>
          </cell>
          <cell r="I20">
            <v>7583</v>
          </cell>
          <cell r="J20">
            <v>7117</v>
          </cell>
          <cell r="K20">
            <v>6557</v>
          </cell>
          <cell r="L20">
            <v>6403</v>
          </cell>
          <cell r="M20">
            <v>6249</v>
          </cell>
          <cell r="N20">
            <v>7648</v>
          </cell>
          <cell r="O20">
            <v>8684</v>
          </cell>
          <cell r="P20">
            <v>11068</v>
          </cell>
          <cell r="Q20">
            <v>12993</v>
          </cell>
          <cell r="R20">
            <v>16053</v>
          </cell>
        </row>
        <row r="21">
          <cell r="E21">
            <v>4599</v>
          </cell>
          <cell r="F21">
            <v>5199</v>
          </cell>
          <cell r="G21">
            <v>5443</v>
          </cell>
          <cell r="H21">
            <v>6208</v>
          </cell>
          <cell r="I21">
            <v>7448</v>
          </cell>
          <cell r="J21">
            <v>6512</v>
          </cell>
          <cell r="K21">
            <v>5129</v>
          </cell>
          <cell r="L21">
            <v>4350</v>
          </cell>
          <cell r="M21">
            <v>4183</v>
          </cell>
          <cell r="N21">
            <v>4681</v>
          </cell>
          <cell r="O21">
            <v>4404</v>
          </cell>
          <cell r="P21">
            <v>4944</v>
          </cell>
          <cell r="Q21">
            <v>5415</v>
          </cell>
          <cell r="R21">
            <v>6784</v>
          </cell>
        </row>
        <row r="22">
          <cell r="E22">
            <v>1143</v>
          </cell>
          <cell r="F22">
            <v>1322</v>
          </cell>
          <cell r="G22">
            <v>1405</v>
          </cell>
          <cell r="H22">
            <v>1620</v>
          </cell>
          <cell r="I22">
            <v>1860</v>
          </cell>
          <cell r="J22">
            <v>1665</v>
          </cell>
          <cell r="K22">
            <v>1322</v>
          </cell>
          <cell r="L22">
            <v>1141</v>
          </cell>
          <cell r="M22">
            <v>1132</v>
          </cell>
          <cell r="N22">
            <v>1314</v>
          </cell>
          <cell r="O22">
            <v>1262</v>
          </cell>
          <cell r="P22">
            <v>1376</v>
          </cell>
          <cell r="Q22">
            <v>1535</v>
          </cell>
          <cell r="R22">
            <v>1899</v>
          </cell>
        </row>
        <row r="23">
          <cell r="E23">
            <v>3456</v>
          </cell>
          <cell r="F23">
            <v>3877</v>
          </cell>
          <cell r="G23">
            <v>4038</v>
          </cell>
          <cell r="H23">
            <v>4588</v>
          </cell>
          <cell r="I23">
            <v>5588</v>
          </cell>
          <cell r="J23">
            <v>4847</v>
          </cell>
          <cell r="K23">
            <v>3807</v>
          </cell>
          <cell r="L23">
            <v>3209</v>
          </cell>
          <cell r="M23">
            <v>3051</v>
          </cell>
          <cell r="N23">
            <v>3367</v>
          </cell>
          <cell r="O23">
            <v>3142</v>
          </cell>
          <cell r="P23">
            <v>3568</v>
          </cell>
          <cell r="Q23">
            <v>3880</v>
          </cell>
          <cell r="R23">
            <v>4885</v>
          </cell>
        </row>
        <row r="30">
          <cell r="E30">
            <v>3369</v>
          </cell>
          <cell r="F30">
            <v>3464</v>
          </cell>
          <cell r="G30">
            <v>3529</v>
          </cell>
          <cell r="H30">
            <v>3717</v>
          </cell>
          <cell r="I30">
            <v>4682</v>
          </cell>
          <cell r="J30">
            <v>4599</v>
          </cell>
          <cell r="K30">
            <v>5319</v>
          </cell>
          <cell r="L30">
            <v>6195</v>
          </cell>
          <cell r="M30">
            <v>5998</v>
          </cell>
          <cell r="N30">
            <v>7019</v>
          </cell>
          <cell r="O30">
            <v>8484</v>
          </cell>
          <cell r="P30">
            <v>11153</v>
          </cell>
          <cell r="Q30">
            <v>15091</v>
          </cell>
          <cell r="R30">
            <v>19884</v>
          </cell>
        </row>
        <row r="31">
          <cell r="E31">
            <v>968</v>
          </cell>
          <cell r="F31">
            <v>998</v>
          </cell>
          <cell r="G31">
            <v>1133</v>
          </cell>
          <cell r="H31">
            <v>1203</v>
          </cell>
          <cell r="I31">
            <v>1349</v>
          </cell>
          <cell r="J31">
            <v>1449</v>
          </cell>
          <cell r="K31">
            <v>1621</v>
          </cell>
          <cell r="L31">
            <v>2012</v>
          </cell>
          <cell r="M31">
            <v>2016</v>
          </cell>
          <cell r="N31">
            <v>2114</v>
          </cell>
          <cell r="O31">
            <v>2389</v>
          </cell>
          <cell r="P31">
            <v>3105</v>
          </cell>
          <cell r="Q31">
            <v>4218</v>
          </cell>
          <cell r="R31">
            <v>5458</v>
          </cell>
        </row>
        <row r="32">
          <cell r="E32">
            <v>2401</v>
          </cell>
          <cell r="F32">
            <v>2466</v>
          </cell>
          <cell r="G32">
            <v>2396</v>
          </cell>
          <cell r="H32">
            <v>2514</v>
          </cell>
          <cell r="I32">
            <v>3333</v>
          </cell>
          <cell r="J32">
            <v>3150</v>
          </cell>
          <cell r="K32">
            <v>3698</v>
          </cell>
          <cell r="L32">
            <v>4183</v>
          </cell>
          <cell r="M32">
            <v>3982</v>
          </cell>
          <cell r="N32">
            <v>4905</v>
          </cell>
          <cell r="O32">
            <v>6095</v>
          </cell>
          <cell r="P32">
            <v>8048</v>
          </cell>
          <cell r="Q32">
            <v>10873</v>
          </cell>
          <cell r="R32">
            <v>14426</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0"/>
  <sheetViews>
    <sheetView tabSelected="1" topLeftCell="A18" zoomScaleNormal="100" workbookViewId="0">
      <selection activeCell="V16" sqref="V16"/>
    </sheetView>
  </sheetViews>
  <sheetFormatPr defaultColWidth="8.85546875" defaultRowHeight="12.75" x14ac:dyDescent="0.2"/>
  <cols>
    <col min="1" max="1" width="5" style="5" customWidth="1"/>
    <col min="2" max="2" width="33.140625" style="5" customWidth="1"/>
    <col min="3" max="11" width="8.85546875" style="5"/>
    <col min="12" max="14" width="8.42578125" style="5" bestFit="1" customWidth="1"/>
    <col min="15" max="16" width="8.140625" style="5" bestFit="1" customWidth="1"/>
    <col min="17" max="19" width="8.42578125" style="5" bestFit="1" customWidth="1"/>
    <col min="20" max="16384" width="8.85546875" style="5"/>
  </cols>
  <sheetData>
    <row r="1" spans="1:20" x14ac:dyDescent="0.2">
      <c r="A1" s="1"/>
      <c r="B1" s="2"/>
      <c r="C1" s="2"/>
      <c r="D1" s="2"/>
      <c r="E1" s="2"/>
      <c r="F1" s="2"/>
      <c r="G1" s="2"/>
      <c r="H1" s="2"/>
      <c r="I1" s="2"/>
      <c r="J1" s="2"/>
      <c r="K1" s="2"/>
      <c r="L1" s="2"/>
      <c r="M1" s="2"/>
      <c r="N1" s="2"/>
      <c r="O1" s="2"/>
      <c r="P1" s="2"/>
      <c r="Q1" s="3"/>
      <c r="R1" s="4"/>
      <c r="S1" s="4"/>
      <c r="T1" s="2"/>
    </row>
    <row r="2" spans="1:20" ht="23.25" x14ac:dyDescent="0.35">
      <c r="A2" s="1"/>
      <c r="B2" s="2"/>
      <c r="C2" s="6" t="s">
        <v>0</v>
      </c>
      <c r="D2" s="2"/>
      <c r="E2" s="2"/>
      <c r="F2" s="2"/>
      <c r="G2" s="2"/>
      <c r="H2" s="2"/>
      <c r="I2" s="2"/>
      <c r="J2" s="2"/>
      <c r="K2" s="2"/>
      <c r="L2" s="2"/>
      <c r="M2" s="2"/>
      <c r="N2" s="2"/>
      <c r="O2" s="2"/>
      <c r="P2" s="2"/>
      <c r="Q2" s="3"/>
      <c r="R2" s="4"/>
      <c r="S2" s="4"/>
      <c r="T2" s="2"/>
    </row>
    <row r="3" spans="1:20" ht="18.75" x14ac:dyDescent="0.3">
      <c r="A3" s="1"/>
      <c r="B3" s="7"/>
      <c r="C3" s="8" t="s">
        <v>1</v>
      </c>
      <c r="D3" s="7"/>
      <c r="E3" s="7"/>
      <c r="F3" s="7"/>
      <c r="G3" s="7"/>
      <c r="H3" s="7"/>
      <c r="I3" s="7"/>
      <c r="J3" s="7"/>
      <c r="K3" s="7"/>
      <c r="L3" s="7"/>
      <c r="M3" s="7"/>
      <c r="N3" s="7"/>
      <c r="O3" s="7"/>
      <c r="P3" s="7"/>
      <c r="Q3" s="3"/>
      <c r="R3" s="4"/>
      <c r="S3" s="4"/>
      <c r="T3" s="2"/>
    </row>
    <row r="4" spans="1:20" ht="18.75" x14ac:dyDescent="0.3">
      <c r="A4" s="1"/>
      <c r="B4" s="7"/>
      <c r="C4" s="8"/>
      <c r="D4" s="7"/>
      <c r="E4" s="7"/>
      <c r="F4" s="7"/>
      <c r="G4" s="7"/>
      <c r="H4" s="7"/>
      <c r="I4" s="7"/>
      <c r="J4" s="7"/>
      <c r="K4" s="7"/>
      <c r="L4" s="7"/>
      <c r="M4" s="7"/>
      <c r="N4" s="7"/>
      <c r="O4" s="7"/>
      <c r="P4" s="7"/>
      <c r="Q4" s="3"/>
      <c r="R4" s="4"/>
      <c r="S4" s="4"/>
      <c r="T4" s="2"/>
    </row>
    <row r="5" spans="1:20" ht="15.75" x14ac:dyDescent="0.25">
      <c r="A5" s="1"/>
      <c r="B5" s="7"/>
      <c r="C5" s="9" t="s">
        <v>2</v>
      </c>
      <c r="D5" s="7"/>
      <c r="E5" s="7"/>
      <c r="F5" s="7"/>
      <c r="G5" s="7"/>
      <c r="H5" s="7"/>
      <c r="I5" s="7"/>
      <c r="J5" s="7"/>
      <c r="K5" s="7"/>
      <c r="L5" s="7"/>
      <c r="M5" s="7"/>
      <c r="N5" s="7"/>
      <c r="O5" s="7"/>
      <c r="P5" s="7"/>
      <c r="Q5" s="3"/>
      <c r="R5" s="4"/>
      <c r="S5" s="4"/>
      <c r="T5" s="2"/>
    </row>
    <row r="6" spans="1:20" ht="15" x14ac:dyDescent="0.25">
      <c r="A6" s="1"/>
      <c r="B6" s="10"/>
      <c r="C6" s="11"/>
      <c r="D6" s="11"/>
      <c r="E6" s="11"/>
      <c r="F6" s="11"/>
      <c r="G6" s="11"/>
      <c r="H6" s="11"/>
      <c r="I6" s="11"/>
      <c r="J6" s="11"/>
      <c r="K6" s="11"/>
      <c r="L6" s="11"/>
      <c r="M6" s="2"/>
      <c r="N6" s="2"/>
      <c r="O6" s="2"/>
      <c r="P6" s="2"/>
      <c r="Q6" s="3"/>
      <c r="R6" s="4"/>
      <c r="S6" s="4"/>
      <c r="T6" s="2"/>
    </row>
    <row r="7" spans="1:20" x14ac:dyDescent="0.2">
      <c r="A7" s="12"/>
      <c r="B7" s="11"/>
      <c r="C7" s="13">
        <v>1999</v>
      </c>
      <c r="D7" s="13">
        <v>2000</v>
      </c>
      <c r="E7" s="13">
        <v>2001</v>
      </c>
      <c r="F7" s="13">
        <v>2002</v>
      </c>
      <c r="G7" s="13">
        <v>2003</v>
      </c>
      <c r="H7" s="13">
        <v>2004</v>
      </c>
      <c r="I7" s="13">
        <v>2005</v>
      </c>
      <c r="J7" s="13">
        <v>2006</v>
      </c>
      <c r="K7" s="13">
        <v>2007</v>
      </c>
      <c r="L7" s="13">
        <v>2008</v>
      </c>
      <c r="M7" s="13">
        <v>2009</v>
      </c>
      <c r="N7" s="13">
        <v>2010</v>
      </c>
      <c r="O7" s="13">
        <v>2011</v>
      </c>
      <c r="P7" s="13">
        <v>2012</v>
      </c>
      <c r="Q7" s="13">
        <v>2013</v>
      </c>
      <c r="R7" s="13">
        <v>2014</v>
      </c>
      <c r="S7" s="13">
        <v>2015</v>
      </c>
      <c r="T7" s="2"/>
    </row>
    <row r="8" spans="1:20" ht="15" x14ac:dyDescent="0.25">
      <c r="A8" s="12"/>
      <c r="B8" s="14" t="s">
        <v>3</v>
      </c>
      <c r="C8" s="15">
        <v>16849</v>
      </c>
      <c r="D8" s="15">
        <v>17415</v>
      </c>
      <c r="E8" s="15">
        <v>19394</v>
      </c>
      <c r="F8" s="15">
        <v>23518</v>
      </c>
      <c r="G8" s="15">
        <v>25785</v>
      </c>
      <c r="H8" s="15">
        <v>27424</v>
      </c>
      <c r="I8" s="15">
        <v>29813</v>
      </c>
      <c r="J8" s="15">
        <v>34425</v>
      </c>
      <c r="K8" s="15">
        <v>36010</v>
      </c>
      <c r="L8" s="15">
        <v>36450</v>
      </c>
      <c r="M8" s="15">
        <v>37004</v>
      </c>
      <c r="N8" s="15">
        <v>38329</v>
      </c>
      <c r="O8" s="15">
        <v>41340</v>
      </c>
      <c r="P8" s="15">
        <v>41502</v>
      </c>
      <c r="Q8" s="15">
        <v>43982</v>
      </c>
      <c r="R8" s="15">
        <v>47055</v>
      </c>
      <c r="S8" s="15">
        <v>52404</v>
      </c>
      <c r="T8" s="2"/>
    </row>
    <row r="9" spans="1:20" x14ac:dyDescent="0.2">
      <c r="A9" s="12"/>
      <c r="B9" s="16" t="s">
        <v>4</v>
      </c>
      <c r="C9" s="17">
        <v>5591</v>
      </c>
      <c r="D9" s="17">
        <v>5852</v>
      </c>
      <c r="E9" s="17">
        <v>6736</v>
      </c>
      <c r="F9" s="17">
        <v>8490</v>
      </c>
      <c r="G9" s="17">
        <v>9386</v>
      </c>
      <c r="H9" s="17">
        <v>10304</v>
      </c>
      <c r="I9" s="17">
        <v>11089</v>
      </c>
      <c r="J9" s="17">
        <v>12532</v>
      </c>
      <c r="K9" s="17">
        <v>13712</v>
      </c>
      <c r="L9" s="17">
        <v>13982</v>
      </c>
      <c r="M9" s="17">
        <v>14411</v>
      </c>
      <c r="N9" s="17">
        <v>15323</v>
      </c>
      <c r="O9" s="17">
        <v>16352</v>
      </c>
      <c r="P9" s="17">
        <v>16390</v>
      </c>
      <c r="Q9" s="17">
        <v>17183</v>
      </c>
      <c r="R9" s="17">
        <v>18243</v>
      </c>
      <c r="S9" s="17">
        <v>19447</v>
      </c>
      <c r="T9" s="2"/>
    </row>
    <row r="10" spans="1:20" x14ac:dyDescent="0.2">
      <c r="A10" s="12"/>
      <c r="B10" s="18" t="s">
        <v>5</v>
      </c>
      <c r="C10" s="17">
        <v>11258</v>
      </c>
      <c r="D10" s="17">
        <v>11563</v>
      </c>
      <c r="E10" s="17">
        <v>12658</v>
      </c>
      <c r="F10" s="17">
        <v>15028</v>
      </c>
      <c r="G10" s="17">
        <v>16399</v>
      </c>
      <c r="H10" s="17">
        <v>17120</v>
      </c>
      <c r="I10" s="17">
        <v>18724</v>
      </c>
      <c r="J10" s="17">
        <v>21893</v>
      </c>
      <c r="K10" s="17">
        <v>22298</v>
      </c>
      <c r="L10" s="17">
        <v>22468</v>
      </c>
      <c r="M10" s="17">
        <v>22593</v>
      </c>
      <c r="N10" s="17">
        <v>23006</v>
      </c>
      <c r="O10" s="17">
        <v>24988</v>
      </c>
      <c r="P10" s="17">
        <v>25112</v>
      </c>
      <c r="Q10" s="17">
        <v>26799</v>
      </c>
      <c r="R10" s="17">
        <v>28812</v>
      </c>
      <c r="S10" s="17">
        <v>32957</v>
      </c>
      <c r="T10" s="2"/>
    </row>
    <row r="11" spans="1:20" ht="15" x14ac:dyDescent="0.2">
      <c r="A11" s="12"/>
      <c r="B11" s="19" t="s">
        <v>6</v>
      </c>
      <c r="C11" s="20">
        <v>7523</v>
      </c>
      <c r="D11" s="21">
        <v>7885</v>
      </c>
      <c r="E11" s="21">
        <v>9197</v>
      </c>
      <c r="F11" s="21">
        <v>11529</v>
      </c>
      <c r="G11" s="21">
        <v>12640</v>
      </c>
      <c r="H11" s="21">
        <v>14153</v>
      </c>
      <c r="I11" s="21">
        <v>15352</v>
      </c>
      <c r="J11" s="21">
        <v>18559</v>
      </c>
      <c r="K11" s="21">
        <v>19601</v>
      </c>
      <c r="L11" s="21">
        <v>20044</v>
      </c>
      <c r="M11" s="21">
        <v>20848</v>
      </c>
      <c r="N11" s="22">
        <v>22134</v>
      </c>
      <c r="O11" s="22">
        <v>22810</v>
      </c>
      <c r="P11" s="22">
        <v>22114</v>
      </c>
      <c r="Q11" s="22">
        <v>22767</v>
      </c>
      <c r="R11" s="22">
        <f>R13+R12</f>
        <v>25760</v>
      </c>
      <c r="S11" s="22">
        <f>S13+S12</f>
        <v>29728</v>
      </c>
      <c r="T11" s="2"/>
    </row>
    <row r="12" spans="1:20" x14ac:dyDescent="0.2">
      <c r="A12" s="1"/>
      <c r="B12" s="16" t="s">
        <v>4</v>
      </c>
      <c r="C12" s="23">
        <v>3011</v>
      </c>
      <c r="D12" s="23">
        <v>3196</v>
      </c>
      <c r="E12" s="23">
        <v>3790</v>
      </c>
      <c r="F12" s="23">
        <v>4765</v>
      </c>
      <c r="G12" s="23">
        <v>5191</v>
      </c>
      <c r="H12" s="23">
        <v>5980</v>
      </c>
      <c r="I12" s="23">
        <v>6351</v>
      </c>
      <c r="J12" s="23">
        <v>7553</v>
      </c>
      <c r="K12" s="23">
        <v>8251</v>
      </c>
      <c r="L12" s="23">
        <v>8275</v>
      </c>
      <c r="M12" s="23">
        <v>8740</v>
      </c>
      <c r="N12" s="24">
        <v>9292</v>
      </c>
      <c r="O12" s="23">
        <v>9771</v>
      </c>
      <c r="P12" s="23">
        <v>9632</v>
      </c>
      <c r="Q12" s="23">
        <v>10019</v>
      </c>
      <c r="R12" s="23">
        <v>11181</v>
      </c>
      <c r="S12" s="23">
        <v>12218</v>
      </c>
      <c r="T12" s="2"/>
    </row>
    <row r="13" spans="1:20" x14ac:dyDescent="0.2">
      <c r="A13" s="1"/>
      <c r="B13" s="18" t="s">
        <v>5</v>
      </c>
      <c r="C13" s="25">
        <v>4512</v>
      </c>
      <c r="D13" s="25">
        <v>4689</v>
      </c>
      <c r="E13" s="25">
        <v>5407</v>
      </c>
      <c r="F13" s="25">
        <v>6764</v>
      </c>
      <c r="G13" s="25">
        <v>7449</v>
      </c>
      <c r="H13" s="25">
        <v>8173</v>
      </c>
      <c r="I13" s="25">
        <v>9001</v>
      </c>
      <c r="J13" s="25">
        <v>11006</v>
      </c>
      <c r="K13" s="25">
        <v>11350</v>
      </c>
      <c r="L13" s="25">
        <v>11769</v>
      </c>
      <c r="M13" s="25">
        <v>12108</v>
      </c>
      <c r="N13" s="26">
        <v>12842</v>
      </c>
      <c r="O13" s="25">
        <v>13039</v>
      </c>
      <c r="P13" s="25">
        <v>12482</v>
      </c>
      <c r="Q13" s="25">
        <v>12748</v>
      </c>
      <c r="R13" s="25">
        <v>14579</v>
      </c>
      <c r="S13" s="25">
        <v>17510</v>
      </c>
      <c r="T13" s="2"/>
    </row>
    <row r="14" spans="1:20" ht="15" x14ac:dyDescent="0.2">
      <c r="A14" s="1"/>
      <c r="B14" s="27" t="s">
        <v>7</v>
      </c>
      <c r="C14" s="28">
        <v>4030</v>
      </c>
      <c r="D14" s="28">
        <v>4400</v>
      </c>
      <c r="E14" s="28">
        <v>5528</v>
      </c>
      <c r="F14" s="28">
        <v>7456</v>
      </c>
      <c r="G14" s="28">
        <v>8517</v>
      </c>
      <c r="H14" s="28">
        <v>9857</v>
      </c>
      <c r="I14" s="28">
        <v>10928</v>
      </c>
      <c r="J14" s="28">
        <v>13723</v>
      </c>
      <c r="K14" s="28">
        <v>14408</v>
      </c>
      <c r="L14" s="28">
        <v>14800</v>
      </c>
      <c r="M14" s="28">
        <v>15597</v>
      </c>
      <c r="N14" s="29">
        <v>16651</v>
      </c>
      <c r="O14" s="30">
        <v>16917</v>
      </c>
      <c r="P14" s="30">
        <v>16007</v>
      </c>
      <c r="Q14" s="30">
        <v>16235</v>
      </c>
      <c r="R14" s="30">
        <f>R16+R15</f>
        <v>18893</v>
      </c>
      <c r="S14" s="30">
        <f>S16+S15</f>
        <v>22598</v>
      </c>
      <c r="T14" s="2"/>
    </row>
    <row r="15" spans="1:20" x14ac:dyDescent="0.2">
      <c r="A15" s="1"/>
      <c r="B15" s="31" t="s">
        <v>4</v>
      </c>
      <c r="C15" s="32">
        <v>1287</v>
      </c>
      <c r="D15" s="32">
        <v>1534</v>
      </c>
      <c r="E15" s="32">
        <v>1969</v>
      </c>
      <c r="F15" s="32">
        <v>2761</v>
      </c>
      <c r="G15" s="32">
        <v>3173</v>
      </c>
      <c r="H15" s="32">
        <v>3758</v>
      </c>
      <c r="I15" s="32">
        <v>4188</v>
      </c>
      <c r="J15" s="32">
        <v>5058</v>
      </c>
      <c r="K15" s="32">
        <v>5630</v>
      </c>
      <c r="L15" s="32">
        <v>5733</v>
      </c>
      <c r="M15" s="32">
        <v>6213</v>
      </c>
      <c r="N15" s="33">
        <v>6631</v>
      </c>
      <c r="O15" s="32">
        <v>6903</v>
      </c>
      <c r="P15" s="32">
        <v>6745</v>
      </c>
      <c r="Q15" s="32">
        <v>6992</v>
      </c>
      <c r="R15" s="32">
        <v>7924</v>
      </c>
      <c r="S15" s="34">
        <v>8786</v>
      </c>
      <c r="T15" s="2"/>
    </row>
    <row r="16" spans="1:20" x14ac:dyDescent="0.2">
      <c r="A16" s="1"/>
      <c r="B16" s="35" t="s">
        <v>5</v>
      </c>
      <c r="C16" s="36">
        <v>2743</v>
      </c>
      <c r="D16" s="36">
        <v>2866</v>
      </c>
      <c r="E16" s="36">
        <v>3559</v>
      </c>
      <c r="F16" s="36">
        <v>4695</v>
      </c>
      <c r="G16" s="36">
        <v>5344</v>
      </c>
      <c r="H16" s="36">
        <v>6099</v>
      </c>
      <c r="I16" s="36">
        <v>6740</v>
      </c>
      <c r="J16" s="36">
        <v>8665</v>
      </c>
      <c r="K16" s="36">
        <v>8778</v>
      </c>
      <c r="L16" s="36">
        <v>9067</v>
      </c>
      <c r="M16" s="36">
        <v>9384</v>
      </c>
      <c r="N16" s="37">
        <v>10020</v>
      </c>
      <c r="O16" s="38">
        <v>10014</v>
      </c>
      <c r="P16" s="38">
        <v>9262</v>
      </c>
      <c r="Q16" s="38">
        <v>9243</v>
      </c>
      <c r="R16" s="38">
        <v>10969</v>
      </c>
      <c r="S16" s="25">
        <v>13812</v>
      </c>
      <c r="T16" s="2"/>
    </row>
    <row r="17" spans="1:20" ht="15" x14ac:dyDescent="0.2">
      <c r="A17" s="1"/>
      <c r="B17" s="39" t="s">
        <v>8</v>
      </c>
      <c r="C17" s="40">
        <v>1135</v>
      </c>
      <c r="D17" s="40">
        <v>1298</v>
      </c>
      <c r="E17" s="40">
        <v>1594</v>
      </c>
      <c r="F17" s="40">
        <v>2022</v>
      </c>
      <c r="G17" s="40">
        <v>2248</v>
      </c>
      <c r="H17" s="40">
        <v>2627</v>
      </c>
      <c r="I17" s="40">
        <v>3084</v>
      </c>
      <c r="J17" s="40">
        <v>3835</v>
      </c>
      <c r="K17" s="40">
        <v>4500</v>
      </c>
      <c r="L17" s="40">
        <v>5010</v>
      </c>
      <c r="M17" s="40">
        <v>5567</v>
      </c>
      <c r="N17" s="41">
        <v>6497</v>
      </c>
      <c r="O17" s="40">
        <v>6872</v>
      </c>
      <c r="P17" s="40">
        <v>6524</v>
      </c>
      <c r="Q17" s="40">
        <v>6973</v>
      </c>
      <c r="R17" s="40">
        <f>R19+R18</f>
        <v>7945</v>
      </c>
      <c r="S17" s="40">
        <f>S19+S18</f>
        <v>8791</v>
      </c>
      <c r="T17" s="2"/>
    </row>
    <row r="18" spans="1:20" x14ac:dyDescent="0.2">
      <c r="A18" s="1"/>
      <c r="B18" s="31" t="s">
        <v>4</v>
      </c>
      <c r="C18" s="34">
        <v>420</v>
      </c>
      <c r="D18" s="34">
        <v>480</v>
      </c>
      <c r="E18" s="34">
        <v>614</v>
      </c>
      <c r="F18" s="34">
        <v>763</v>
      </c>
      <c r="G18" s="34">
        <v>885</v>
      </c>
      <c r="H18" s="34">
        <v>1079</v>
      </c>
      <c r="I18" s="34">
        <v>1209</v>
      </c>
      <c r="J18" s="34">
        <v>1472</v>
      </c>
      <c r="K18" s="34">
        <v>1894</v>
      </c>
      <c r="L18" s="34">
        <v>2046</v>
      </c>
      <c r="M18" s="34">
        <v>2281</v>
      </c>
      <c r="N18" s="42">
        <v>2579</v>
      </c>
      <c r="O18" s="34">
        <v>2902</v>
      </c>
      <c r="P18" s="34">
        <v>2789</v>
      </c>
      <c r="Q18" s="34">
        <v>3026</v>
      </c>
      <c r="R18" s="34">
        <v>3487</v>
      </c>
      <c r="S18" s="34">
        <v>3779</v>
      </c>
      <c r="T18" s="2"/>
    </row>
    <row r="19" spans="1:20" x14ac:dyDescent="0.2">
      <c r="A19" s="1"/>
      <c r="B19" s="18" t="s">
        <v>5</v>
      </c>
      <c r="C19" s="25">
        <v>715</v>
      </c>
      <c r="D19" s="25">
        <v>818</v>
      </c>
      <c r="E19" s="25">
        <v>980</v>
      </c>
      <c r="F19" s="25">
        <v>1259</v>
      </c>
      <c r="G19" s="25">
        <v>1363</v>
      </c>
      <c r="H19" s="25">
        <v>1548</v>
      </c>
      <c r="I19" s="25">
        <v>1875</v>
      </c>
      <c r="J19" s="25">
        <v>2363</v>
      </c>
      <c r="K19" s="25">
        <v>2606</v>
      </c>
      <c r="L19" s="25">
        <v>2964</v>
      </c>
      <c r="M19" s="25">
        <v>3286</v>
      </c>
      <c r="N19" s="26">
        <v>3918</v>
      </c>
      <c r="O19" s="25">
        <v>3970</v>
      </c>
      <c r="P19" s="25">
        <v>3735</v>
      </c>
      <c r="Q19" s="25">
        <v>3947</v>
      </c>
      <c r="R19" s="25">
        <v>4458</v>
      </c>
      <c r="S19" s="25">
        <v>5012</v>
      </c>
      <c r="T19" s="2"/>
    </row>
    <row r="20" spans="1:20" ht="15" x14ac:dyDescent="0.2">
      <c r="A20" s="12"/>
      <c r="B20" s="19" t="s">
        <v>9</v>
      </c>
      <c r="C20" s="20">
        <v>5630</v>
      </c>
      <c r="D20" s="20">
        <v>5309</v>
      </c>
      <c r="E20" s="20">
        <v>5556</v>
      </c>
      <c r="F20" s="20">
        <v>6838</v>
      </c>
      <c r="G20" s="20">
        <v>7653</v>
      </c>
      <c r="H20" s="20">
        <v>7911</v>
      </c>
      <c r="I20" s="20">
        <v>8923</v>
      </c>
      <c r="J20" s="20">
        <v>10039</v>
      </c>
      <c r="K20" s="20">
        <v>9418</v>
      </c>
      <c r="L20" s="20">
        <v>8612</v>
      </c>
      <c r="M20" s="20">
        <v>8446</v>
      </c>
      <c r="N20" s="20">
        <v>8408</v>
      </c>
      <c r="O20" s="20">
        <v>10284</v>
      </c>
      <c r="P20" s="20">
        <v>11641</v>
      </c>
      <c r="Q20" s="20">
        <v>14775</v>
      </c>
      <c r="R20" s="20">
        <f>R22+R21</f>
        <v>17465</v>
      </c>
      <c r="S20" s="20">
        <f>S22+S21</f>
        <v>21823</v>
      </c>
      <c r="T20" s="2"/>
    </row>
    <row r="21" spans="1:20" x14ac:dyDescent="0.2">
      <c r="A21" s="1"/>
      <c r="B21" s="43" t="s">
        <v>4</v>
      </c>
      <c r="C21" s="44">
        <v>1190</v>
      </c>
      <c r="D21" s="44">
        <v>1164</v>
      </c>
      <c r="E21" s="44">
        <v>1284</v>
      </c>
      <c r="F21" s="44">
        <v>1627</v>
      </c>
      <c r="G21" s="44">
        <v>1854</v>
      </c>
      <c r="H21" s="44">
        <v>2001</v>
      </c>
      <c r="I21" s="44">
        <v>2251</v>
      </c>
      <c r="J21" s="44">
        <v>2456</v>
      </c>
      <c r="K21" s="45">
        <v>2301</v>
      </c>
      <c r="L21" s="46">
        <v>2055</v>
      </c>
      <c r="M21" s="47">
        <v>2043</v>
      </c>
      <c r="N21" s="47">
        <v>2159</v>
      </c>
      <c r="O21" s="48">
        <v>2636</v>
      </c>
      <c r="P21" s="47">
        <v>2957</v>
      </c>
      <c r="Q21" s="47">
        <v>3707</v>
      </c>
      <c r="R21" s="47">
        <v>4472</v>
      </c>
      <c r="S21" s="23">
        <v>5770</v>
      </c>
      <c r="T21" s="2"/>
    </row>
    <row r="22" spans="1:20" x14ac:dyDescent="0.2">
      <c r="A22" s="1"/>
      <c r="B22" s="49" t="s">
        <v>5</v>
      </c>
      <c r="C22" s="50">
        <v>4440</v>
      </c>
      <c r="D22" s="50">
        <v>4145</v>
      </c>
      <c r="E22" s="50">
        <v>4272</v>
      </c>
      <c r="F22" s="50">
        <v>5211</v>
      </c>
      <c r="G22" s="50">
        <v>5799</v>
      </c>
      <c r="H22" s="50">
        <v>5910</v>
      </c>
      <c r="I22" s="50">
        <v>6672</v>
      </c>
      <c r="J22" s="50">
        <v>7583</v>
      </c>
      <c r="K22" s="50">
        <v>7117</v>
      </c>
      <c r="L22" s="51">
        <v>6557</v>
      </c>
      <c r="M22" s="51">
        <v>6403</v>
      </c>
      <c r="N22" s="51">
        <v>6249</v>
      </c>
      <c r="O22" s="52">
        <v>7648</v>
      </c>
      <c r="P22" s="53">
        <v>8684</v>
      </c>
      <c r="Q22" s="53">
        <v>11068</v>
      </c>
      <c r="R22" s="53">
        <v>12993</v>
      </c>
      <c r="S22" s="25">
        <v>16053</v>
      </c>
      <c r="T22" s="2"/>
    </row>
    <row r="23" spans="1:20" ht="15" x14ac:dyDescent="0.2">
      <c r="A23" s="1"/>
      <c r="B23" s="39" t="s">
        <v>10</v>
      </c>
      <c r="C23" s="54">
        <v>3822</v>
      </c>
      <c r="D23" s="54">
        <v>3544</v>
      </c>
      <c r="E23" s="54">
        <v>3833</v>
      </c>
      <c r="F23" s="54">
        <v>4599</v>
      </c>
      <c r="G23" s="54">
        <v>5199</v>
      </c>
      <c r="H23" s="54">
        <v>5443</v>
      </c>
      <c r="I23" s="54">
        <v>6208</v>
      </c>
      <c r="J23" s="54">
        <v>7448</v>
      </c>
      <c r="K23" s="54">
        <v>6512</v>
      </c>
      <c r="L23" s="55">
        <v>5129</v>
      </c>
      <c r="M23" s="55">
        <v>4350</v>
      </c>
      <c r="N23" s="30">
        <v>4183</v>
      </c>
      <c r="O23" s="56">
        <v>4681</v>
      </c>
      <c r="P23" s="30">
        <v>4404</v>
      </c>
      <c r="Q23" s="30">
        <v>4944</v>
      </c>
      <c r="R23" s="30">
        <f>R25+R24</f>
        <v>5415</v>
      </c>
      <c r="S23" s="30">
        <f>S25+S24</f>
        <v>6784</v>
      </c>
      <c r="T23" s="2"/>
    </row>
    <row r="24" spans="1:20" x14ac:dyDescent="0.2">
      <c r="A24" s="1"/>
      <c r="B24" s="31" t="s">
        <v>4</v>
      </c>
      <c r="C24" s="57">
        <v>850</v>
      </c>
      <c r="D24" s="57">
        <v>843</v>
      </c>
      <c r="E24" s="57">
        <v>957</v>
      </c>
      <c r="F24" s="57">
        <v>1143</v>
      </c>
      <c r="G24" s="57">
        <v>1322</v>
      </c>
      <c r="H24" s="57">
        <v>1405</v>
      </c>
      <c r="I24" s="57">
        <v>1620</v>
      </c>
      <c r="J24" s="57">
        <v>1860</v>
      </c>
      <c r="K24" s="57">
        <v>1665</v>
      </c>
      <c r="L24" s="34">
        <v>1322</v>
      </c>
      <c r="M24" s="34">
        <v>1141</v>
      </c>
      <c r="N24" s="34">
        <v>1132</v>
      </c>
      <c r="O24" s="42">
        <v>1314</v>
      </c>
      <c r="P24" s="34">
        <v>1262</v>
      </c>
      <c r="Q24" s="34">
        <v>1376</v>
      </c>
      <c r="R24" s="34">
        <v>1535</v>
      </c>
      <c r="S24" s="34">
        <v>1899</v>
      </c>
      <c r="T24" s="2"/>
    </row>
    <row r="25" spans="1:20" x14ac:dyDescent="0.2">
      <c r="A25" s="1"/>
      <c r="B25" s="18" t="s">
        <v>5</v>
      </c>
      <c r="C25" s="58">
        <v>2972</v>
      </c>
      <c r="D25" s="58">
        <v>2701</v>
      </c>
      <c r="E25" s="58">
        <v>2876</v>
      </c>
      <c r="F25" s="58">
        <v>3456</v>
      </c>
      <c r="G25" s="58">
        <v>3877</v>
      </c>
      <c r="H25" s="58">
        <v>4038</v>
      </c>
      <c r="I25" s="58">
        <v>4588</v>
      </c>
      <c r="J25" s="58">
        <v>5588</v>
      </c>
      <c r="K25" s="58">
        <v>4847</v>
      </c>
      <c r="L25" s="25">
        <v>3807</v>
      </c>
      <c r="M25" s="25">
        <v>3209</v>
      </c>
      <c r="N25" s="25">
        <v>3051</v>
      </c>
      <c r="O25" s="26">
        <v>3367</v>
      </c>
      <c r="P25" s="25">
        <v>3142</v>
      </c>
      <c r="Q25" s="25">
        <v>3568</v>
      </c>
      <c r="R25" s="25">
        <v>3880</v>
      </c>
      <c r="S25" s="25">
        <v>4885</v>
      </c>
      <c r="T25" s="2"/>
    </row>
    <row r="26" spans="1:20" ht="15" x14ac:dyDescent="0.2">
      <c r="A26" s="1"/>
      <c r="B26" s="59" t="s">
        <v>11</v>
      </c>
      <c r="C26" s="60">
        <v>1960</v>
      </c>
      <c r="D26" s="60">
        <v>1842</v>
      </c>
      <c r="E26" s="60">
        <v>1779</v>
      </c>
      <c r="F26" s="60">
        <v>2089</v>
      </c>
      <c r="G26" s="60">
        <v>2080</v>
      </c>
      <c r="H26" s="60">
        <v>1878</v>
      </c>
      <c r="I26" s="60">
        <v>2009</v>
      </c>
      <c r="J26" s="60">
        <v>2088</v>
      </c>
      <c r="K26" s="60">
        <v>2399</v>
      </c>
      <c r="L26" s="61">
        <v>3041</v>
      </c>
      <c r="M26" s="61">
        <v>3278</v>
      </c>
      <c r="N26" s="62">
        <v>3036</v>
      </c>
      <c r="O26" s="63">
        <v>4397</v>
      </c>
      <c r="P26" s="30">
        <v>5925</v>
      </c>
      <c r="Q26" s="30">
        <v>8257</v>
      </c>
      <c r="R26" s="30">
        <f>R28+R27</f>
        <v>10574</v>
      </c>
      <c r="S26" s="30">
        <v>12989</v>
      </c>
      <c r="T26" s="2"/>
    </row>
    <row r="27" spans="1:20" x14ac:dyDescent="0.2">
      <c r="A27" s="1"/>
      <c r="B27" s="64" t="s">
        <v>4</v>
      </c>
      <c r="C27" s="65">
        <v>306</v>
      </c>
      <c r="D27" s="65">
        <v>279</v>
      </c>
      <c r="E27" s="65">
        <v>313</v>
      </c>
      <c r="F27" s="65">
        <v>359</v>
      </c>
      <c r="G27" s="65">
        <v>358</v>
      </c>
      <c r="H27" s="65">
        <v>341</v>
      </c>
      <c r="I27" s="65">
        <v>389</v>
      </c>
      <c r="J27" s="65">
        <v>344</v>
      </c>
      <c r="K27" s="65">
        <v>399</v>
      </c>
      <c r="L27" s="34">
        <v>551</v>
      </c>
      <c r="M27" s="34">
        <v>577</v>
      </c>
      <c r="N27" s="34">
        <v>584</v>
      </c>
      <c r="O27" s="42">
        <v>878</v>
      </c>
      <c r="P27" s="34">
        <v>1213</v>
      </c>
      <c r="Q27" s="34">
        <v>1732</v>
      </c>
      <c r="R27" s="34">
        <v>2414</v>
      </c>
      <c r="S27" s="34">
        <v>3108</v>
      </c>
      <c r="T27" s="2"/>
    </row>
    <row r="28" spans="1:20" x14ac:dyDescent="0.2">
      <c r="A28" s="1"/>
      <c r="B28" s="66" t="s">
        <v>5</v>
      </c>
      <c r="C28" s="67">
        <v>1654</v>
      </c>
      <c r="D28" s="67">
        <v>1563</v>
      </c>
      <c r="E28" s="67">
        <v>1466</v>
      </c>
      <c r="F28" s="67">
        <v>1730</v>
      </c>
      <c r="G28" s="67">
        <v>1722</v>
      </c>
      <c r="H28" s="67">
        <v>1537</v>
      </c>
      <c r="I28" s="67">
        <v>1620</v>
      </c>
      <c r="J28" s="67">
        <v>1744</v>
      </c>
      <c r="K28" s="67">
        <v>2000</v>
      </c>
      <c r="L28" s="23">
        <v>2490</v>
      </c>
      <c r="M28" s="23">
        <v>2701</v>
      </c>
      <c r="N28" s="23">
        <v>2452</v>
      </c>
      <c r="O28" s="24">
        <v>3519</v>
      </c>
      <c r="P28" s="34">
        <v>4712</v>
      </c>
      <c r="Q28" s="34">
        <v>6525</v>
      </c>
      <c r="R28" s="34">
        <v>8160</v>
      </c>
      <c r="S28" s="34">
        <v>9881</v>
      </c>
      <c r="T28" s="2"/>
    </row>
    <row r="29" spans="1:20" ht="15" x14ac:dyDescent="0.2">
      <c r="A29" s="1"/>
      <c r="B29" s="19" t="s">
        <v>12</v>
      </c>
      <c r="C29" s="68">
        <v>8048</v>
      </c>
      <c r="D29" s="68">
        <v>8407</v>
      </c>
      <c r="E29" s="68">
        <v>9492</v>
      </c>
      <c r="F29" s="68">
        <v>11917</v>
      </c>
      <c r="G29" s="68">
        <v>12939</v>
      </c>
      <c r="H29" s="68">
        <v>13755</v>
      </c>
      <c r="I29" s="68">
        <v>14917</v>
      </c>
      <c r="J29" s="68">
        <v>17545</v>
      </c>
      <c r="K29" s="68">
        <v>18515</v>
      </c>
      <c r="L29" s="68">
        <v>19582</v>
      </c>
      <c r="M29" s="68">
        <v>20422</v>
      </c>
      <c r="N29" s="68">
        <v>21088</v>
      </c>
      <c r="O29" s="68">
        <v>22784</v>
      </c>
      <c r="P29" s="68">
        <v>23164</v>
      </c>
      <c r="Q29" s="68">
        <v>25050</v>
      </c>
      <c r="R29" s="68">
        <v>28647</v>
      </c>
      <c r="S29" s="68">
        <v>33091</v>
      </c>
      <c r="T29" s="2"/>
    </row>
    <row r="30" spans="1:20" x14ac:dyDescent="0.2">
      <c r="A30" s="1"/>
      <c r="B30" s="43" t="s">
        <v>4</v>
      </c>
      <c r="C30" s="69">
        <v>2057</v>
      </c>
      <c r="D30" s="69">
        <v>2264</v>
      </c>
      <c r="E30" s="69">
        <v>2766</v>
      </c>
      <c r="F30" s="69">
        <v>3759</v>
      </c>
      <c r="G30" s="69">
        <v>4137</v>
      </c>
      <c r="H30" s="69">
        <v>4642</v>
      </c>
      <c r="I30" s="69">
        <v>5161</v>
      </c>
      <c r="J30" s="69">
        <v>5945</v>
      </c>
      <c r="K30" s="69">
        <v>6581</v>
      </c>
      <c r="L30" s="70">
        <v>6819</v>
      </c>
      <c r="M30" s="70">
        <v>7287</v>
      </c>
      <c r="N30" s="70">
        <v>7733</v>
      </c>
      <c r="O30" s="70">
        <v>8325</v>
      </c>
      <c r="P30" s="70">
        <v>8431</v>
      </c>
      <c r="Q30" s="70">
        <v>9054</v>
      </c>
      <c r="R30" s="70">
        <v>10227</v>
      </c>
      <c r="S30" s="70">
        <v>11420</v>
      </c>
      <c r="T30" s="2"/>
    </row>
    <row r="31" spans="1:20" x14ac:dyDescent="0.2">
      <c r="A31" s="1"/>
      <c r="B31" s="49" t="s">
        <v>5</v>
      </c>
      <c r="C31" s="69">
        <v>5991</v>
      </c>
      <c r="D31" s="69">
        <v>6143</v>
      </c>
      <c r="E31" s="69">
        <v>6726</v>
      </c>
      <c r="F31" s="69">
        <v>8158</v>
      </c>
      <c r="G31" s="69">
        <v>8802</v>
      </c>
      <c r="H31" s="69">
        <v>9113</v>
      </c>
      <c r="I31" s="69">
        <v>9756</v>
      </c>
      <c r="J31" s="69">
        <v>11600</v>
      </c>
      <c r="K31" s="69">
        <v>11934</v>
      </c>
      <c r="L31" s="71">
        <v>12763</v>
      </c>
      <c r="M31" s="71">
        <v>13135</v>
      </c>
      <c r="N31" s="71">
        <v>13355</v>
      </c>
      <c r="O31" s="71">
        <v>14459</v>
      </c>
      <c r="P31" s="71">
        <v>14733</v>
      </c>
      <c r="Q31" s="71">
        <v>15996</v>
      </c>
      <c r="R31" s="71">
        <v>18420</v>
      </c>
      <c r="S31" s="71">
        <v>21671</v>
      </c>
      <c r="T31" s="2"/>
    </row>
    <row r="32" spans="1:20" ht="15" x14ac:dyDescent="0.2">
      <c r="A32" s="1"/>
      <c r="B32" s="27" t="s">
        <v>7</v>
      </c>
      <c r="C32" s="72">
        <v>4030</v>
      </c>
      <c r="D32" s="72">
        <v>4400</v>
      </c>
      <c r="E32" s="72">
        <v>5528</v>
      </c>
      <c r="F32" s="72">
        <v>7456</v>
      </c>
      <c r="G32" s="72">
        <v>8517</v>
      </c>
      <c r="H32" s="72">
        <v>9857</v>
      </c>
      <c r="I32" s="72">
        <v>10928</v>
      </c>
      <c r="J32" s="72">
        <v>13723</v>
      </c>
      <c r="K32" s="72">
        <v>14408</v>
      </c>
      <c r="L32" s="73">
        <v>14800</v>
      </c>
      <c r="M32" s="73">
        <v>15597</v>
      </c>
      <c r="N32" s="74">
        <v>16651</v>
      </c>
      <c r="O32" s="75">
        <v>16917</v>
      </c>
      <c r="P32" s="74">
        <v>16007</v>
      </c>
      <c r="Q32" s="74">
        <v>16235</v>
      </c>
      <c r="R32" s="74">
        <f>R34+R33</f>
        <v>18893</v>
      </c>
      <c r="S32" s="75">
        <f>S34+S33</f>
        <v>22598</v>
      </c>
      <c r="T32" s="2"/>
    </row>
    <row r="33" spans="1:20" x14ac:dyDescent="0.2">
      <c r="A33" s="1"/>
      <c r="B33" s="31" t="s">
        <v>4</v>
      </c>
      <c r="C33" s="76">
        <v>1287</v>
      </c>
      <c r="D33" s="76">
        <v>1534</v>
      </c>
      <c r="E33" s="76">
        <v>1969</v>
      </c>
      <c r="F33" s="76">
        <v>2761</v>
      </c>
      <c r="G33" s="76">
        <v>3173</v>
      </c>
      <c r="H33" s="76">
        <v>3758</v>
      </c>
      <c r="I33" s="76">
        <v>4188</v>
      </c>
      <c r="J33" s="76">
        <v>5058</v>
      </c>
      <c r="K33" s="76">
        <v>5630</v>
      </c>
      <c r="L33" s="76">
        <v>5733</v>
      </c>
      <c r="M33" s="76">
        <v>6213</v>
      </c>
      <c r="N33" s="76">
        <v>6631</v>
      </c>
      <c r="O33" s="77">
        <v>6903</v>
      </c>
      <c r="P33" s="76">
        <v>6745</v>
      </c>
      <c r="Q33" s="76">
        <v>6992</v>
      </c>
      <c r="R33" s="76">
        <v>7924</v>
      </c>
      <c r="S33" s="78">
        <v>8786</v>
      </c>
      <c r="T33" s="2"/>
    </row>
    <row r="34" spans="1:20" x14ac:dyDescent="0.2">
      <c r="A34" s="1"/>
      <c r="B34" s="35" t="s">
        <v>5</v>
      </c>
      <c r="C34" s="79">
        <v>2743</v>
      </c>
      <c r="D34" s="79">
        <v>2866</v>
      </c>
      <c r="E34" s="79">
        <v>3559</v>
      </c>
      <c r="F34" s="79">
        <v>4695</v>
      </c>
      <c r="G34" s="79">
        <v>5344</v>
      </c>
      <c r="H34" s="79">
        <v>6099</v>
      </c>
      <c r="I34" s="79">
        <v>6740</v>
      </c>
      <c r="J34" s="79">
        <v>8665</v>
      </c>
      <c r="K34" s="79">
        <v>8778</v>
      </c>
      <c r="L34" s="79">
        <v>9067</v>
      </c>
      <c r="M34" s="79">
        <v>9384</v>
      </c>
      <c r="N34" s="79">
        <v>10020</v>
      </c>
      <c r="O34" s="80">
        <v>10014</v>
      </c>
      <c r="P34" s="81">
        <v>9262</v>
      </c>
      <c r="Q34" s="81">
        <v>9243</v>
      </c>
      <c r="R34" s="81">
        <v>10969</v>
      </c>
      <c r="S34" s="82">
        <v>13812</v>
      </c>
      <c r="T34" s="2"/>
    </row>
    <row r="35" spans="1:20" s="89" customFormat="1" ht="27.75" x14ac:dyDescent="0.25">
      <c r="A35" s="83"/>
      <c r="B35" s="84" t="s">
        <v>13</v>
      </c>
      <c r="C35" s="72">
        <v>6158</v>
      </c>
      <c r="D35" s="72">
        <v>6462</v>
      </c>
      <c r="E35" s="72">
        <v>7389</v>
      </c>
      <c r="F35" s="72">
        <v>9349</v>
      </c>
      <c r="G35" s="72">
        <v>10266</v>
      </c>
      <c r="H35" s="72">
        <v>11000</v>
      </c>
      <c r="I35" s="72">
        <v>12068</v>
      </c>
      <c r="J35" s="72">
        <v>13989</v>
      </c>
      <c r="K35" s="72">
        <v>15046</v>
      </c>
      <c r="L35" s="72">
        <v>15560</v>
      </c>
      <c r="M35" s="72">
        <v>15800</v>
      </c>
      <c r="N35" s="85">
        <v>16655</v>
      </c>
      <c r="O35" s="86">
        <v>17552</v>
      </c>
      <c r="P35" s="87">
        <v>16652</v>
      </c>
      <c r="Q35" s="87">
        <v>16443</v>
      </c>
      <c r="R35" s="87">
        <v>16941</v>
      </c>
      <c r="S35" s="87">
        <v>17536</v>
      </c>
      <c r="T35" s="88"/>
    </row>
    <row r="36" spans="1:20" x14ac:dyDescent="0.2">
      <c r="A36" s="1"/>
      <c r="B36" s="31" t="s">
        <v>4</v>
      </c>
      <c r="C36" s="76">
        <v>1578</v>
      </c>
      <c r="D36" s="76">
        <v>1773</v>
      </c>
      <c r="E36" s="76">
        <v>2176</v>
      </c>
      <c r="F36" s="76">
        <v>3030</v>
      </c>
      <c r="G36" s="76">
        <v>3360</v>
      </c>
      <c r="H36" s="76">
        <v>3767</v>
      </c>
      <c r="I36" s="76">
        <v>4265</v>
      </c>
      <c r="J36" s="76">
        <v>4924</v>
      </c>
      <c r="K36" s="76">
        <v>5528</v>
      </c>
      <c r="L36" s="76">
        <v>5628</v>
      </c>
      <c r="M36" s="76">
        <v>5865</v>
      </c>
      <c r="N36" s="76">
        <v>6308</v>
      </c>
      <c r="O36" s="77">
        <v>6834</v>
      </c>
      <c r="P36" s="76">
        <v>6743</v>
      </c>
      <c r="Q36" s="76">
        <v>6796</v>
      </c>
      <c r="R36" s="76">
        <v>7143</v>
      </c>
      <c r="S36" s="76">
        <v>7429</v>
      </c>
      <c r="T36" s="2"/>
    </row>
    <row r="37" spans="1:20" x14ac:dyDescent="0.2">
      <c r="A37" s="1"/>
      <c r="B37" s="35" t="s">
        <v>5</v>
      </c>
      <c r="C37" s="79">
        <v>4580</v>
      </c>
      <c r="D37" s="79">
        <v>4689</v>
      </c>
      <c r="E37" s="79">
        <v>5213</v>
      </c>
      <c r="F37" s="79">
        <v>6319</v>
      </c>
      <c r="G37" s="79">
        <v>6906</v>
      </c>
      <c r="H37" s="79">
        <v>7233</v>
      </c>
      <c r="I37" s="79">
        <v>7803</v>
      </c>
      <c r="J37" s="79">
        <v>9065</v>
      </c>
      <c r="K37" s="79">
        <v>9518</v>
      </c>
      <c r="L37" s="79">
        <v>9932</v>
      </c>
      <c r="M37" s="79">
        <v>9935</v>
      </c>
      <c r="N37" s="79">
        <v>10347</v>
      </c>
      <c r="O37" s="80">
        <v>10718</v>
      </c>
      <c r="P37" s="81">
        <v>9909</v>
      </c>
      <c r="Q37" s="81">
        <v>9647</v>
      </c>
      <c r="R37" s="81">
        <v>9798</v>
      </c>
      <c r="S37" s="71">
        <v>10107</v>
      </c>
      <c r="T37" s="2"/>
    </row>
    <row r="38" spans="1:20" ht="15" x14ac:dyDescent="0.2">
      <c r="A38" s="1"/>
      <c r="B38" s="59" t="s">
        <v>11</v>
      </c>
      <c r="C38" s="90">
        <v>1960</v>
      </c>
      <c r="D38" s="90">
        <v>1842</v>
      </c>
      <c r="E38" s="90">
        <v>1779</v>
      </c>
      <c r="F38" s="90">
        <v>2089</v>
      </c>
      <c r="G38" s="90">
        <v>2080</v>
      </c>
      <c r="H38" s="90">
        <v>1878</v>
      </c>
      <c r="I38" s="90">
        <v>2009</v>
      </c>
      <c r="J38" s="90">
        <v>2088</v>
      </c>
      <c r="K38" s="90">
        <v>2399</v>
      </c>
      <c r="L38" s="91">
        <v>3041</v>
      </c>
      <c r="M38" s="91">
        <v>3278</v>
      </c>
      <c r="N38" s="92">
        <v>3036</v>
      </c>
      <c r="O38" s="93">
        <v>4397</v>
      </c>
      <c r="P38" s="74">
        <v>5925</v>
      </c>
      <c r="Q38" s="74">
        <v>8257</v>
      </c>
      <c r="R38" s="74">
        <f>R40+R39</f>
        <v>10574</v>
      </c>
      <c r="S38" s="74">
        <v>12989</v>
      </c>
      <c r="T38" s="2"/>
    </row>
    <row r="39" spans="1:20" x14ac:dyDescent="0.2">
      <c r="A39" s="1"/>
      <c r="B39" s="64" t="s">
        <v>4</v>
      </c>
      <c r="C39" s="94">
        <v>306</v>
      </c>
      <c r="D39" s="94">
        <v>279</v>
      </c>
      <c r="E39" s="94">
        <v>313</v>
      </c>
      <c r="F39" s="94">
        <v>359</v>
      </c>
      <c r="G39" s="94">
        <v>358</v>
      </c>
      <c r="H39" s="94">
        <v>341</v>
      </c>
      <c r="I39" s="94">
        <v>389</v>
      </c>
      <c r="J39" s="94">
        <v>344</v>
      </c>
      <c r="K39" s="94">
        <v>399</v>
      </c>
      <c r="L39" s="70">
        <v>551</v>
      </c>
      <c r="M39" s="70">
        <v>577</v>
      </c>
      <c r="N39" s="70">
        <v>584</v>
      </c>
      <c r="O39" s="78">
        <v>878</v>
      </c>
      <c r="P39" s="70">
        <v>1213</v>
      </c>
      <c r="Q39" s="70">
        <v>1732</v>
      </c>
      <c r="R39" s="70">
        <v>2414</v>
      </c>
      <c r="S39" s="70">
        <v>3108</v>
      </c>
      <c r="T39" s="2"/>
    </row>
    <row r="40" spans="1:20" x14ac:dyDescent="0.2">
      <c r="A40" s="1"/>
      <c r="B40" s="66" t="s">
        <v>5</v>
      </c>
      <c r="C40" s="95">
        <v>1654</v>
      </c>
      <c r="D40" s="95">
        <v>1563</v>
      </c>
      <c r="E40" s="95">
        <v>1466</v>
      </c>
      <c r="F40" s="95">
        <v>1730</v>
      </c>
      <c r="G40" s="95">
        <v>1722</v>
      </c>
      <c r="H40" s="95">
        <v>1537</v>
      </c>
      <c r="I40" s="95">
        <v>1620</v>
      </c>
      <c r="J40" s="95">
        <v>1744</v>
      </c>
      <c r="K40" s="95">
        <v>2000</v>
      </c>
      <c r="L40" s="96">
        <v>2490</v>
      </c>
      <c r="M40" s="96">
        <v>2701</v>
      </c>
      <c r="N40" s="96">
        <v>2452</v>
      </c>
      <c r="O40" s="97">
        <v>3519</v>
      </c>
      <c r="P40" s="71">
        <v>4712</v>
      </c>
      <c r="Q40" s="71">
        <v>6525</v>
      </c>
      <c r="R40" s="71">
        <v>8160</v>
      </c>
      <c r="S40" s="71">
        <v>9881</v>
      </c>
      <c r="T40" s="2"/>
    </row>
    <row r="41" spans="1:20" s="89" customFormat="1" ht="27.75" x14ac:dyDescent="0.25">
      <c r="A41" s="83"/>
      <c r="B41" s="84" t="s">
        <v>14</v>
      </c>
      <c r="C41" s="90">
        <v>730</v>
      </c>
      <c r="D41" s="90">
        <v>782</v>
      </c>
      <c r="E41" s="90">
        <v>957</v>
      </c>
      <c r="F41" s="90">
        <v>1295</v>
      </c>
      <c r="G41" s="90">
        <v>1400</v>
      </c>
      <c r="H41" s="90">
        <v>1664</v>
      </c>
      <c r="I41" s="90">
        <v>1742</v>
      </c>
      <c r="J41" s="90">
        <v>2707</v>
      </c>
      <c r="K41" s="90">
        <v>2213</v>
      </c>
      <c r="L41" s="91">
        <v>2306</v>
      </c>
      <c r="M41" s="91">
        <v>2946</v>
      </c>
      <c r="N41" s="98">
        <v>3007</v>
      </c>
      <c r="O41" s="99">
        <v>2666</v>
      </c>
      <c r="P41" s="98">
        <v>2628</v>
      </c>
      <c r="Q41" s="99">
        <v>3105</v>
      </c>
      <c r="R41" s="98">
        <v>5544</v>
      </c>
      <c r="S41" s="99">
        <v>9580</v>
      </c>
      <c r="T41" s="88"/>
    </row>
    <row r="42" spans="1:20" s="89" customFormat="1" x14ac:dyDescent="0.25">
      <c r="A42" s="83"/>
      <c r="B42" s="100" t="s">
        <v>4</v>
      </c>
      <c r="C42" s="94">
        <v>330</v>
      </c>
      <c r="D42" s="94">
        <v>374</v>
      </c>
      <c r="E42" s="94">
        <v>447</v>
      </c>
      <c r="F42" s="94">
        <v>614</v>
      </c>
      <c r="G42" s="94">
        <v>643</v>
      </c>
      <c r="H42" s="94">
        <v>798</v>
      </c>
      <c r="I42" s="94">
        <v>823</v>
      </c>
      <c r="J42" s="94">
        <v>1030</v>
      </c>
      <c r="K42" s="94">
        <v>1053</v>
      </c>
      <c r="L42" s="70">
        <v>1083</v>
      </c>
      <c r="M42" s="70">
        <v>1445</v>
      </c>
      <c r="N42" s="70">
        <v>1440</v>
      </c>
      <c r="O42" s="78">
        <v>1247</v>
      </c>
      <c r="P42" s="70">
        <v>1195</v>
      </c>
      <c r="Q42" s="78">
        <v>1431</v>
      </c>
      <c r="R42" s="70">
        <v>2079</v>
      </c>
      <c r="S42" s="78">
        <v>3020</v>
      </c>
      <c r="T42" s="88"/>
    </row>
    <row r="43" spans="1:20" s="89" customFormat="1" x14ac:dyDescent="0.25">
      <c r="A43" s="83"/>
      <c r="B43" s="101" t="s">
        <v>5</v>
      </c>
      <c r="C43" s="95">
        <v>400</v>
      </c>
      <c r="D43" s="95">
        <v>408</v>
      </c>
      <c r="E43" s="95">
        <v>510</v>
      </c>
      <c r="F43" s="95">
        <v>681</v>
      </c>
      <c r="G43" s="95">
        <v>757</v>
      </c>
      <c r="H43" s="95">
        <v>866</v>
      </c>
      <c r="I43" s="95">
        <v>919</v>
      </c>
      <c r="J43" s="95">
        <v>1677</v>
      </c>
      <c r="K43" s="95">
        <v>1160</v>
      </c>
      <c r="L43" s="96">
        <v>1223</v>
      </c>
      <c r="M43" s="96">
        <v>1501</v>
      </c>
      <c r="N43" s="96">
        <v>1567</v>
      </c>
      <c r="O43" s="97">
        <v>1419</v>
      </c>
      <c r="P43" s="96">
        <v>1433</v>
      </c>
      <c r="Q43" s="97">
        <v>1674</v>
      </c>
      <c r="R43" s="96">
        <v>3465</v>
      </c>
      <c r="S43" s="97">
        <v>6560</v>
      </c>
      <c r="T43" s="88"/>
    </row>
    <row r="44" spans="1:20" ht="27.75" x14ac:dyDescent="0.2">
      <c r="A44" s="83"/>
      <c r="B44" s="84" t="s">
        <v>15</v>
      </c>
      <c r="C44" s="90">
        <f>C45+C46</f>
        <v>2675</v>
      </c>
      <c r="D44" s="90">
        <f t="shared" ref="D44:S44" si="0">D45+D46</f>
        <v>2606</v>
      </c>
      <c r="E44" s="90">
        <f t="shared" si="0"/>
        <v>2721</v>
      </c>
      <c r="F44" s="90">
        <f t="shared" si="0"/>
        <v>3369</v>
      </c>
      <c r="G44" s="90">
        <f t="shared" si="0"/>
        <v>3464</v>
      </c>
      <c r="H44" s="90">
        <f t="shared" si="0"/>
        <v>3529</v>
      </c>
      <c r="I44" s="90">
        <f t="shared" si="0"/>
        <v>3717</v>
      </c>
      <c r="J44" s="90">
        <f t="shared" si="0"/>
        <v>4682</v>
      </c>
      <c r="K44" s="90">
        <f t="shared" si="0"/>
        <v>4599</v>
      </c>
      <c r="L44" s="90">
        <f t="shared" si="0"/>
        <v>5319</v>
      </c>
      <c r="M44" s="90">
        <f t="shared" si="0"/>
        <v>6195</v>
      </c>
      <c r="N44" s="90">
        <f t="shared" si="0"/>
        <v>5998</v>
      </c>
      <c r="O44" s="90">
        <f t="shared" si="0"/>
        <v>7019</v>
      </c>
      <c r="P44" s="90">
        <f t="shared" si="0"/>
        <v>8484</v>
      </c>
      <c r="Q44" s="90">
        <f t="shared" si="0"/>
        <v>11153</v>
      </c>
      <c r="R44" s="90">
        <f t="shared" si="0"/>
        <v>15091</v>
      </c>
      <c r="S44" s="90">
        <f t="shared" si="0"/>
        <v>19884</v>
      </c>
      <c r="T44" s="2"/>
    </row>
    <row r="45" spans="1:20" x14ac:dyDescent="0.2">
      <c r="A45" s="83"/>
      <c r="B45" s="100" t="s">
        <v>4</v>
      </c>
      <c r="C45" s="94">
        <v>632</v>
      </c>
      <c r="D45" s="94">
        <v>646</v>
      </c>
      <c r="E45" s="94">
        <v>756</v>
      </c>
      <c r="F45" s="94">
        <v>968</v>
      </c>
      <c r="G45" s="94">
        <v>998</v>
      </c>
      <c r="H45" s="94">
        <v>1133</v>
      </c>
      <c r="I45" s="94">
        <v>1203</v>
      </c>
      <c r="J45" s="94">
        <v>1349</v>
      </c>
      <c r="K45" s="94">
        <v>1449</v>
      </c>
      <c r="L45" s="70">
        <v>1621</v>
      </c>
      <c r="M45" s="70">
        <v>2012</v>
      </c>
      <c r="N45" s="70">
        <v>2016</v>
      </c>
      <c r="O45" s="78">
        <v>2114</v>
      </c>
      <c r="P45" s="70">
        <v>2389</v>
      </c>
      <c r="Q45" s="78">
        <v>3105</v>
      </c>
      <c r="R45" s="70">
        <v>4218</v>
      </c>
      <c r="S45" s="78">
        <v>5458</v>
      </c>
      <c r="T45" s="2"/>
    </row>
    <row r="46" spans="1:20" x14ac:dyDescent="0.2">
      <c r="A46" s="83"/>
      <c r="B46" s="101" t="s">
        <v>5</v>
      </c>
      <c r="C46" s="95">
        <v>2043</v>
      </c>
      <c r="D46" s="95">
        <v>1960</v>
      </c>
      <c r="E46" s="95">
        <v>1965</v>
      </c>
      <c r="F46" s="95">
        <v>2401</v>
      </c>
      <c r="G46" s="95">
        <v>2466</v>
      </c>
      <c r="H46" s="95">
        <v>2396</v>
      </c>
      <c r="I46" s="95">
        <v>2514</v>
      </c>
      <c r="J46" s="95">
        <v>3333</v>
      </c>
      <c r="K46" s="95">
        <v>3150</v>
      </c>
      <c r="L46" s="96">
        <v>3698</v>
      </c>
      <c r="M46" s="96">
        <v>4183</v>
      </c>
      <c r="N46" s="96">
        <v>3982</v>
      </c>
      <c r="O46" s="97">
        <v>4905</v>
      </c>
      <c r="P46" s="96">
        <v>6095</v>
      </c>
      <c r="Q46" s="97">
        <v>8048</v>
      </c>
      <c r="R46" s="96">
        <v>10873</v>
      </c>
      <c r="S46" s="97">
        <v>14426</v>
      </c>
      <c r="T46" s="2"/>
    </row>
    <row r="47" spans="1:20" x14ac:dyDescent="0.2">
      <c r="A47" s="1"/>
      <c r="B47" s="64"/>
      <c r="C47" s="11"/>
      <c r="D47" s="11"/>
      <c r="E47" s="11"/>
      <c r="F47" s="11"/>
      <c r="G47" s="11"/>
      <c r="H47" s="11"/>
      <c r="I47" s="11"/>
      <c r="J47" s="11"/>
      <c r="K47" s="11"/>
      <c r="L47" s="11"/>
      <c r="M47" s="11"/>
      <c r="N47" s="11"/>
      <c r="O47" s="102"/>
      <c r="P47" s="102"/>
      <c r="Q47" s="1"/>
      <c r="R47" s="103"/>
      <c r="S47" s="103"/>
      <c r="T47" s="2"/>
    </row>
    <row r="48" spans="1:20" ht="15" x14ac:dyDescent="0.25">
      <c r="A48" s="1"/>
      <c r="B48" s="104" t="s">
        <v>16</v>
      </c>
      <c r="C48" s="104"/>
      <c r="D48" s="104"/>
      <c r="E48" s="104"/>
      <c r="F48" s="104"/>
      <c r="G48" s="104"/>
      <c r="H48" s="104"/>
      <c r="I48" s="104"/>
      <c r="J48" s="104"/>
      <c r="K48" s="104"/>
      <c r="L48" s="104"/>
      <c r="M48" s="104"/>
      <c r="N48" s="104"/>
      <c r="O48" s="105"/>
      <c r="P48" s="106"/>
      <c r="Q48" s="1"/>
      <c r="R48" s="103"/>
      <c r="S48" s="103"/>
      <c r="T48" s="2"/>
    </row>
    <row r="49" spans="1:20" ht="15" x14ac:dyDescent="0.25">
      <c r="A49" s="1"/>
      <c r="B49" s="107"/>
      <c r="C49" s="107"/>
      <c r="D49" s="107"/>
      <c r="E49" s="107"/>
      <c r="F49" s="107"/>
      <c r="G49" s="107"/>
      <c r="H49" s="107"/>
      <c r="I49" s="107"/>
      <c r="J49" s="107"/>
      <c r="K49" s="107"/>
      <c r="L49" s="107"/>
      <c r="M49" s="107"/>
      <c r="N49" s="107"/>
      <c r="O49" s="108"/>
      <c r="P49" s="109"/>
      <c r="Q49" s="1"/>
      <c r="R49" s="103"/>
      <c r="S49" s="103"/>
      <c r="T49" s="2"/>
    </row>
    <row r="50" spans="1:20" ht="15" x14ac:dyDescent="0.25">
      <c r="A50" s="1"/>
      <c r="B50" s="110"/>
      <c r="C50" s="111"/>
      <c r="D50" s="111"/>
      <c r="E50" s="111"/>
      <c r="F50" s="111"/>
      <c r="G50" s="111"/>
      <c r="H50" s="111"/>
      <c r="I50" s="111"/>
      <c r="J50" s="111"/>
      <c r="K50" s="111"/>
      <c r="L50" s="111"/>
      <c r="M50" s="111"/>
      <c r="N50" s="111"/>
      <c r="O50" s="112"/>
      <c r="P50" s="112"/>
      <c r="Q50" s="113"/>
      <c r="R50" s="103"/>
      <c r="S50" s="103"/>
      <c r="T50" s="2"/>
    </row>
    <row r="51" spans="1:20" ht="17.25" x14ac:dyDescent="0.25">
      <c r="A51" s="1"/>
      <c r="B51" s="114" t="s">
        <v>17</v>
      </c>
      <c r="C51" s="113"/>
      <c r="D51" s="113"/>
      <c r="E51" s="113"/>
      <c r="F51" s="113"/>
      <c r="G51" s="113"/>
      <c r="H51" s="113"/>
      <c r="I51" s="113"/>
      <c r="J51" s="113"/>
      <c r="K51" s="113"/>
      <c r="L51" s="113"/>
      <c r="M51" s="113"/>
      <c r="N51" s="113"/>
      <c r="O51" s="113"/>
      <c r="P51" s="113"/>
      <c r="Q51" s="113"/>
      <c r="R51" s="103"/>
      <c r="S51" s="103"/>
      <c r="T51" s="2"/>
    </row>
    <row r="52" spans="1:20" ht="17.25" x14ac:dyDescent="0.25">
      <c r="A52" s="1"/>
      <c r="B52" s="115" t="s">
        <v>18</v>
      </c>
      <c r="C52" s="2"/>
      <c r="D52" s="2"/>
      <c r="E52" s="2"/>
      <c r="F52" s="2"/>
      <c r="G52" s="2"/>
      <c r="H52" s="2"/>
      <c r="I52" s="2"/>
      <c r="J52" s="2"/>
      <c r="K52" s="2"/>
      <c r="L52" s="2"/>
      <c r="M52" s="2"/>
      <c r="N52" s="2"/>
      <c r="O52" s="2"/>
      <c r="P52" s="2"/>
      <c r="Q52" s="2"/>
      <c r="R52" s="103"/>
      <c r="S52" s="103"/>
      <c r="T52" s="2"/>
    </row>
    <row r="53" spans="1:20" ht="17.25" x14ac:dyDescent="0.25">
      <c r="A53" s="1"/>
      <c r="B53" s="116" t="s">
        <v>19</v>
      </c>
      <c r="C53" s="2"/>
      <c r="D53" s="2"/>
      <c r="E53" s="2"/>
      <c r="F53" s="2"/>
      <c r="G53" s="2"/>
      <c r="H53" s="2"/>
      <c r="I53" s="2"/>
      <c r="J53" s="2"/>
      <c r="K53" s="2"/>
      <c r="L53" s="2"/>
      <c r="M53" s="2"/>
      <c r="N53" s="2"/>
      <c r="O53" s="2"/>
      <c r="P53" s="2"/>
      <c r="Q53" s="2"/>
      <c r="R53" s="103"/>
      <c r="S53" s="103"/>
      <c r="T53" s="2"/>
    </row>
    <row r="54" spans="1:20" ht="17.25" x14ac:dyDescent="0.25">
      <c r="A54" s="1"/>
      <c r="B54" s="116" t="s">
        <v>20</v>
      </c>
      <c r="C54" s="2"/>
      <c r="D54" s="2"/>
      <c r="E54" s="2"/>
      <c r="F54" s="2"/>
      <c r="G54" s="2"/>
      <c r="H54" s="2"/>
      <c r="I54" s="2"/>
      <c r="J54" s="2"/>
      <c r="K54" s="2"/>
      <c r="L54" s="2"/>
      <c r="M54" s="2"/>
      <c r="N54" s="2"/>
      <c r="O54" s="2"/>
      <c r="P54" s="2"/>
      <c r="Q54" s="2"/>
      <c r="R54" s="103"/>
      <c r="S54" s="103"/>
      <c r="T54" s="2"/>
    </row>
    <row r="55" spans="1:20" ht="17.25" x14ac:dyDescent="0.25">
      <c r="A55" s="1"/>
      <c r="B55" s="116" t="s">
        <v>21</v>
      </c>
      <c r="C55" s="2"/>
      <c r="D55" s="2"/>
      <c r="E55" s="2"/>
      <c r="F55" s="2"/>
      <c r="G55" s="2"/>
      <c r="H55" s="2"/>
      <c r="I55" s="2"/>
      <c r="J55" s="2"/>
      <c r="K55" s="2"/>
      <c r="L55" s="2"/>
      <c r="M55" s="2"/>
      <c r="N55" s="2"/>
      <c r="O55" s="2"/>
      <c r="P55" s="2"/>
      <c r="Q55" s="2"/>
      <c r="R55" s="103"/>
      <c r="S55" s="103"/>
      <c r="T55" s="2"/>
    </row>
    <row r="56" spans="1:20" ht="17.25" x14ac:dyDescent="0.25">
      <c r="A56" s="1"/>
      <c r="B56" s="116" t="s">
        <v>22</v>
      </c>
      <c r="C56" s="2"/>
      <c r="D56" s="2"/>
      <c r="E56" s="2"/>
      <c r="F56" s="2"/>
      <c r="G56" s="2"/>
      <c r="H56" s="2"/>
      <c r="I56" s="2"/>
      <c r="J56" s="2"/>
      <c r="K56" s="2"/>
      <c r="L56" s="2"/>
      <c r="M56" s="2"/>
      <c r="N56" s="2"/>
      <c r="O56" s="2"/>
      <c r="P56" s="2"/>
      <c r="Q56" s="2"/>
      <c r="R56" s="103"/>
      <c r="S56" s="103"/>
      <c r="T56" s="2"/>
    </row>
    <row r="57" spans="1:20" ht="17.25" x14ac:dyDescent="0.25">
      <c r="A57" s="1"/>
      <c r="B57" s="116" t="s">
        <v>23</v>
      </c>
      <c r="C57" s="2"/>
      <c r="D57" s="2"/>
      <c r="E57" s="2"/>
      <c r="F57" s="2"/>
      <c r="G57" s="2"/>
      <c r="H57" s="2"/>
      <c r="I57" s="2"/>
      <c r="J57" s="2"/>
      <c r="K57" s="2"/>
      <c r="L57" s="2"/>
      <c r="M57" s="2"/>
      <c r="N57" s="2"/>
      <c r="O57" s="2"/>
      <c r="P57" s="2"/>
      <c r="Q57" s="2"/>
      <c r="R57" s="103"/>
      <c r="S57" s="103"/>
      <c r="T57" s="2"/>
    </row>
    <row r="58" spans="1:20" ht="17.25" x14ac:dyDescent="0.25">
      <c r="A58" s="1"/>
      <c r="B58" s="116" t="s">
        <v>24</v>
      </c>
      <c r="C58" s="2"/>
      <c r="D58" s="2"/>
      <c r="E58" s="2"/>
      <c r="F58" s="2"/>
      <c r="G58" s="2"/>
      <c r="H58" s="2"/>
      <c r="I58" s="2"/>
      <c r="J58" s="2"/>
      <c r="K58" s="2"/>
      <c r="L58" s="2"/>
      <c r="M58" s="2"/>
      <c r="N58" s="2"/>
      <c r="O58" s="2"/>
      <c r="P58" s="2"/>
      <c r="Q58" s="2"/>
      <c r="R58" s="103"/>
      <c r="S58" s="103"/>
    </row>
    <row r="59" spans="1:20" ht="17.25" x14ac:dyDescent="0.25">
      <c r="A59" s="2"/>
      <c r="B59" s="116" t="s">
        <v>25</v>
      </c>
      <c r="C59" s="2"/>
      <c r="D59" s="2"/>
      <c r="E59" s="2"/>
      <c r="F59" s="2"/>
      <c r="G59" s="2"/>
      <c r="H59" s="2"/>
      <c r="I59" s="2"/>
      <c r="J59" s="2"/>
      <c r="K59" s="2"/>
      <c r="L59" s="2"/>
      <c r="M59" s="2"/>
      <c r="N59" s="2"/>
      <c r="O59" s="2"/>
      <c r="P59" s="2"/>
      <c r="Q59" s="2"/>
      <c r="R59" s="2"/>
      <c r="S59" s="2"/>
    </row>
    <row r="60" spans="1:20" ht="12.75" customHeight="1" x14ac:dyDescent="0.25">
      <c r="A60" s="2"/>
      <c r="B60" s="117" t="s">
        <v>26</v>
      </c>
      <c r="C60" s="2"/>
      <c r="D60" s="2"/>
      <c r="E60" s="2"/>
      <c r="F60" s="2"/>
      <c r="G60" s="2"/>
      <c r="H60" s="2"/>
      <c r="I60" s="2"/>
      <c r="J60" s="2"/>
      <c r="K60" s="2"/>
      <c r="L60" s="2"/>
      <c r="M60" s="2"/>
      <c r="N60" s="2"/>
      <c r="O60" s="2"/>
      <c r="P60" s="2"/>
      <c r="Q60" s="2"/>
      <c r="R60" s="2"/>
      <c r="S60" s="2"/>
    </row>
  </sheetData>
  <mergeCells count="2">
    <mergeCell ref="Q1:S6"/>
    <mergeCell ref="B48:O49"/>
  </mergeCells>
  <pageMargins left="0.25" right="0.25" top="1" bottom="1" header="0.3" footer="0.3"/>
  <pageSetup scale="78" orientation="landscape"/>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74"/>
  <sheetViews>
    <sheetView topLeftCell="B36" workbookViewId="0">
      <selection activeCell="AA10" sqref="AA10"/>
    </sheetView>
  </sheetViews>
  <sheetFormatPr defaultColWidth="8.85546875" defaultRowHeight="15" x14ac:dyDescent="0.25"/>
  <sheetData>
    <row r="74" spans="7:7" x14ac:dyDescent="0.25">
      <c r="G74" t="s">
        <v>27</v>
      </c>
    </row>
  </sheetData>
  <pageMargins left="0.75" right="0.75" top="1" bottom="1" header="0.3" footer="0.3"/>
  <pageSetup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Online</vt:lpstr>
      <vt:lpstr>Charts</vt:lpstr>
    </vt:vector>
  </TitlesOfParts>
  <Company>Pennsylvania College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pct</dc:creator>
  <cp:lastModifiedBy>pct</cp:lastModifiedBy>
  <dcterms:created xsi:type="dcterms:W3CDTF">2018-01-31T14:48:49Z</dcterms:created>
  <dcterms:modified xsi:type="dcterms:W3CDTF">2018-01-31T14:50:24Z</dcterms:modified>
</cp:coreProperties>
</file>