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chung/Desktop/"/>
    </mc:Choice>
  </mc:AlternateContent>
  <xr:revisionPtr revIDLastSave="0" documentId="13_ncr:1_{09BB12F9-8EE1-3D40-AAB8-434F8C7AC64F}" xr6:coauthVersionLast="47" xr6:coauthVersionMax="47" xr10:uidLastSave="{00000000-0000-0000-0000-000000000000}"/>
  <bookViews>
    <workbookView xWindow="0" yWindow="620" windowWidth="68800" windowHeight="26420" activeTab="1" xr2:uid="{11D41052-4483-FE42-A62A-8DCF17A37601}"/>
  </bookViews>
  <sheets>
    <sheet name="csv" sheetId="2" r:id="rId1"/>
    <sheet name="speedup" sheetId="3" r:id="rId2"/>
    <sheet name="err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" l="1"/>
  <c r="D27" i="4"/>
  <c r="E27" i="4"/>
  <c r="B27" i="4"/>
  <c r="C15" i="4"/>
  <c r="D15" i="4"/>
  <c r="E15" i="4"/>
  <c r="B15" i="4"/>
  <c r="C27" i="3"/>
  <c r="D27" i="3"/>
  <c r="E27" i="3"/>
  <c r="B27" i="3"/>
  <c r="C15" i="3"/>
  <c r="D15" i="3"/>
  <c r="E15" i="3"/>
  <c r="B15" i="3"/>
</calcChain>
</file>

<file path=xl/sharedStrings.xml><?xml version="1.0" encoding="utf-8"?>
<sst xmlns="http://schemas.openxmlformats.org/spreadsheetml/2006/main" count="622" uniqueCount="50">
  <si>
    <t>Iteration</t>
  </si>
  <si>
    <t>Sampling Method</t>
  </si>
  <si>
    <t>Suite</t>
  </si>
  <si>
    <t>Name</t>
  </si>
  <si>
    <t>Subdir</t>
  </si>
  <si>
    <t>Speedup</t>
  </si>
  <si>
    <t>Prediction Error</t>
  </si>
  <si>
    <t>iter 0</t>
  </si>
  <si>
    <t>PKA-1</t>
  </si>
  <si>
    <t>suites.rodinia</t>
  </si>
  <si>
    <t>backprop</t>
  </si>
  <si>
    <t>PKA-3</t>
  </si>
  <si>
    <t>bfs</t>
  </si>
  <si>
    <t>graph16M</t>
  </si>
  <si>
    <t>PKA-2</t>
  </si>
  <si>
    <t>dwt2d</t>
  </si>
  <si>
    <t>gaussian</t>
  </si>
  <si>
    <t>matrix8192</t>
  </si>
  <si>
    <t>heartwall</t>
  </si>
  <si>
    <t>frames20</t>
  </si>
  <si>
    <t>lud_cuda</t>
  </si>
  <si>
    <t>needle</t>
  </si>
  <si>
    <t>particlefilter_float</t>
  </si>
  <si>
    <t>particlefilter_naive</t>
  </si>
  <si>
    <t>pathfinder</t>
  </si>
  <si>
    <t>sc_gpu</t>
  </si>
  <si>
    <t>10-20-16-64-16-100</t>
  </si>
  <si>
    <t>PKA-4</t>
  </si>
  <si>
    <t>srad_v1</t>
  </si>
  <si>
    <t>srad_v2</t>
  </si>
  <si>
    <t>Random</t>
  </si>
  <si>
    <t>Photon</t>
  </si>
  <si>
    <t>Sieve</t>
  </si>
  <si>
    <t>STEM</t>
  </si>
  <si>
    <t>suites.casio</t>
  </si>
  <si>
    <t>bert-infer</t>
  </si>
  <si>
    <t>default</t>
  </si>
  <si>
    <t>bert-train</t>
  </si>
  <si>
    <t>dlrm-infer</t>
  </si>
  <si>
    <t>dlrm-train</t>
  </si>
  <si>
    <t>resnet-infer</t>
  </si>
  <si>
    <t>resnet-train</t>
  </si>
  <si>
    <t>rnnt-train</t>
  </si>
  <si>
    <t>ssdrn34-infer</t>
  </si>
  <si>
    <t>ssdrn34-train</t>
  </si>
  <si>
    <t>unet-infer</t>
  </si>
  <si>
    <t>unet-train</t>
  </si>
  <si>
    <t>PKA</t>
  </si>
  <si>
    <t>rodinia_mean</t>
  </si>
  <si>
    <t>casio_mean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</si>
</sst>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PKA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speedup!$A$2:$A$27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speedup!$B$2:$B$27</c:f>
              <c:numCache>
                <c:formatCode>General</c:formatCode>
                <c:ptCount val="26"/>
                <c:pt idx="0">
                  <c:v>1.39346743782724</c:v>
                </c:pt>
                <c:pt idx="1">
                  <c:v>1.35942851539258</c:v>
                </c:pt>
                <c:pt idx="2">
                  <c:v>3.4524666479880999</c:v>
                </c:pt>
                <c:pt idx="3">
                  <c:v>10408.5277356813</c:v>
                </c:pt>
                <c:pt idx="4">
                  <c:v>19.0114374756612</c:v>
                </c:pt>
                <c:pt idx="5">
                  <c:v>48.136776859504103</c:v>
                </c:pt>
                <c:pt idx="6">
                  <c:v>280.15923566878899</c:v>
                </c:pt>
                <c:pt idx="7">
                  <c:v>1014.51704545454</c:v>
                </c:pt>
                <c:pt idx="8">
                  <c:v>10.084660161822701</c:v>
                </c:pt>
                <c:pt idx="9">
                  <c:v>4.9799541855885501</c:v>
                </c:pt>
                <c:pt idx="10">
                  <c:v>712.256944444444</c:v>
                </c:pt>
                <c:pt idx="11">
                  <c:v>111.207202253218</c:v>
                </c:pt>
                <c:pt idx="12">
                  <c:v>235.42506961872999</c:v>
                </c:pt>
                <c:pt idx="13">
                  <c:v>6.0875099708653808</c:v>
                </c:pt>
                <c:pt idx="14">
                  <c:v>24993.541727538301</c:v>
                </c:pt>
                <c:pt idx="15">
                  <c:v>13325.629141412899</c:v>
                </c:pt>
                <c:pt idx="16">
                  <c:v>455.50716019417399</c:v>
                </c:pt>
                <c:pt idx="17">
                  <c:v>750.06472409909895</c:v>
                </c:pt>
                <c:pt idx="18">
                  <c:v>19917.801504629599</c:v>
                </c:pt>
                <c:pt idx="19">
                  <c:v>2344.7363414860401</c:v>
                </c:pt>
                <c:pt idx="20">
                  <c:v>3149.2955306454701</c:v>
                </c:pt>
                <c:pt idx="21">
                  <c:v>1400.6953475446601</c:v>
                </c:pt>
                <c:pt idx="22">
                  <c:v>4346.4737228247704</c:v>
                </c:pt>
                <c:pt idx="23">
                  <c:v>419.29654489330198</c:v>
                </c:pt>
                <c:pt idx="24">
                  <c:v>921.83228491796399</c:v>
                </c:pt>
                <c:pt idx="25">
                  <c:v>1242.7135147235024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2-B448-B798-7071A676F330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Photon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speedup!$A$2:$A$27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speedup!$C$2:$C$27</c:f>
              <c:numCache>
                <c:formatCode>General</c:formatCode>
                <c:ptCount val="26"/>
                <c:pt idx="0">
                  <c:v>1</c:v>
                </c:pt>
                <c:pt idx="1">
                  <c:v>1.0472851047696601</c:v>
                </c:pt>
                <c:pt idx="2">
                  <c:v>1.9305935522747799</c:v>
                </c:pt>
                <c:pt idx="3">
                  <c:v>315.97843690303301</c:v>
                </c:pt>
                <c:pt idx="4">
                  <c:v>18.991951227278999</c:v>
                </c:pt>
                <c:pt idx="5">
                  <c:v>1.9570630865605301</c:v>
                </c:pt>
                <c:pt idx="6">
                  <c:v>5.5424210683824597</c:v>
                </c:pt>
                <c:pt idx="7">
                  <c:v>2.0051629675693201</c:v>
                </c:pt>
                <c:pt idx="8">
                  <c:v>1.56597302511048</c:v>
                </c:pt>
                <c:pt idx="9">
                  <c:v>4.9563506189628601</c:v>
                </c:pt>
                <c:pt idx="10">
                  <c:v>233.069166311603</c:v>
                </c:pt>
                <c:pt idx="11">
                  <c:v>121.25248965386101</c:v>
                </c:pt>
                <c:pt idx="12">
                  <c:v>99.903842787114797</c:v>
                </c:pt>
                <c:pt idx="13">
                  <c:v>2.8374105782385834</c:v>
                </c:pt>
                <c:pt idx="14">
                  <c:v>1476.43137175581</c:v>
                </c:pt>
                <c:pt idx="15">
                  <c:v>1537.33958238132</c:v>
                </c:pt>
                <c:pt idx="16">
                  <c:v>104.029351441241</c:v>
                </c:pt>
                <c:pt idx="17">
                  <c:v>122.023188817338</c:v>
                </c:pt>
                <c:pt idx="18">
                  <c:v>197.12824633670201</c:v>
                </c:pt>
                <c:pt idx="19">
                  <c:v>157.143783064194</c:v>
                </c:pt>
                <c:pt idx="20">
                  <c:v>639.64866476386601</c:v>
                </c:pt>
                <c:pt idx="21">
                  <c:v>187.611155411781</c:v>
                </c:pt>
                <c:pt idx="22">
                  <c:v>158.10820711012599</c:v>
                </c:pt>
                <c:pt idx="23">
                  <c:v>90.780487540409197</c:v>
                </c:pt>
                <c:pt idx="24">
                  <c:v>95.836647816282095</c:v>
                </c:pt>
                <c:pt idx="25">
                  <c:v>168.60724426540042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2-B448-B798-7071A676F330}"/>
            </c:ext>
          </c:extLst>
        </c:ser>
        <c:ser>
          <c:idx val="3"/>
          <c:order val="2"/>
          <c:tx>
            <c:strRef>
              <c:f>speedup!$D$1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speedup!$A$2:$A$27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speedup!$D$2:$D$27</c:f>
              <c:numCache>
                <c:formatCode>General</c:formatCode>
                <c:ptCount val="26"/>
                <c:pt idx="0">
                  <c:v>1</c:v>
                </c:pt>
                <c:pt idx="1">
                  <c:v>1.04140320326222</c:v>
                </c:pt>
                <c:pt idx="2">
                  <c:v>1.9305935522747799</c:v>
                </c:pt>
                <c:pt idx="3">
                  <c:v>4244.9528808739697</c:v>
                </c:pt>
                <c:pt idx="4">
                  <c:v>18529.184593023201</c:v>
                </c:pt>
                <c:pt idx="5">
                  <c:v>1.67749925298715</c:v>
                </c:pt>
                <c:pt idx="6">
                  <c:v>1</c:v>
                </c:pt>
                <c:pt idx="7">
                  <c:v>3.9838464069969102</c:v>
                </c:pt>
                <c:pt idx="8">
                  <c:v>14.0500232126276</c:v>
                </c:pt>
                <c:pt idx="9">
                  <c:v>4.9563506189628601</c:v>
                </c:pt>
                <c:pt idx="10">
                  <c:v>648.888888888888</c:v>
                </c:pt>
                <c:pt idx="11">
                  <c:v>3.40008717952503</c:v>
                </c:pt>
                <c:pt idx="12">
                  <c:v>99.903842787114797</c:v>
                </c:pt>
                <c:pt idx="13">
                  <c:v>2.6507656550250878</c:v>
                </c:pt>
                <c:pt idx="14">
                  <c:v>2.00020423357878</c:v>
                </c:pt>
                <c:pt idx="15">
                  <c:v>2.3739261596202001</c:v>
                </c:pt>
                <c:pt idx="16">
                  <c:v>5.4830874860763599</c:v>
                </c:pt>
                <c:pt idx="17">
                  <c:v>4.5154609838686097</c:v>
                </c:pt>
                <c:pt idx="18">
                  <c:v>1.5889798467284999</c:v>
                </c:pt>
                <c:pt idx="19">
                  <c:v>1.5921318907878701</c:v>
                </c:pt>
                <c:pt idx="20">
                  <c:v>1.93584751651585</c:v>
                </c:pt>
                <c:pt idx="21">
                  <c:v>1.17406501671409</c:v>
                </c:pt>
                <c:pt idx="22">
                  <c:v>1.7656895403813899</c:v>
                </c:pt>
                <c:pt idx="23">
                  <c:v>1.43949551729794</c:v>
                </c:pt>
                <c:pt idx="24">
                  <c:v>1.3974217202841901</c:v>
                </c:pt>
                <c:pt idx="25">
                  <c:v>1.8557854840271295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2-B448-B798-7071A676F330}"/>
            </c:ext>
          </c:extLst>
        </c:ser>
        <c:ser>
          <c:idx val="4"/>
          <c:order val="3"/>
          <c:tx>
            <c:strRef>
              <c:f>speedup!$E$1</c:f>
              <c:strCache>
                <c:ptCount val="1"/>
                <c:pt idx="0">
                  <c:v>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speedup!$A$2:$A$27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speedup!$E$2:$E$27</c:f>
              <c:numCache>
                <c:formatCode>General</c:formatCode>
                <c:ptCount val="26"/>
                <c:pt idx="0">
                  <c:v>1</c:v>
                </c:pt>
                <c:pt idx="1">
                  <c:v>1.01886210389153</c:v>
                </c:pt>
                <c:pt idx="2">
                  <c:v>1.05969556847724</c:v>
                </c:pt>
                <c:pt idx="3">
                  <c:v>762.17659219012296</c:v>
                </c:pt>
                <c:pt idx="4">
                  <c:v>19.0210785308441</c:v>
                </c:pt>
                <c:pt idx="5">
                  <c:v>5.2827091281155898</c:v>
                </c:pt>
                <c:pt idx="6">
                  <c:v>36.350300870328702</c:v>
                </c:pt>
                <c:pt idx="7">
                  <c:v>1.9849286382275599</c:v>
                </c:pt>
                <c:pt idx="8">
                  <c:v>1.89814270370283</c:v>
                </c:pt>
                <c:pt idx="9">
                  <c:v>5.1013004763061298</c:v>
                </c:pt>
                <c:pt idx="10">
                  <c:v>368.85592267925301</c:v>
                </c:pt>
                <c:pt idx="11">
                  <c:v>89.0421928694158</c:v>
                </c:pt>
                <c:pt idx="12">
                  <c:v>100.23139637002301</c:v>
                </c:pt>
                <c:pt idx="13">
                  <c:v>2.9236998711417757</c:v>
                </c:pt>
                <c:pt idx="14">
                  <c:v>923.99001171319799</c:v>
                </c:pt>
                <c:pt idx="15">
                  <c:v>1075.60627268845</c:v>
                </c:pt>
                <c:pt idx="16">
                  <c:v>97.6666710034998</c:v>
                </c:pt>
                <c:pt idx="17">
                  <c:v>109.390149166711</c:v>
                </c:pt>
                <c:pt idx="18">
                  <c:v>205.755031791693</c:v>
                </c:pt>
                <c:pt idx="19">
                  <c:v>172.84342685194</c:v>
                </c:pt>
                <c:pt idx="20">
                  <c:v>323.66598841959097</c:v>
                </c:pt>
                <c:pt idx="21">
                  <c:v>90.269690062733204</c:v>
                </c:pt>
                <c:pt idx="22">
                  <c:v>60.333778361284402</c:v>
                </c:pt>
                <c:pt idx="23">
                  <c:v>50.334175787214903</c:v>
                </c:pt>
                <c:pt idx="24">
                  <c:v>58.3616965496307</c:v>
                </c:pt>
                <c:pt idx="25">
                  <c:v>110.24040387376994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2-B448-B798-7071A676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513920"/>
        <c:axId val="1356939712"/>
      </c:barChart>
      <c:catAx>
        <c:axId val="13585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56939712"/>
        <c:crosses val="autoZero"/>
        <c:auto val="1"/>
        <c:lblAlgn val="ctr"/>
        <c:lblOffset val="100"/>
        <c:noMultiLvlLbl val="0"/>
      </c:catAx>
      <c:valAx>
        <c:axId val="1356939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585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PKA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error!$B$2:$B$27</c:f>
              <c:numCache>
                <c:formatCode>General</c:formatCode>
                <c:ptCount val="26"/>
                <c:pt idx="0">
                  <c:v>43.526855792086899</c:v>
                </c:pt>
                <c:pt idx="1">
                  <c:v>43.699038041316399</c:v>
                </c:pt>
                <c:pt idx="2">
                  <c:v>21.4924683658882</c:v>
                </c:pt>
                <c:pt idx="3">
                  <c:v>37.6842814595703</c:v>
                </c:pt>
                <c:pt idx="4">
                  <c:v>5.1998304999521805</c:v>
                </c:pt>
                <c:pt idx="5">
                  <c:v>15.734262732743302</c:v>
                </c:pt>
                <c:pt idx="6">
                  <c:v>8.9803342048425598</c:v>
                </c:pt>
                <c:pt idx="7">
                  <c:v>98.422894906331308</c:v>
                </c:pt>
                <c:pt idx="8">
                  <c:v>10.755545000206499</c:v>
                </c:pt>
                <c:pt idx="9">
                  <c:v>0.40253009695261799</c:v>
                </c:pt>
                <c:pt idx="10">
                  <c:v>0.52552040169648495</c:v>
                </c:pt>
                <c:pt idx="11">
                  <c:v>4.3825631430522103</c:v>
                </c:pt>
                <c:pt idx="12">
                  <c:v>15.047280086229001</c:v>
                </c:pt>
                <c:pt idx="13">
                  <c:v>23.527184979297537</c:v>
                </c:pt>
                <c:pt idx="14">
                  <c:v>11.148713146930501</c:v>
                </c:pt>
                <c:pt idx="15">
                  <c:v>22.012439541162198</c:v>
                </c:pt>
                <c:pt idx="16">
                  <c:v>6.2157325439290805E-2</c:v>
                </c:pt>
                <c:pt idx="17">
                  <c:v>5.8894429493490694</c:v>
                </c:pt>
                <c:pt idx="18">
                  <c:v>22.608913410065099</c:v>
                </c:pt>
                <c:pt idx="19">
                  <c:v>36.488178839977401</c:v>
                </c:pt>
                <c:pt idx="20">
                  <c:v>10.2804023083632</c:v>
                </c:pt>
                <c:pt idx="21">
                  <c:v>30.151021510342602</c:v>
                </c:pt>
                <c:pt idx="22">
                  <c:v>11.1032022579488</c:v>
                </c:pt>
                <c:pt idx="23">
                  <c:v>32.415677402927997</c:v>
                </c:pt>
                <c:pt idx="24">
                  <c:v>1.9210310836673399</c:v>
                </c:pt>
                <c:pt idx="25">
                  <c:v>16.734652706924862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B-6249-AF6E-A18C3B972133}"/>
            </c:ext>
          </c:extLst>
        </c:ser>
        <c:ser>
          <c:idx val="2"/>
          <c:order val="1"/>
          <c:tx>
            <c:strRef>
              <c:f>error!$C$1</c:f>
              <c:strCache>
                <c:ptCount val="1"/>
                <c:pt idx="0">
                  <c:v>Photon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error!$C$2:$C$27</c:f>
              <c:numCache>
                <c:formatCode>General</c:formatCode>
                <c:ptCount val="26"/>
                <c:pt idx="0">
                  <c:v>0</c:v>
                </c:pt>
                <c:pt idx="1">
                  <c:v>0.13214600428359799</c:v>
                </c:pt>
                <c:pt idx="2">
                  <c:v>3.0963037873538402</c:v>
                </c:pt>
                <c:pt idx="3">
                  <c:v>2.3714842673183401</c:v>
                </c:pt>
                <c:pt idx="4">
                  <c:v>5.4764133482385798E-2</c:v>
                </c:pt>
                <c:pt idx="5">
                  <c:v>1.9403859525628502</c:v>
                </c:pt>
                <c:pt idx="6">
                  <c:v>4.7246220302375803E-2</c:v>
                </c:pt>
                <c:pt idx="7">
                  <c:v>0.34730195177956302</c:v>
                </c:pt>
                <c:pt idx="8">
                  <c:v>7.2627111643467801</c:v>
                </c:pt>
                <c:pt idx="9">
                  <c:v>0.88067581155651908</c:v>
                </c:pt>
                <c:pt idx="10">
                  <c:v>0.10030224735533501</c:v>
                </c:pt>
                <c:pt idx="11">
                  <c:v>18.835837531653901</c:v>
                </c:pt>
                <c:pt idx="12">
                  <c:v>9.6249763975601491E-2</c:v>
                </c:pt>
                <c:pt idx="13">
                  <c:v>2.7050314489208529</c:v>
                </c:pt>
                <c:pt idx="14">
                  <c:v>19.693672582744501</c:v>
                </c:pt>
                <c:pt idx="15">
                  <c:v>16.878452886625002</c:v>
                </c:pt>
                <c:pt idx="16">
                  <c:v>12.1638262482952</c:v>
                </c:pt>
                <c:pt idx="17">
                  <c:v>5.5366881063830098</c:v>
                </c:pt>
                <c:pt idx="18">
                  <c:v>1.7853091297302499</c:v>
                </c:pt>
                <c:pt idx="19">
                  <c:v>0.18359696541058301</c:v>
                </c:pt>
                <c:pt idx="20">
                  <c:v>2.31309401263817</c:v>
                </c:pt>
                <c:pt idx="21">
                  <c:v>15.482835395940301</c:v>
                </c:pt>
                <c:pt idx="22">
                  <c:v>3.5092415909961803</c:v>
                </c:pt>
                <c:pt idx="23">
                  <c:v>15.685913423920301</c:v>
                </c:pt>
                <c:pt idx="24">
                  <c:v>15.098540866218798</c:v>
                </c:pt>
                <c:pt idx="25">
                  <c:v>9.84828829171839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B-6249-AF6E-A18C3B972133}"/>
            </c:ext>
          </c:extLst>
        </c:ser>
        <c:ser>
          <c:idx val="3"/>
          <c:order val="2"/>
          <c:tx>
            <c:strRef>
              <c:f>error!$D$1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error!$A$2:$A$27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error!$D$2:$D$27</c:f>
              <c:numCache>
                <c:formatCode>General</c:formatCode>
                <c:ptCount val="26"/>
                <c:pt idx="0">
                  <c:v>0</c:v>
                </c:pt>
                <c:pt idx="1">
                  <c:v>0.70235157039223706</c:v>
                </c:pt>
                <c:pt idx="2">
                  <c:v>3.0963037873538402</c:v>
                </c:pt>
                <c:pt idx="3">
                  <c:v>92.9585611398726</c:v>
                </c:pt>
                <c:pt idx="4">
                  <c:v>99.892062168739301</c:v>
                </c:pt>
                <c:pt idx="5">
                  <c:v>1.8749302521224798</c:v>
                </c:pt>
                <c:pt idx="6">
                  <c:v>0</c:v>
                </c:pt>
                <c:pt idx="7">
                  <c:v>0.40547730391195896</c:v>
                </c:pt>
                <c:pt idx="8">
                  <c:v>35.943166329354398</c:v>
                </c:pt>
                <c:pt idx="9">
                  <c:v>0.88067581155651908</c:v>
                </c:pt>
                <c:pt idx="10">
                  <c:v>10.3424657534246</c:v>
                </c:pt>
                <c:pt idx="11">
                  <c:v>0.16973786390554502</c:v>
                </c:pt>
                <c:pt idx="12">
                  <c:v>9.6249763975601491E-2</c:v>
                </c:pt>
                <c:pt idx="13">
                  <c:v>18.95092167266224</c:v>
                </c:pt>
                <c:pt idx="14">
                  <c:v>7.5999435778276201</c:v>
                </c:pt>
                <c:pt idx="15">
                  <c:v>5.5947553062110096</c:v>
                </c:pt>
                <c:pt idx="16">
                  <c:v>13.152268928877101</c:v>
                </c:pt>
                <c:pt idx="17">
                  <c:v>2.91179451142711</c:v>
                </c:pt>
                <c:pt idx="18">
                  <c:v>0.60709755583719704</c:v>
                </c:pt>
                <c:pt idx="19">
                  <c:v>0.25969676971323402</c:v>
                </c:pt>
                <c:pt idx="20">
                  <c:v>4.77299796507236</c:v>
                </c:pt>
                <c:pt idx="21">
                  <c:v>2.48504289351968</c:v>
                </c:pt>
                <c:pt idx="22">
                  <c:v>4.1800335047853405</c:v>
                </c:pt>
                <c:pt idx="23">
                  <c:v>1.01798945637505</c:v>
                </c:pt>
                <c:pt idx="24">
                  <c:v>1.3484613753141399</c:v>
                </c:pt>
                <c:pt idx="25">
                  <c:v>3.9936438040872586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B-6249-AF6E-A18C3B972133}"/>
            </c:ext>
          </c:extLst>
        </c:ser>
        <c:ser>
          <c:idx val="4"/>
          <c:order val="3"/>
          <c:tx>
            <c:strRef>
              <c:f>error!$E$1</c:f>
              <c:strCache>
                <c:ptCount val="1"/>
                <c:pt idx="0">
                  <c:v>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error!$A$2:$A$27</c:f>
              <c:strCache>
                <c:ptCount val="26"/>
                <c:pt idx="0">
                  <c:v>backprop</c:v>
                </c:pt>
                <c:pt idx="1">
                  <c:v>bfs</c:v>
                </c:pt>
                <c:pt idx="2">
                  <c:v>dwt2d</c:v>
                </c:pt>
                <c:pt idx="3">
                  <c:v>gaussian</c:v>
                </c:pt>
                <c:pt idx="4">
                  <c:v>heartwall</c:v>
                </c:pt>
                <c:pt idx="5">
                  <c:v>lud_cuda</c:v>
                </c:pt>
                <c:pt idx="6">
                  <c:v>needle</c:v>
                </c:pt>
                <c:pt idx="7">
                  <c:v>particlefilter_float</c:v>
                </c:pt>
                <c:pt idx="8">
                  <c:v>particlefilter_naive</c:v>
                </c:pt>
                <c:pt idx="9">
                  <c:v>pathfinder</c:v>
                </c:pt>
                <c:pt idx="10">
                  <c:v>sc_gpu</c:v>
                </c:pt>
                <c:pt idx="11">
                  <c:v>srad_v1</c:v>
                </c:pt>
                <c:pt idx="12">
                  <c:v>srad_v2</c:v>
                </c:pt>
                <c:pt idx="13">
                  <c:v>rodinia_mean</c:v>
                </c:pt>
                <c:pt idx="14">
                  <c:v>bert-infer</c:v>
                </c:pt>
                <c:pt idx="15">
                  <c:v>bert-train</c:v>
                </c:pt>
                <c:pt idx="16">
                  <c:v>dlrm-infer</c:v>
                </c:pt>
                <c:pt idx="17">
                  <c:v>dlrm-train</c:v>
                </c:pt>
                <c:pt idx="18">
                  <c:v>resnet-infer</c:v>
                </c:pt>
                <c:pt idx="19">
                  <c:v>resnet-train</c:v>
                </c:pt>
                <c:pt idx="20">
                  <c:v>rnnt-train</c:v>
                </c:pt>
                <c:pt idx="21">
                  <c:v>ssdrn34-infer</c:v>
                </c:pt>
                <c:pt idx="22">
                  <c:v>ssdrn34-train</c:v>
                </c:pt>
                <c:pt idx="23">
                  <c:v>unet-infer</c:v>
                </c:pt>
                <c:pt idx="24">
                  <c:v>unet-train</c:v>
                </c:pt>
                <c:pt idx="25">
                  <c:v>casio_mean</c:v>
                </c:pt>
              </c:strCache>
            </c:strRef>
          </c:cat>
          <c:val>
            <c:numRef>
              <c:f>error!$E$2:$E$27</c:f>
              <c:numCache>
                <c:formatCode>General</c:formatCode>
                <c:ptCount val="26"/>
                <c:pt idx="0">
                  <c:v>0</c:v>
                </c:pt>
                <c:pt idx="1">
                  <c:v>4.14893696377788E-2</c:v>
                </c:pt>
                <c:pt idx="2">
                  <c:v>5.6332752776373205</c:v>
                </c:pt>
                <c:pt idx="3">
                  <c:v>1.6387400639383098</c:v>
                </c:pt>
                <c:pt idx="4">
                  <c:v>0.20796074451687901</c:v>
                </c:pt>
                <c:pt idx="5">
                  <c:v>0.113528083714621</c:v>
                </c:pt>
                <c:pt idx="6">
                  <c:v>1.1047800386495301E-2</c:v>
                </c:pt>
                <c:pt idx="7">
                  <c:v>0.80654420206659005</c:v>
                </c:pt>
                <c:pt idx="8">
                  <c:v>3.79331708727437</c:v>
                </c:pt>
                <c:pt idx="9">
                  <c:v>1.9857774851068699</c:v>
                </c:pt>
                <c:pt idx="10">
                  <c:v>0.41559011358650599</c:v>
                </c:pt>
                <c:pt idx="11">
                  <c:v>7.9972415486547904E-2</c:v>
                </c:pt>
                <c:pt idx="12">
                  <c:v>0.230862163357652</c:v>
                </c:pt>
                <c:pt idx="13">
                  <c:v>1.1506234466699952</c:v>
                </c:pt>
                <c:pt idx="14">
                  <c:v>0.26099684283305402</c:v>
                </c:pt>
                <c:pt idx="15">
                  <c:v>8.3746812801341802E-2</c:v>
                </c:pt>
                <c:pt idx="16">
                  <c:v>0.169127604752943</c:v>
                </c:pt>
                <c:pt idx="17">
                  <c:v>0.79534427565729204</c:v>
                </c:pt>
                <c:pt idx="18">
                  <c:v>0.22650644528303099</c:v>
                </c:pt>
                <c:pt idx="19">
                  <c:v>5.3624222558965894E-2</c:v>
                </c:pt>
                <c:pt idx="20">
                  <c:v>0.73963585698209799</c:v>
                </c:pt>
                <c:pt idx="21">
                  <c:v>0.20232611003287801</c:v>
                </c:pt>
                <c:pt idx="22">
                  <c:v>0.399448567260551</c:v>
                </c:pt>
                <c:pt idx="23">
                  <c:v>3.0391707651086803E-2</c:v>
                </c:pt>
                <c:pt idx="24">
                  <c:v>0.23298698030759998</c:v>
                </c:pt>
                <c:pt idx="25">
                  <c:v>0.29037594782916742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2B-6249-AF6E-A18C3B97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002752"/>
        <c:axId val="1357004096"/>
      </c:barChart>
      <c:catAx>
        <c:axId val="13570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57004096"/>
        <c:crosses val="autoZero"/>
        <c:auto val="1"/>
        <c:lblAlgn val="ctr"/>
        <c:lblOffset val="100"/>
        <c:noMultiLvlLbl val="0"/>
      </c:catAx>
      <c:valAx>
        <c:axId val="135700409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570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</xdr:row>
      <xdr:rowOff>114300</xdr:rowOff>
    </xdr:from>
    <xdr:to>
      <xdr:col>21</xdr:col>
      <xdr:colOff>168304</xdr:colOff>
      <xdr:row>21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8889-8E41-6378-29B8-DDB1E8C4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3</xdr:row>
      <xdr:rowOff>101600</xdr:rowOff>
    </xdr:from>
    <xdr:to>
      <xdr:col>21</xdr:col>
      <xdr:colOff>705144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DD31B-45C3-37A0-2ED3-0CC21AFE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D791-123D-0A44-930D-1CF42BFB06A0}">
  <dimension ref="A1:G121"/>
  <sheetViews>
    <sheetView topLeftCell="A39" workbookViewId="0">
      <selection activeCell="H36" sqref="H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16777216</v>
      </c>
      <c r="F2">
        <v>1.39346743782724</v>
      </c>
      <c r="G2">
        <v>0.43526855792086899</v>
      </c>
    </row>
    <row r="3" spans="1:7" x14ac:dyDescent="0.2">
      <c r="A3" t="s">
        <v>7</v>
      </c>
      <c r="B3" t="s">
        <v>11</v>
      </c>
      <c r="C3" t="s">
        <v>9</v>
      </c>
      <c r="D3" t="s">
        <v>12</v>
      </c>
      <c r="E3" t="s">
        <v>13</v>
      </c>
      <c r="F3">
        <v>1.35942851539258</v>
      </c>
      <c r="G3">
        <v>0.43699038041316401</v>
      </c>
    </row>
    <row r="4" spans="1:7" x14ac:dyDescent="0.2">
      <c r="A4" t="s">
        <v>7</v>
      </c>
      <c r="B4" t="s">
        <v>14</v>
      </c>
      <c r="C4" t="s">
        <v>9</v>
      </c>
      <c r="D4" t="s">
        <v>15</v>
      </c>
      <c r="E4">
        <v>1024</v>
      </c>
      <c r="F4">
        <v>3.4524666479880999</v>
      </c>
      <c r="G4">
        <v>0.21492468365888201</v>
      </c>
    </row>
    <row r="5" spans="1:7" x14ac:dyDescent="0.2">
      <c r="A5" t="s">
        <v>7</v>
      </c>
      <c r="B5" t="s">
        <v>14</v>
      </c>
      <c r="C5" t="s">
        <v>9</v>
      </c>
      <c r="D5" t="s">
        <v>16</v>
      </c>
      <c r="E5" t="s">
        <v>17</v>
      </c>
      <c r="F5">
        <v>10408.5277356813</v>
      </c>
      <c r="G5">
        <v>0.37684281459570301</v>
      </c>
    </row>
    <row r="6" spans="1:7" x14ac:dyDescent="0.2">
      <c r="A6" t="s">
        <v>7</v>
      </c>
      <c r="B6" t="s">
        <v>8</v>
      </c>
      <c r="C6" t="s">
        <v>9</v>
      </c>
      <c r="D6" t="s">
        <v>18</v>
      </c>
      <c r="E6" t="s">
        <v>19</v>
      </c>
      <c r="F6">
        <v>19.0114374756612</v>
      </c>
      <c r="G6">
        <v>5.1998304999521801E-2</v>
      </c>
    </row>
    <row r="7" spans="1:7" x14ac:dyDescent="0.2">
      <c r="A7" t="s">
        <v>7</v>
      </c>
      <c r="B7" t="s">
        <v>14</v>
      </c>
      <c r="C7" t="s">
        <v>9</v>
      </c>
      <c r="D7" t="s">
        <v>20</v>
      </c>
      <c r="E7">
        <v>512</v>
      </c>
      <c r="F7">
        <v>48.136776859504103</v>
      </c>
      <c r="G7">
        <v>0.15734262732743301</v>
      </c>
    </row>
    <row r="8" spans="1:7" x14ac:dyDescent="0.2">
      <c r="A8" t="s">
        <v>7</v>
      </c>
      <c r="B8" t="s">
        <v>8</v>
      </c>
      <c r="C8" t="s">
        <v>9</v>
      </c>
      <c r="D8" t="s">
        <v>21</v>
      </c>
      <c r="E8">
        <v>2048</v>
      </c>
      <c r="F8">
        <v>280.15923566878899</v>
      </c>
      <c r="G8">
        <v>8.9803342048425605E-2</v>
      </c>
    </row>
    <row r="9" spans="1:7" x14ac:dyDescent="0.2">
      <c r="A9" t="s">
        <v>7</v>
      </c>
      <c r="B9" t="s">
        <v>8</v>
      </c>
      <c r="C9" t="s">
        <v>9</v>
      </c>
      <c r="D9" t="s">
        <v>22</v>
      </c>
      <c r="E9">
        <v>10</v>
      </c>
      <c r="F9">
        <v>1014.51704545454</v>
      </c>
      <c r="G9">
        <v>0.98422894906331304</v>
      </c>
    </row>
    <row r="10" spans="1:7" x14ac:dyDescent="0.2">
      <c r="A10" t="s">
        <v>7</v>
      </c>
      <c r="B10" t="s">
        <v>8</v>
      </c>
      <c r="C10" t="s">
        <v>9</v>
      </c>
      <c r="D10" t="s">
        <v>23</v>
      </c>
      <c r="E10">
        <v>1000</v>
      </c>
      <c r="F10">
        <v>10.084660161822701</v>
      </c>
      <c r="G10">
        <v>0.107555450002065</v>
      </c>
    </row>
    <row r="11" spans="1:7" x14ac:dyDescent="0.2">
      <c r="A11" t="s">
        <v>7</v>
      </c>
      <c r="B11" t="s">
        <v>8</v>
      </c>
      <c r="C11" t="s">
        <v>9</v>
      </c>
      <c r="D11" t="s">
        <v>24</v>
      </c>
      <c r="E11">
        <v>100</v>
      </c>
      <c r="F11">
        <v>4.9799541855885501</v>
      </c>
      <c r="G11">
        <v>4.0253009695261797E-3</v>
      </c>
    </row>
    <row r="12" spans="1:7" x14ac:dyDescent="0.2">
      <c r="A12" t="s">
        <v>7</v>
      </c>
      <c r="B12" t="s">
        <v>8</v>
      </c>
      <c r="C12" t="s">
        <v>9</v>
      </c>
      <c r="D12" t="s">
        <v>25</v>
      </c>
      <c r="E12" t="s">
        <v>26</v>
      </c>
      <c r="F12">
        <v>712.256944444444</v>
      </c>
      <c r="G12">
        <v>5.25520401696485E-3</v>
      </c>
    </row>
    <row r="13" spans="1:7" x14ac:dyDescent="0.2">
      <c r="A13" t="s">
        <v>7</v>
      </c>
      <c r="B13" t="s">
        <v>27</v>
      </c>
      <c r="C13" t="s">
        <v>9</v>
      </c>
      <c r="D13" t="s">
        <v>28</v>
      </c>
      <c r="E13">
        <v>100</v>
      </c>
      <c r="F13">
        <v>111.207202253218</v>
      </c>
      <c r="G13">
        <v>4.3825631430522101E-2</v>
      </c>
    </row>
    <row r="14" spans="1:7" x14ac:dyDescent="0.2">
      <c r="A14" t="s">
        <v>7</v>
      </c>
      <c r="B14" t="s">
        <v>8</v>
      </c>
      <c r="C14" t="s">
        <v>9</v>
      </c>
      <c r="D14" t="s">
        <v>29</v>
      </c>
      <c r="E14">
        <v>100</v>
      </c>
      <c r="F14">
        <v>235.42506961872999</v>
      </c>
      <c r="G14">
        <v>0.15047280086229001</v>
      </c>
    </row>
    <row r="15" spans="1:7" x14ac:dyDescent="0.2">
      <c r="A15" t="s">
        <v>7</v>
      </c>
      <c r="B15" t="s">
        <v>30</v>
      </c>
      <c r="C15" t="s">
        <v>9</v>
      </c>
      <c r="D15" t="s">
        <v>10</v>
      </c>
      <c r="E15">
        <v>16777216</v>
      </c>
      <c r="F15">
        <v>1.39346743782724</v>
      </c>
      <c r="G15">
        <v>0.43526855792086899</v>
      </c>
    </row>
    <row r="16" spans="1:7" x14ac:dyDescent="0.2">
      <c r="A16" t="s">
        <v>7</v>
      </c>
      <c r="B16" t="s">
        <v>30</v>
      </c>
      <c r="C16" t="s">
        <v>9</v>
      </c>
      <c r="D16" t="s">
        <v>12</v>
      </c>
      <c r="E16" t="s">
        <v>13</v>
      </c>
      <c r="F16">
        <v>138.873296067627</v>
      </c>
      <c r="G16">
        <v>0.79837736416679494</v>
      </c>
    </row>
    <row r="17" spans="1:7" x14ac:dyDescent="0.2">
      <c r="A17" t="s">
        <v>7</v>
      </c>
      <c r="B17" t="s">
        <v>30</v>
      </c>
      <c r="C17" t="s">
        <v>9</v>
      </c>
      <c r="D17" t="s">
        <v>15</v>
      </c>
      <c r="E17">
        <v>1024</v>
      </c>
      <c r="F17">
        <v>17.751662234042499</v>
      </c>
      <c r="G17">
        <v>0.43667247223626698</v>
      </c>
    </row>
    <row r="18" spans="1:7" x14ac:dyDescent="0.2">
      <c r="A18" t="s">
        <v>7</v>
      </c>
      <c r="B18" t="s">
        <v>30</v>
      </c>
      <c r="C18" t="s">
        <v>9</v>
      </c>
      <c r="D18" t="s">
        <v>16</v>
      </c>
      <c r="E18" t="s">
        <v>17</v>
      </c>
      <c r="F18">
        <v>794.635137403405</v>
      </c>
      <c r="G18">
        <v>0.21269122577739999</v>
      </c>
    </row>
    <row r="19" spans="1:7" x14ac:dyDescent="0.2">
      <c r="A19" t="s">
        <v>7</v>
      </c>
      <c r="B19" t="s">
        <v>30</v>
      </c>
      <c r="C19" t="s">
        <v>9</v>
      </c>
      <c r="D19" t="s">
        <v>18</v>
      </c>
      <c r="E19" t="s">
        <v>19</v>
      </c>
      <c r="F19">
        <v>18529.184593023201</v>
      </c>
      <c r="G19">
        <v>0.99892062168739304</v>
      </c>
    </row>
    <row r="20" spans="1:7" x14ac:dyDescent="0.2">
      <c r="A20" t="s">
        <v>7</v>
      </c>
      <c r="B20" t="s">
        <v>30</v>
      </c>
      <c r="C20" t="s">
        <v>9</v>
      </c>
      <c r="D20" t="s">
        <v>20</v>
      </c>
      <c r="E20">
        <v>512</v>
      </c>
      <c r="F20">
        <v>493.60593220338899</v>
      </c>
      <c r="G20">
        <v>0.80956468740074305</v>
      </c>
    </row>
    <row r="21" spans="1:7" x14ac:dyDescent="0.2">
      <c r="A21" t="s">
        <v>7</v>
      </c>
      <c r="B21" t="s">
        <v>30</v>
      </c>
      <c r="C21" t="s">
        <v>9</v>
      </c>
      <c r="D21" t="s">
        <v>21</v>
      </c>
      <c r="E21">
        <v>2048</v>
      </c>
      <c r="F21">
        <v>278.38607594936701</v>
      </c>
      <c r="G21">
        <v>8.4005911106058803E-2</v>
      </c>
    </row>
    <row r="22" spans="1:7" x14ac:dyDescent="0.2">
      <c r="A22" t="s">
        <v>7</v>
      </c>
      <c r="B22" t="s">
        <v>30</v>
      </c>
      <c r="C22" t="s">
        <v>9</v>
      </c>
      <c r="D22" t="s">
        <v>22</v>
      </c>
      <c r="E22">
        <v>10</v>
      </c>
      <c r="F22">
        <v>363.00889453621301</v>
      </c>
      <c r="G22">
        <v>0.95592394500293998</v>
      </c>
    </row>
    <row r="23" spans="1:7" x14ac:dyDescent="0.2">
      <c r="A23" t="s">
        <v>7</v>
      </c>
      <c r="B23" t="s">
        <v>30</v>
      </c>
      <c r="C23" t="s">
        <v>9</v>
      </c>
      <c r="D23" t="s">
        <v>23</v>
      </c>
      <c r="E23">
        <v>1000</v>
      </c>
      <c r="F23">
        <v>8.5274771720658293</v>
      </c>
      <c r="G23">
        <v>5.5411796290942103E-2</v>
      </c>
    </row>
    <row r="24" spans="1:7" x14ac:dyDescent="0.2">
      <c r="A24" t="s">
        <v>7</v>
      </c>
      <c r="B24" t="s">
        <v>30</v>
      </c>
      <c r="C24" t="s">
        <v>9</v>
      </c>
      <c r="D24" t="s">
        <v>24</v>
      </c>
      <c r="E24">
        <v>100</v>
      </c>
      <c r="F24">
        <v>4.9563506189628601</v>
      </c>
      <c r="G24">
        <v>8.8067581155651907E-3</v>
      </c>
    </row>
    <row r="25" spans="1:7" x14ac:dyDescent="0.2">
      <c r="A25" t="s">
        <v>7</v>
      </c>
      <c r="B25" t="s">
        <v>30</v>
      </c>
      <c r="C25" t="s">
        <v>9</v>
      </c>
      <c r="D25" t="s">
        <v>25</v>
      </c>
      <c r="E25" t="s">
        <v>26</v>
      </c>
      <c r="F25">
        <v>712.256944444444</v>
      </c>
      <c r="G25">
        <v>5.25520401696485E-3</v>
      </c>
    </row>
    <row r="26" spans="1:7" x14ac:dyDescent="0.2">
      <c r="A26" t="s">
        <v>7</v>
      </c>
      <c r="B26" t="s">
        <v>30</v>
      </c>
      <c r="C26" t="s">
        <v>9</v>
      </c>
      <c r="D26" t="s">
        <v>28</v>
      </c>
      <c r="E26">
        <v>100</v>
      </c>
      <c r="F26">
        <v>523.460164141414</v>
      </c>
      <c r="G26">
        <v>4.0996747434665498E-2</v>
      </c>
    </row>
    <row r="27" spans="1:7" x14ac:dyDescent="0.2">
      <c r="A27" t="s">
        <v>7</v>
      </c>
      <c r="B27" t="s">
        <v>30</v>
      </c>
      <c r="C27" t="s">
        <v>9</v>
      </c>
      <c r="D27" t="s">
        <v>29</v>
      </c>
      <c r="E27">
        <v>100</v>
      </c>
      <c r="F27">
        <v>236.71906111725599</v>
      </c>
      <c r="G27">
        <v>0.15511662197353901</v>
      </c>
    </row>
    <row r="28" spans="1:7" x14ac:dyDescent="0.2">
      <c r="A28" t="s">
        <v>7</v>
      </c>
      <c r="B28" t="s">
        <v>31</v>
      </c>
      <c r="C28" t="s">
        <v>9</v>
      </c>
      <c r="D28" t="s">
        <v>10</v>
      </c>
      <c r="E28">
        <v>16777216</v>
      </c>
      <c r="F28">
        <v>1</v>
      </c>
      <c r="G28">
        <v>0</v>
      </c>
    </row>
    <row r="29" spans="1:7" x14ac:dyDescent="0.2">
      <c r="A29" t="s">
        <v>7</v>
      </c>
      <c r="B29" t="s">
        <v>31</v>
      </c>
      <c r="C29" t="s">
        <v>9</v>
      </c>
      <c r="D29" t="s">
        <v>12</v>
      </c>
      <c r="E29" t="s">
        <v>13</v>
      </c>
      <c r="F29">
        <v>1.0472851047696601</v>
      </c>
      <c r="G29">
        <v>1.32146004283598E-3</v>
      </c>
    </row>
    <row r="30" spans="1:7" x14ac:dyDescent="0.2">
      <c r="A30" t="s">
        <v>7</v>
      </c>
      <c r="B30" t="s">
        <v>31</v>
      </c>
      <c r="C30" t="s">
        <v>9</v>
      </c>
      <c r="D30" t="s">
        <v>15</v>
      </c>
      <c r="E30">
        <v>1024</v>
      </c>
      <c r="F30">
        <v>1.9305935522747799</v>
      </c>
      <c r="G30">
        <v>3.09630378735384E-2</v>
      </c>
    </row>
    <row r="31" spans="1:7" x14ac:dyDescent="0.2">
      <c r="A31" t="s">
        <v>7</v>
      </c>
      <c r="B31" t="s">
        <v>31</v>
      </c>
      <c r="C31" t="s">
        <v>9</v>
      </c>
      <c r="D31" t="s">
        <v>16</v>
      </c>
      <c r="E31" t="s">
        <v>17</v>
      </c>
      <c r="F31">
        <v>315.97843690303301</v>
      </c>
      <c r="G31">
        <v>2.3714842673183401E-2</v>
      </c>
    </row>
    <row r="32" spans="1:7" x14ac:dyDescent="0.2">
      <c r="A32" t="s">
        <v>7</v>
      </c>
      <c r="B32" t="s">
        <v>31</v>
      </c>
      <c r="C32" t="s">
        <v>9</v>
      </c>
      <c r="D32" t="s">
        <v>18</v>
      </c>
      <c r="E32" t="s">
        <v>19</v>
      </c>
      <c r="F32">
        <v>18.991951227278999</v>
      </c>
      <c r="G32">
        <v>5.4764133482385795E-4</v>
      </c>
    </row>
    <row r="33" spans="1:7" x14ac:dyDescent="0.2">
      <c r="A33" t="s">
        <v>7</v>
      </c>
      <c r="B33" t="s">
        <v>31</v>
      </c>
      <c r="C33" t="s">
        <v>9</v>
      </c>
      <c r="D33" t="s">
        <v>20</v>
      </c>
      <c r="E33">
        <v>512</v>
      </c>
      <c r="F33">
        <v>1.9570630865605301</v>
      </c>
      <c r="G33">
        <v>1.9403859525628502E-2</v>
      </c>
    </row>
    <row r="34" spans="1:7" x14ac:dyDescent="0.2">
      <c r="A34" t="s">
        <v>7</v>
      </c>
      <c r="B34" t="s">
        <v>31</v>
      </c>
      <c r="C34" t="s">
        <v>9</v>
      </c>
      <c r="D34" t="s">
        <v>21</v>
      </c>
      <c r="E34">
        <v>2048</v>
      </c>
      <c r="F34">
        <v>5.5424210683824597</v>
      </c>
      <c r="G34">
        <v>4.7246220302375801E-4</v>
      </c>
    </row>
    <row r="35" spans="1:7" x14ac:dyDescent="0.2">
      <c r="A35" t="s">
        <v>7</v>
      </c>
      <c r="B35" t="s">
        <v>31</v>
      </c>
      <c r="C35" t="s">
        <v>9</v>
      </c>
      <c r="D35" t="s">
        <v>22</v>
      </c>
      <c r="E35">
        <v>10</v>
      </c>
      <c r="F35">
        <v>2.0051629675693201</v>
      </c>
      <c r="G35">
        <v>3.4730195177956301E-3</v>
      </c>
    </row>
    <row r="36" spans="1:7" x14ac:dyDescent="0.2">
      <c r="A36" t="s">
        <v>7</v>
      </c>
      <c r="B36" t="s">
        <v>31</v>
      </c>
      <c r="C36" t="s">
        <v>9</v>
      </c>
      <c r="D36" t="s">
        <v>23</v>
      </c>
      <c r="E36">
        <v>1000</v>
      </c>
      <c r="F36">
        <v>1.56597302511048</v>
      </c>
      <c r="G36">
        <v>7.2627111643467801E-2</v>
      </c>
    </row>
    <row r="37" spans="1:7" x14ac:dyDescent="0.2">
      <c r="A37" t="s">
        <v>7</v>
      </c>
      <c r="B37" t="s">
        <v>31</v>
      </c>
      <c r="C37" t="s">
        <v>9</v>
      </c>
      <c r="D37" t="s">
        <v>24</v>
      </c>
      <c r="E37">
        <v>100</v>
      </c>
      <c r="F37">
        <v>4.9563506189628601</v>
      </c>
      <c r="G37">
        <v>8.8067581155651907E-3</v>
      </c>
    </row>
    <row r="38" spans="1:7" x14ac:dyDescent="0.2">
      <c r="A38" t="s">
        <v>7</v>
      </c>
      <c r="B38" t="s">
        <v>31</v>
      </c>
      <c r="C38" t="s">
        <v>9</v>
      </c>
      <c r="D38" t="s">
        <v>25</v>
      </c>
      <c r="E38" t="s">
        <v>26</v>
      </c>
      <c r="F38">
        <v>233.069166311603</v>
      </c>
      <c r="G38">
        <v>1.0030224735533501E-3</v>
      </c>
    </row>
    <row r="39" spans="1:7" x14ac:dyDescent="0.2">
      <c r="A39" t="s">
        <v>7</v>
      </c>
      <c r="B39" t="s">
        <v>31</v>
      </c>
      <c r="C39" t="s">
        <v>9</v>
      </c>
      <c r="D39" t="s">
        <v>28</v>
      </c>
      <c r="E39">
        <v>100</v>
      </c>
      <c r="F39">
        <v>121.25248965386101</v>
      </c>
      <c r="G39">
        <v>0.18835837531653901</v>
      </c>
    </row>
    <row r="40" spans="1:7" x14ac:dyDescent="0.2">
      <c r="A40" t="s">
        <v>7</v>
      </c>
      <c r="B40" t="s">
        <v>31</v>
      </c>
      <c r="C40" t="s">
        <v>9</v>
      </c>
      <c r="D40" t="s">
        <v>29</v>
      </c>
      <c r="E40">
        <v>100</v>
      </c>
      <c r="F40">
        <v>99.903842787114797</v>
      </c>
      <c r="G40">
        <v>9.6249763975601497E-4</v>
      </c>
    </row>
    <row r="41" spans="1:7" x14ac:dyDescent="0.2">
      <c r="A41" t="s">
        <v>7</v>
      </c>
      <c r="B41" t="s">
        <v>32</v>
      </c>
      <c r="C41" t="s">
        <v>9</v>
      </c>
      <c r="D41" t="s">
        <v>10</v>
      </c>
      <c r="E41">
        <v>16777216</v>
      </c>
      <c r="F41">
        <v>1</v>
      </c>
      <c r="G41">
        <v>0</v>
      </c>
    </row>
    <row r="42" spans="1:7" x14ac:dyDescent="0.2">
      <c r="A42" t="s">
        <v>7</v>
      </c>
      <c r="B42" t="s">
        <v>32</v>
      </c>
      <c r="C42" t="s">
        <v>9</v>
      </c>
      <c r="D42" t="s">
        <v>12</v>
      </c>
      <c r="E42" t="s">
        <v>13</v>
      </c>
      <c r="F42">
        <v>1.04140320326222</v>
      </c>
      <c r="G42">
        <v>7.0235157039223702E-3</v>
      </c>
    </row>
    <row r="43" spans="1:7" x14ac:dyDescent="0.2">
      <c r="A43" t="s">
        <v>7</v>
      </c>
      <c r="B43" t="s">
        <v>32</v>
      </c>
      <c r="C43" t="s">
        <v>9</v>
      </c>
      <c r="D43" t="s">
        <v>15</v>
      </c>
      <c r="E43">
        <v>1024</v>
      </c>
      <c r="F43">
        <v>1.9305935522747799</v>
      </c>
      <c r="G43">
        <v>3.09630378735384E-2</v>
      </c>
    </row>
    <row r="44" spans="1:7" x14ac:dyDescent="0.2">
      <c r="A44" t="s">
        <v>7</v>
      </c>
      <c r="B44" t="s">
        <v>32</v>
      </c>
      <c r="C44" t="s">
        <v>9</v>
      </c>
      <c r="D44" t="s">
        <v>16</v>
      </c>
      <c r="E44" t="s">
        <v>17</v>
      </c>
      <c r="F44">
        <v>4244.9528808739697</v>
      </c>
      <c r="G44">
        <v>0.92958561139872598</v>
      </c>
    </row>
    <row r="45" spans="1:7" x14ac:dyDescent="0.2">
      <c r="A45" t="s">
        <v>7</v>
      </c>
      <c r="B45" t="s">
        <v>32</v>
      </c>
      <c r="C45" t="s">
        <v>9</v>
      </c>
      <c r="D45" t="s">
        <v>18</v>
      </c>
      <c r="E45" t="s">
        <v>19</v>
      </c>
      <c r="F45">
        <v>18529.184593023201</v>
      </c>
      <c r="G45">
        <v>0.99892062168739304</v>
      </c>
    </row>
    <row r="46" spans="1:7" x14ac:dyDescent="0.2">
      <c r="A46" t="s">
        <v>7</v>
      </c>
      <c r="B46" t="s">
        <v>32</v>
      </c>
      <c r="C46" t="s">
        <v>9</v>
      </c>
      <c r="D46" t="s">
        <v>20</v>
      </c>
      <c r="E46">
        <v>512</v>
      </c>
      <c r="F46">
        <v>1.67749925298715</v>
      </c>
      <c r="G46">
        <v>1.8749302521224798E-2</v>
      </c>
    </row>
    <row r="47" spans="1:7" x14ac:dyDescent="0.2">
      <c r="A47" t="s">
        <v>7</v>
      </c>
      <c r="B47" t="s">
        <v>32</v>
      </c>
      <c r="C47" t="s">
        <v>9</v>
      </c>
      <c r="D47" t="s">
        <v>21</v>
      </c>
      <c r="E47">
        <v>2048</v>
      </c>
      <c r="F47">
        <v>1</v>
      </c>
      <c r="G47">
        <v>0</v>
      </c>
    </row>
    <row r="48" spans="1:7" x14ac:dyDescent="0.2">
      <c r="A48" t="s">
        <v>7</v>
      </c>
      <c r="B48" t="s">
        <v>32</v>
      </c>
      <c r="C48" t="s">
        <v>9</v>
      </c>
      <c r="D48" t="s">
        <v>22</v>
      </c>
      <c r="E48">
        <v>10</v>
      </c>
      <c r="F48">
        <v>3.9838464069969102</v>
      </c>
      <c r="G48">
        <v>4.0547730391195897E-3</v>
      </c>
    </row>
    <row r="49" spans="1:7" x14ac:dyDescent="0.2">
      <c r="A49" t="s">
        <v>7</v>
      </c>
      <c r="B49" t="s">
        <v>32</v>
      </c>
      <c r="C49" t="s">
        <v>9</v>
      </c>
      <c r="D49" t="s">
        <v>23</v>
      </c>
      <c r="E49">
        <v>1000</v>
      </c>
      <c r="F49">
        <v>14.0500232126276</v>
      </c>
      <c r="G49">
        <v>0.35943166329354398</v>
      </c>
    </row>
    <row r="50" spans="1:7" x14ac:dyDescent="0.2">
      <c r="A50" t="s">
        <v>7</v>
      </c>
      <c r="B50" t="s">
        <v>32</v>
      </c>
      <c r="C50" t="s">
        <v>9</v>
      </c>
      <c r="D50" t="s">
        <v>24</v>
      </c>
      <c r="E50">
        <v>100</v>
      </c>
      <c r="F50">
        <v>4.9563506189628601</v>
      </c>
      <c r="G50">
        <v>8.8067581155651907E-3</v>
      </c>
    </row>
    <row r="51" spans="1:7" x14ac:dyDescent="0.2">
      <c r="A51" t="s">
        <v>7</v>
      </c>
      <c r="B51" t="s">
        <v>32</v>
      </c>
      <c r="C51" t="s">
        <v>9</v>
      </c>
      <c r="D51" t="s">
        <v>25</v>
      </c>
      <c r="E51" t="s">
        <v>26</v>
      </c>
      <c r="F51">
        <v>648.888888888888</v>
      </c>
      <c r="G51">
        <v>0.103424657534246</v>
      </c>
    </row>
    <row r="52" spans="1:7" x14ac:dyDescent="0.2">
      <c r="A52" t="s">
        <v>7</v>
      </c>
      <c r="B52" t="s">
        <v>32</v>
      </c>
      <c r="C52" t="s">
        <v>9</v>
      </c>
      <c r="D52" t="s">
        <v>28</v>
      </c>
      <c r="E52">
        <v>100</v>
      </c>
      <c r="F52">
        <v>3.40008717952503</v>
      </c>
      <c r="G52">
        <v>1.6973786390554501E-3</v>
      </c>
    </row>
    <row r="53" spans="1:7" x14ac:dyDescent="0.2">
      <c r="A53" t="s">
        <v>7</v>
      </c>
      <c r="B53" t="s">
        <v>32</v>
      </c>
      <c r="C53" t="s">
        <v>9</v>
      </c>
      <c r="D53" t="s">
        <v>29</v>
      </c>
      <c r="E53">
        <v>100</v>
      </c>
      <c r="F53">
        <v>99.903842787114797</v>
      </c>
      <c r="G53">
        <v>9.6249763975601497E-4</v>
      </c>
    </row>
    <row r="54" spans="1:7" x14ac:dyDescent="0.2">
      <c r="A54" t="s">
        <v>7</v>
      </c>
      <c r="B54" t="s">
        <v>33</v>
      </c>
      <c r="C54" t="s">
        <v>9</v>
      </c>
      <c r="D54" t="s">
        <v>10</v>
      </c>
      <c r="E54">
        <v>16777216</v>
      </c>
      <c r="F54">
        <v>1</v>
      </c>
      <c r="G54">
        <v>0</v>
      </c>
    </row>
    <row r="55" spans="1:7" x14ac:dyDescent="0.2">
      <c r="A55" t="s">
        <v>7</v>
      </c>
      <c r="B55" t="s">
        <v>33</v>
      </c>
      <c r="C55" t="s">
        <v>9</v>
      </c>
      <c r="D55" t="s">
        <v>12</v>
      </c>
      <c r="E55" t="s">
        <v>13</v>
      </c>
      <c r="F55">
        <v>1.01886210389153</v>
      </c>
      <c r="G55">
        <v>4.1489369637778801E-4</v>
      </c>
    </row>
    <row r="56" spans="1:7" x14ac:dyDescent="0.2">
      <c r="A56" t="s">
        <v>7</v>
      </c>
      <c r="B56" t="s">
        <v>33</v>
      </c>
      <c r="C56" t="s">
        <v>9</v>
      </c>
      <c r="D56" t="s">
        <v>15</v>
      </c>
      <c r="E56">
        <v>1024</v>
      </c>
      <c r="F56">
        <v>1.05969556847724</v>
      </c>
      <c r="G56">
        <v>5.6332752776373202E-2</v>
      </c>
    </row>
    <row r="57" spans="1:7" x14ac:dyDescent="0.2">
      <c r="A57" t="s">
        <v>7</v>
      </c>
      <c r="B57" t="s">
        <v>33</v>
      </c>
      <c r="C57" t="s">
        <v>9</v>
      </c>
      <c r="D57" t="s">
        <v>16</v>
      </c>
      <c r="E57" t="s">
        <v>17</v>
      </c>
      <c r="F57">
        <v>762.17659219012296</v>
      </c>
      <c r="G57">
        <v>1.6387400639383098E-2</v>
      </c>
    </row>
    <row r="58" spans="1:7" x14ac:dyDescent="0.2">
      <c r="A58" t="s">
        <v>7</v>
      </c>
      <c r="B58" t="s">
        <v>33</v>
      </c>
      <c r="C58" t="s">
        <v>9</v>
      </c>
      <c r="D58" t="s">
        <v>18</v>
      </c>
      <c r="E58" t="s">
        <v>19</v>
      </c>
      <c r="F58">
        <v>19.0210785308441</v>
      </c>
      <c r="G58">
        <v>2.0796074451687901E-3</v>
      </c>
    </row>
    <row r="59" spans="1:7" x14ac:dyDescent="0.2">
      <c r="A59" t="s">
        <v>7</v>
      </c>
      <c r="B59" t="s">
        <v>33</v>
      </c>
      <c r="C59" t="s">
        <v>9</v>
      </c>
      <c r="D59" t="s">
        <v>20</v>
      </c>
      <c r="E59">
        <v>512</v>
      </c>
      <c r="F59">
        <v>5.2827091281155898</v>
      </c>
      <c r="G59">
        <v>1.13528083714621E-3</v>
      </c>
    </row>
    <row r="60" spans="1:7" x14ac:dyDescent="0.2">
      <c r="A60" t="s">
        <v>7</v>
      </c>
      <c r="B60" t="s">
        <v>33</v>
      </c>
      <c r="C60" t="s">
        <v>9</v>
      </c>
      <c r="D60" t="s">
        <v>21</v>
      </c>
      <c r="E60">
        <v>2048</v>
      </c>
      <c r="F60">
        <v>36.350300870328702</v>
      </c>
      <c r="G60">
        <v>1.10478003864953E-4</v>
      </c>
    </row>
    <row r="61" spans="1:7" x14ac:dyDescent="0.2">
      <c r="A61" t="s">
        <v>7</v>
      </c>
      <c r="B61" t="s">
        <v>33</v>
      </c>
      <c r="C61" t="s">
        <v>9</v>
      </c>
      <c r="D61" t="s">
        <v>22</v>
      </c>
      <c r="E61">
        <v>10</v>
      </c>
      <c r="F61">
        <v>1.9849286382275599</v>
      </c>
      <c r="G61">
        <v>8.0654420206659003E-3</v>
      </c>
    </row>
    <row r="62" spans="1:7" x14ac:dyDescent="0.2">
      <c r="A62" t="s">
        <v>7</v>
      </c>
      <c r="B62" t="s">
        <v>33</v>
      </c>
      <c r="C62" t="s">
        <v>9</v>
      </c>
      <c r="D62" t="s">
        <v>23</v>
      </c>
      <c r="E62">
        <v>1000</v>
      </c>
      <c r="F62">
        <v>1.89814270370283</v>
      </c>
      <c r="G62">
        <v>3.7933170872743699E-2</v>
      </c>
    </row>
    <row r="63" spans="1:7" x14ac:dyDescent="0.2">
      <c r="A63" t="s">
        <v>7</v>
      </c>
      <c r="B63" t="s">
        <v>33</v>
      </c>
      <c r="C63" t="s">
        <v>9</v>
      </c>
      <c r="D63" t="s">
        <v>24</v>
      </c>
      <c r="E63">
        <v>100</v>
      </c>
      <c r="F63">
        <v>5.1013004763061298</v>
      </c>
      <c r="G63">
        <v>1.98577748510687E-2</v>
      </c>
    </row>
    <row r="64" spans="1:7" x14ac:dyDescent="0.2">
      <c r="A64" t="s">
        <v>7</v>
      </c>
      <c r="B64" t="s">
        <v>33</v>
      </c>
      <c r="C64" t="s">
        <v>9</v>
      </c>
      <c r="D64" t="s">
        <v>25</v>
      </c>
      <c r="E64" t="s">
        <v>26</v>
      </c>
      <c r="F64">
        <v>368.85592267925301</v>
      </c>
      <c r="G64">
        <v>4.1559011358650597E-3</v>
      </c>
    </row>
    <row r="65" spans="1:7" x14ac:dyDescent="0.2">
      <c r="A65" t="s">
        <v>7</v>
      </c>
      <c r="B65" t="s">
        <v>33</v>
      </c>
      <c r="C65" t="s">
        <v>9</v>
      </c>
      <c r="D65" t="s">
        <v>28</v>
      </c>
      <c r="E65">
        <v>100</v>
      </c>
      <c r="F65">
        <v>89.0421928694158</v>
      </c>
      <c r="G65">
        <v>7.9972415486547898E-4</v>
      </c>
    </row>
    <row r="66" spans="1:7" x14ac:dyDescent="0.2">
      <c r="A66" t="s">
        <v>7</v>
      </c>
      <c r="B66" t="s">
        <v>33</v>
      </c>
      <c r="C66" t="s">
        <v>9</v>
      </c>
      <c r="D66" t="s">
        <v>29</v>
      </c>
      <c r="E66">
        <v>100</v>
      </c>
      <c r="F66">
        <v>100.23139637002301</v>
      </c>
      <c r="G66">
        <v>2.3086216335765201E-3</v>
      </c>
    </row>
    <row r="67" spans="1:7" x14ac:dyDescent="0.2">
      <c r="A67" t="s">
        <v>7</v>
      </c>
      <c r="B67" t="s">
        <v>8</v>
      </c>
      <c r="C67" t="s">
        <v>34</v>
      </c>
      <c r="D67" t="s">
        <v>35</v>
      </c>
      <c r="E67" t="s">
        <v>36</v>
      </c>
      <c r="F67">
        <v>24993.541727538301</v>
      </c>
      <c r="G67">
        <v>0.111487131469305</v>
      </c>
    </row>
    <row r="68" spans="1:7" x14ac:dyDescent="0.2">
      <c r="A68" t="s">
        <v>7</v>
      </c>
      <c r="B68" t="s">
        <v>27</v>
      </c>
      <c r="C68" t="s">
        <v>34</v>
      </c>
      <c r="D68" t="s">
        <v>37</v>
      </c>
      <c r="E68" t="s">
        <v>36</v>
      </c>
      <c r="F68">
        <v>13325.629141412899</v>
      </c>
      <c r="G68">
        <v>0.22012439541162199</v>
      </c>
    </row>
    <row r="69" spans="1:7" x14ac:dyDescent="0.2">
      <c r="A69" t="s">
        <v>7</v>
      </c>
      <c r="B69" t="s">
        <v>11</v>
      </c>
      <c r="C69" t="s">
        <v>34</v>
      </c>
      <c r="D69" t="s">
        <v>38</v>
      </c>
      <c r="E69" t="s">
        <v>36</v>
      </c>
      <c r="F69">
        <v>455.50716019417399</v>
      </c>
      <c r="G69">
        <v>6.2157325439290805E-4</v>
      </c>
    </row>
    <row r="70" spans="1:7" x14ac:dyDescent="0.2">
      <c r="A70" t="s">
        <v>7</v>
      </c>
      <c r="B70" t="s">
        <v>11</v>
      </c>
      <c r="C70" t="s">
        <v>34</v>
      </c>
      <c r="D70" t="s">
        <v>39</v>
      </c>
      <c r="E70" t="s">
        <v>36</v>
      </c>
      <c r="F70">
        <v>750.06472409909895</v>
      </c>
      <c r="G70">
        <v>5.8894429493490698E-2</v>
      </c>
    </row>
    <row r="71" spans="1:7" x14ac:dyDescent="0.2">
      <c r="A71" t="s">
        <v>7</v>
      </c>
      <c r="B71" t="s">
        <v>8</v>
      </c>
      <c r="C71" t="s">
        <v>34</v>
      </c>
      <c r="D71" t="s">
        <v>40</v>
      </c>
      <c r="E71" t="s">
        <v>36</v>
      </c>
      <c r="F71">
        <v>19917.801504629599</v>
      </c>
      <c r="G71">
        <v>0.22608913410065101</v>
      </c>
    </row>
    <row r="72" spans="1:7" x14ac:dyDescent="0.2">
      <c r="A72" t="s">
        <v>7</v>
      </c>
      <c r="B72" t="s">
        <v>27</v>
      </c>
      <c r="C72" t="s">
        <v>34</v>
      </c>
      <c r="D72" t="s">
        <v>41</v>
      </c>
      <c r="E72" t="s">
        <v>36</v>
      </c>
      <c r="F72">
        <v>2344.7363414860401</v>
      </c>
      <c r="G72">
        <v>0.36488178839977398</v>
      </c>
    </row>
    <row r="73" spans="1:7" x14ac:dyDescent="0.2">
      <c r="A73" t="s">
        <v>7</v>
      </c>
      <c r="B73" t="s">
        <v>27</v>
      </c>
      <c r="C73" t="s">
        <v>34</v>
      </c>
      <c r="D73" t="s">
        <v>42</v>
      </c>
      <c r="E73" t="s">
        <v>36</v>
      </c>
      <c r="F73">
        <v>3149.2955306454701</v>
      </c>
      <c r="G73">
        <v>0.102804023083632</v>
      </c>
    </row>
    <row r="74" spans="1:7" x14ac:dyDescent="0.2">
      <c r="A74" t="s">
        <v>7</v>
      </c>
      <c r="B74" t="s">
        <v>27</v>
      </c>
      <c r="C74" t="s">
        <v>34</v>
      </c>
      <c r="D74" t="s">
        <v>43</v>
      </c>
      <c r="E74" t="s">
        <v>36</v>
      </c>
      <c r="F74">
        <v>1400.6953475446601</v>
      </c>
      <c r="G74">
        <v>0.30151021510342602</v>
      </c>
    </row>
    <row r="75" spans="1:7" x14ac:dyDescent="0.2">
      <c r="A75" t="s">
        <v>7</v>
      </c>
      <c r="B75" t="s">
        <v>27</v>
      </c>
      <c r="C75" t="s">
        <v>34</v>
      </c>
      <c r="D75" t="s">
        <v>44</v>
      </c>
      <c r="E75" t="s">
        <v>36</v>
      </c>
      <c r="F75">
        <v>4346.4737228247704</v>
      </c>
      <c r="G75">
        <v>0.11103202257948799</v>
      </c>
    </row>
    <row r="76" spans="1:7" x14ac:dyDescent="0.2">
      <c r="A76" t="s">
        <v>7</v>
      </c>
      <c r="B76" t="s">
        <v>11</v>
      </c>
      <c r="C76" t="s">
        <v>34</v>
      </c>
      <c r="D76" t="s">
        <v>45</v>
      </c>
      <c r="E76" t="s">
        <v>36</v>
      </c>
      <c r="F76">
        <v>419.29654489330198</v>
      </c>
      <c r="G76">
        <v>0.32415677402928</v>
      </c>
    </row>
    <row r="77" spans="1:7" x14ac:dyDescent="0.2">
      <c r="A77" t="s">
        <v>7</v>
      </c>
      <c r="B77" t="s">
        <v>27</v>
      </c>
      <c r="C77" t="s">
        <v>34</v>
      </c>
      <c r="D77" t="s">
        <v>46</v>
      </c>
      <c r="E77" t="s">
        <v>36</v>
      </c>
      <c r="F77">
        <v>921.83228491796399</v>
      </c>
      <c r="G77">
        <v>1.9210310836673399E-2</v>
      </c>
    </row>
    <row r="78" spans="1:7" x14ac:dyDescent="0.2">
      <c r="A78" t="s">
        <v>7</v>
      </c>
      <c r="B78" t="s">
        <v>30</v>
      </c>
      <c r="C78" t="s">
        <v>34</v>
      </c>
      <c r="D78" t="s">
        <v>35</v>
      </c>
      <c r="E78" t="s">
        <v>36</v>
      </c>
      <c r="F78">
        <v>818.00637570329502</v>
      </c>
      <c r="G78">
        <v>0.21287912492105401</v>
      </c>
    </row>
    <row r="79" spans="1:7" x14ac:dyDescent="0.2">
      <c r="A79" t="s">
        <v>7</v>
      </c>
      <c r="B79" t="s">
        <v>30</v>
      </c>
      <c r="C79" t="s">
        <v>34</v>
      </c>
      <c r="D79" t="s">
        <v>37</v>
      </c>
      <c r="E79" t="s">
        <v>36</v>
      </c>
      <c r="F79">
        <v>1097.57909426228</v>
      </c>
      <c r="G79">
        <v>9.2154885792944702E-2</v>
      </c>
    </row>
    <row r="80" spans="1:7" x14ac:dyDescent="0.2">
      <c r="A80" t="s">
        <v>7</v>
      </c>
      <c r="B80" t="s">
        <v>30</v>
      </c>
      <c r="C80" t="s">
        <v>34</v>
      </c>
      <c r="D80" t="s">
        <v>38</v>
      </c>
      <c r="E80" t="s">
        <v>36</v>
      </c>
      <c r="F80">
        <v>1255.10081926099</v>
      </c>
      <c r="G80">
        <v>0.23459004095598401</v>
      </c>
    </row>
    <row r="81" spans="1:7" x14ac:dyDescent="0.2">
      <c r="A81" t="s">
        <v>7</v>
      </c>
      <c r="B81" t="s">
        <v>30</v>
      </c>
      <c r="C81" t="s">
        <v>34</v>
      </c>
      <c r="D81" t="s">
        <v>39</v>
      </c>
      <c r="E81" t="s">
        <v>36</v>
      </c>
      <c r="F81">
        <v>1360.48097839963</v>
      </c>
      <c r="G81">
        <v>0.27966651826856198</v>
      </c>
    </row>
    <row r="82" spans="1:7" x14ac:dyDescent="0.2">
      <c r="A82" t="s">
        <v>7</v>
      </c>
      <c r="B82" t="s">
        <v>30</v>
      </c>
      <c r="C82" t="s">
        <v>34</v>
      </c>
      <c r="D82" t="s">
        <v>40</v>
      </c>
      <c r="E82" t="s">
        <v>36</v>
      </c>
      <c r="F82">
        <v>751.10339304107902</v>
      </c>
      <c r="G82">
        <v>0.300539990965763</v>
      </c>
    </row>
    <row r="83" spans="1:7" x14ac:dyDescent="0.2">
      <c r="A83" t="s">
        <v>7</v>
      </c>
      <c r="B83" t="s">
        <v>30</v>
      </c>
      <c r="C83" t="s">
        <v>34</v>
      </c>
      <c r="D83" t="s">
        <v>41</v>
      </c>
      <c r="E83" t="s">
        <v>36</v>
      </c>
      <c r="F83">
        <v>919.61617774917897</v>
      </c>
      <c r="G83">
        <v>8.0907047846923597E-2</v>
      </c>
    </row>
    <row r="84" spans="1:7" x14ac:dyDescent="0.2">
      <c r="A84" t="s">
        <v>7</v>
      </c>
      <c r="B84" t="s">
        <v>30</v>
      </c>
      <c r="C84" t="s">
        <v>34</v>
      </c>
      <c r="D84" t="s">
        <v>42</v>
      </c>
      <c r="E84" t="s">
        <v>36</v>
      </c>
      <c r="F84">
        <v>904.64577698174901</v>
      </c>
      <c r="G84">
        <v>0.103656016502172</v>
      </c>
    </row>
    <row r="85" spans="1:7" x14ac:dyDescent="0.2">
      <c r="A85" t="s">
        <v>7</v>
      </c>
      <c r="B85" t="s">
        <v>30</v>
      </c>
      <c r="C85" t="s">
        <v>34</v>
      </c>
      <c r="D85" t="s">
        <v>43</v>
      </c>
      <c r="E85" t="s">
        <v>36</v>
      </c>
      <c r="F85">
        <v>636.91903591066</v>
      </c>
      <c r="G85">
        <v>0.55237804915202904</v>
      </c>
    </row>
    <row r="86" spans="1:7" x14ac:dyDescent="0.2">
      <c r="A86" t="s">
        <v>7</v>
      </c>
      <c r="B86" t="s">
        <v>30</v>
      </c>
      <c r="C86" t="s">
        <v>34</v>
      </c>
      <c r="D86" t="s">
        <v>44</v>
      </c>
      <c r="E86" t="s">
        <v>36</v>
      </c>
      <c r="F86">
        <v>885.89684097074496</v>
      </c>
      <c r="G86">
        <v>0.121739471896672</v>
      </c>
    </row>
    <row r="87" spans="1:7" x14ac:dyDescent="0.2">
      <c r="A87" t="s">
        <v>7</v>
      </c>
      <c r="B87" t="s">
        <v>30</v>
      </c>
      <c r="C87" t="s">
        <v>34</v>
      </c>
      <c r="D87" t="s">
        <v>45</v>
      </c>
      <c r="E87" t="s">
        <v>36</v>
      </c>
      <c r="F87">
        <v>8603.5937337189007</v>
      </c>
      <c r="G87">
        <v>0.89139920226646097</v>
      </c>
    </row>
    <row r="88" spans="1:7" x14ac:dyDescent="0.2">
      <c r="A88" t="s">
        <v>7</v>
      </c>
      <c r="B88" t="s">
        <v>30</v>
      </c>
      <c r="C88" t="s">
        <v>34</v>
      </c>
      <c r="D88" t="s">
        <v>46</v>
      </c>
      <c r="E88" t="s">
        <v>36</v>
      </c>
      <c r="F88">
        <v>1623.88853270558</v>
      </c>
      <c r="G88">
        <v>0.38579143216301498</v>
      </c>
    </row>
    <row r="89" spans="1:7" x14ac:dyDescent="0.2">
      <c r="A89" t="s">
        <v>7</v>
      </c>
      <c r="B89" t="s">
        <v>31</v>
      </c>
      <c r="C89" t="s">
        <v>34</v>
      </c>
      <c r="D89" t="s">
        <v>35</v>
      </c>
      <c r="E89" t="s">
        <v>36</v>
      </c>
      <c r="F89">
        <v>1476.43137175581</v>
      </c>
      <c r="G89">
        <v>0.19693672582744501</v>
      </c>
    </row>
    <row r="90" spans="1:7" x14ac:dyDescent="0.2">
      <c r="A90" t="s">
        <v>7</v>
      </c>
      <c r="B90" t="s">
        <v>31</v>
      </c>
      <c r="C90" t="s">
        <v>34</v>
      </c>
      <c r="D90" t="s">
        <v>37</v>
      </c>
      <c r="E90" t="s">
        <v>36</v>
      </c>
      <c r="F90">
        <v>1537.33958238132</v>
      </c>
      <c r="G90">
        <v>0.16878452886625001</v>
      </c>
    </row>
    <row r="91" spans="1:7" x14ac:dyDescent="0.2">
      <c r="A91" t="s">
        <v>7</v>
      </c>
      <c r="B91" t="s">
        <v>31</v>
      </c>
      <c r="C91" t="s">
        <v>34</v>
      </c>
      <c r="D91" t="s">
        <v>38</v>
      </c>
      <c r="E91" t="s">
        <v>36</v>
      </c>
      <c r="F91">
        <v>104.029351441241</v>
      </c>
      <c r="G91">
        <v>0.12163826248295199</v>
      </c>
    </row>
    <row r="92" spans="1:7" x14ac:dyDescent="0.2">
      <c r="A92" t="s">
        <v>7</v>
      </c>
      <c r="B92" t="s">
        <v>31</v>
      </c>
      <c r="C92" t="s">
        <v>34</v>
      </c>
      <c r="D92" t="s">
        <v>39</v>
      </c>
      <c r="E92" t="s">
        <v>36</v>
      </c>
      <c r="F92">
        <v>122.023188817338</v>
      </c>
      <c r="G92">
        <v>5.5366881063830101E-2</v>
      </c>
    </row>
    <row r="93" spans="1:7" x14ac:dyDescent="0.2">
      <c r="A93" t="s">
        <v>7</v>
      </c>
      <c r="B93" t="s">
        <v>31</v>
      </c>
      <c r="C93" t="s">
        <v>34</v>
      </c>
      <c r="D93" t="s">
        <v>40</v>
      </c>
      <c r="E93" t="s">
        <v>36</v>
      </c>
      <c r="F93">
        <v>197.12824633670201</v>
      </c>
      <c r="G93">
        <v>1.78530912973025E-2</v>
      </c>
    </row>
    <row r="94" spans="1:7" x14ac:dyDescent="0.2">
      <c r="A94" t="s">
        <v>7</v>
      </c>
      <c r="B94" t="s">
        <v>31</v>
      </c>
      <c r="C94" t="s">
        <v>34</v>
      </c>
      <c r="D94" t="s">
        <v>41</v>
      </c>
      <c r="E94" t="s">
        <v>36</v>
      </c>
      <c r="F94">
        <v>157.143783064194</v>
      </c>
      <c r="G94">
        <v>1.8359696541058301E-3</v>
      </c>
    </row>
    <row r="95" spans="1:7" x14ac:dyDescent="0.2">
      <c r="A95" t="s">
        <v>7</v>
      </c>
      <c r="B95" t="s">
        <v>31</v>
      </c>
      <c r="C95" t="s">
        <v>34</v>
      </c>
      <c r="D95" t="s">
        <v>42</v>
      </c>
      <c r="E95" t="s">
        <v>36</v>
      </c>
      <c r="F95">
        <v>639.64866476386601</v>
      </c>
      <c r="G95">
        <v>2.3130940126381699E-2</v>
      </c>
    </row>
    <row r="96" spans="1:7" x14ac:dyDescent="0.2">
      <c r="A96" t="s">
        <v>7</v>
      </c>
      <c r="B96" t="s">
        <v>31</v>
      </c>
      <c r="C96" t="s">
        <v>34</v>
      </c>
      <c r="D96" t="s">
        <v>43</v>
      </c>
      <c r="E96" t="s">
        <v>36</v>
      </c>
      <c r="F96">
        <v>187.611155411781</v>
      </c>
      <c r="G96">
        <v>0.154828353959403</v>
      </c>
    </row>
    <row r="97" spans="1:7" x14ac:dyDescent="0.2">
      <c r="A97" t="s">
        <v>7</v>
      </c>
      <c r="B97" t="s">
        <v>31</v>
      </c>
      <c r="C97" t="s">
        <v>34</v>
      </c>
      <c r="D97" t="s">
        <v>44</v>
      </c>
      <c r="E97" t="s">
        <v>36</v>
      </c>
      <c r="F97">
        <v>158.10820711012599</v>
      </c>
      <c r="G97">
        <v>3.5092415909961802E-2</v>
      </c>
    </row>
    <row r="98" spans="1:7" x14ac:dyDescent="0.2">
      <c r="A98" t="s">
        <v>7</v>
      </c>
      <c r="B98" t="s">
        <v>31</v>
      </c>
      <c r="C98" t="s">
        <v>34</v>
      </c>
      <c r="D98" t="s">
        <v>45</v>
      </c>
      <c r="E98" t="s">
        <v>36</v>
      </c>
      <c r="F98">
        <v>90.780487540409197</v>
      </c>
      <c r="G98">
        <v>0.156859134239203</v>
      </c>
    </row>
    <row r="99" spans="1:7" x14ac:dyDescent="0.2">
      <c r="A99" t="s">
        <v>7</v>
      </c>
      <c r="B99" t="s">
        <v>31</v>
      </c>
      <c r="C99" t="s">
        <v>34</v>
      </c>
      <c r="D99" t="s">
        <v>46</v>
      </c>
      <c r="E99" t="s">
        <v>36</v>
      </c>
      <c r="F99">
        <v>95.836647816282095</v>
      </c>
      <c r="G99">
        <v>0.15098540866218799</v>
      </c>
    </row>
    <row r="100" spans="1:7" x14ac:dyDescent="0.2">
      <c r="A100" t="s">
        <v>7</v>
      </c>
      <c r="B100" t="s">
        <v>32</v>
      </c>
      <c r="C100" t="s">
        <v>34</v>
      </c>
      <c r="D100" t="s">
        <v>35</v>
      </c>
      <c r="E100" t="s">
        <v>36</v>
      </c>
      <c r="F100">
        <v>2.00020423357878</v>
      </c>
      <c r="G100">
        <v>7.5999435778276198E-2</v>
      </c>
    </row>
    <row r="101" spans="1:7" x14ac:dyDescent="0.2">
      <c r="A101" t="s">
        <v>7</v>
      </c>
      <c r="B101" t="s">
        <v>32</v>
      </c>
      <c r="C101" t="s">
        <v>34</v>
      </c>
      <c r="D101" t="s">
        <v>37</v>
      </c>
      <c r="E101" t="s">
        <v>36</v>
      </c>
      <c r="F101">
        <v>2.3739261596202001</v>
      </c>
      <c r="G101">
        <v>5.5947553062110099E-2</v>
      </c>
    </row>
    <row r="102" spans="1:7" x14ac:dyDescent="0.2">
      <c r="A102" t="s">
        <v>7</v>
      </c>
      <c r="B102" t="s">
        <v>32</v>
      </c>
      <c r="C102" t="s">
        <v>34</v>
      </c>
      <c r="D102" t="s">
        <v>38</v>
      </c>
      <c r="E102" t="s">
        <v>36</v>
      </c>
      <c r="F102">
        <v>5.4830874860763599</v>
      </c>
      <c r="G102">
        <v>0.13152268928877101</v>
      </c>
    </row>
    <row r="103" spans="1:7" x14ac:dyDescent="0.2">
      <c r="A103" t="s">
        <v>7</v>
      </c>
      <c r="B103" t="s">
        <v>32</v>
      </c>
      <c r="C103" t="s">
        <v>34</v>
      </c>
      <c r="D103" t="s">
        <v>39</v>
      </c>
      <c r="E103" t="s">
        <v>36</v>
      </c>
      <c r="F103">
        <v>4.5154609838686097</v>
      </c>
      <c r="G103">
        <v>2.9117945114271099E-2</v>
      </c>
    </row>
    <row r="104" spans="1:7" x14ac:dyDescent="0.2">
      <c r="A104" t="s">
        <v>7</v>
      </c>
      <c r="B104" t="s">
        <v>32</v>
      </c>
      <c r="C104" t="s">
        <v>34</v>
      </c>
      <c r="D104" t="s">
        <v>40</v>
      </c>
      <c r="E104" t="s">
        <v>36</v>
      </c>
      <c r="F104">
        <v>1.5889798467284999</v>
      </c>
      <c r="G104">
        <v>6.0709755583719703E-3</v>
      </c>
    </row>
    <row r="105" spans="1:7" x14ac:dyDescent="0.2">
      <c r="A105" t="s">
        <v>7</v>
      </c>
      <c r="B105" t="s">
        <v>32</v>
      </c>
      <c r="C105" t="s">
        <v>34</v>
      </c>
      <c r="D105" t="s">
        <v>41</v>
      </c>
      <c r="E105" t="s">
        <v>36</v>
      </c>
      <c r="F105">
        <v>1.5921318907878701</v>
      </c>
      <c r="G105">
        <v>2.5969676971323401E-3</v>
      </c>
    </row>
    <row r="106" spans="1:7" x14ac:dyDescent="0.2">
      <c r="A106" t="s">
        <v>7</v>
      </c>
      <c r="B106" t="s">
        <v>32</v>
      </c>
      <c r="C106" t="s">
        <v>34</v>
      </c>
      <c r="D106" t="s">
        <v>42</v>
      </c>
      <c r="E106" t="s">
        <v>36</v>
      </c>
      <c r="F106">
        <v>1.93584751651585</v>
      </c>
      <c r="G106">
        <v>4.7729979650723599E-2</v>
      </c>
    </row>
    <row r="107" spans="1:7" x14ac:dyDescent="0.2">
      <c r="A107" t="s">
        <v>7</v>
      </c>
      <c r="B107" t="s">
        <v>32</v>
      </c>
      <c r="C107" t="s">
        <v>34</v>
      </c>
      <c r="D107" t="s">
        <v>43</v>
      </c>
      <c r="E107" t="s">
        <v>36</v>
      </c>
      <c r="F107">
        <v>1.17406501671409</v>
      </c>
      <c r="G107">
        <v>2.4850428935196799E-2</v>
      </c>
    </row>
    <row r="108" spans="1:7" x14ac:dyDescent="0.2">
      <c r="A108" t="s">
        <v>7</v>
      </c>
      <c r="B108" t="s">
        <v>32</v>
      </c>
      <c r="C108" t="s">
        <v>34</v>
      </c>
      <c r="D108" t="s">
        <v>44</v>
      </c>
      <c r="E108" t="s">
        <v>36</v>
      </c>
      <c r="F108">
        <v>1.7656895403813899</v>
      </c>
      <c r="G108">
        <v>4.1800335047853403E-2</v>
      </c>
    </row>
    <row r="109" spans="1:7" x14ac:dyDescent="0.2">
      <c r="A109" t="s">
        <v>7</v>
      </c>
      <c r="B109" t="s">
        <v>32</v>
      </c>
      <c r="C109" t="s">
        <v>34</v>
      </c>
      <c r="D109" t="s">
        <v>45</v>
      </c>
      <c r="E109" t="s">
        <v>36</v>
      </c>
      <c r="F109">
        <v>1.43949551729794</v>
      </c>
      <c r="G109">
        <v>1.01798945637505E-2</v>
      </c>
    </row>
    <row r="110" spans="1:7" x14ac:dyDescent="0.2">
      <c r="A110" t="s">
        <v>7</v>
      </c>
      <c r="B110" t="s">
        <v>32</v>
      </c>
      <c r="C110" t="s">
        <v>34</v>
      </c>
      <c r="D110" t="s">
        <v>46</v>
      </c>
      <c r="E110" t="s">
        <v>36</v>
      </c>
      <c r="F110">
        <v>1.3974217202841901</v>
      </c>
      <c r="G110">
        <v>1.3484613753141399E-2</v>
      </c>
    </row>
    <row r="111" spans="1:7" x14ac:dyDescent="0.2">
      <c r="A111" t="s">
        <v>7</v>
      </c>
      <c r="B111" t="s">
        <v>33</v>
      </c>
      <c r="C111" t="s">
        <v>34</v>
      </c>
      <c r="D111" t="s">
        <v>35</v>
      </c>
      <c r="E111" t="s">
        <v>36</v>
      </c>
      <c r="F111">
        <v>923.99001171319799</v>
      </c>
      <c r="G111">
        <v>2.6099684283305401E-3</v>
      </c>
    </row>
    <row r="112" spans="1:7" x14ac:dyDescent="0.2">
      <c r="A112" t="s">
        <v>7</v>
      </c>
      <c r="B112" t="s">
        <v>33</v>
      </c>
      <c r="C112" t="s">
        <v>34</v>
      </c>
      <c r="D112" t="s">
        <v>37</v>
      </c>
      <c r="E112" t="s">
        <v>36</v>
      </c>
      <c r="F112">
        <v>1075.60627268845</v>
      </c>
      <c r="G112">
        <v>8.3746812801341797E-4</v>
      </c>
    </row>
    <row r="113" spans="1:7" x14ac:dyDescent="0.2">
      <c r="A113" t="s">
        <v>7</v>
      </c>
      <c r="B113" t="s">
        <v>33</v>
      </c>
      <c r="C113" t="s">
        <v>34</v>
      </c>
      <c r="D113" t="s">
        <v>38</v>
      </c>
      <c r="E113" t="s">
        <v>36</v>
      </c>
      <c r="F113">
        <v>97.6666710034998</v>
      </c>
      <c r="G113">
        <v>1.6912760475294301E-3</v>
      </c>
    </row>
    <row r="114" spans="1:7" x14ac:dyDescent="0.2">
      <c r="A114" t="s">
        <v>7</v>
      </c>
      <c r="B114" t="s">
        <v>33</v>
      </c>
      <c r="C114" t="s">
        <v>34</v>
      </c>
      <c r="D114" t="s">
        <v>39</v>
      </c>
      <c r="E114" t="s">
        <v>36</v>
      </c>
      <c r="F114">
        <v>109.390149166711</v>
      </c>
      <c r="G114">
        <v>7.9534427565729204E-3</v>
      </c>
    </row>
    <row r="115" spans="1:7" x14ac:dyDescent="0.2">
      <c r="A115" t="s">
        <v>7</v>
      </c>
      <c r="B115" t="s">
        <v>33</v>
      </c>
      <c r="C115" t="s">
        <v>34</v>
      </c>
      <c r="D115" t="s">
        <v>40</v>
      </c>
      <c r="E115" t="s">
        <v>36</v>
      </c>
      <c r="F115">
        <v>205.755031791693</v>
      </c>
      <c r="G115">
        <v>2.2650644528303099E-3</v>
      </c>
    </row>
    <row r="116" spans="1:7" x14ac:dyDescent="0.2">
      <c r="A116" t="s">
        <v>7</v>
      </c>
      <c r="B116" t="s">
        <v>33</v>
      </c>
      <c r="C116" t="s">
        <v>34</v>
      </c>
      <c r="D116" t="s">
        <v>41</v>
      </c>
      <c r="E116" t="s">
        <v>36</v>
      </c>
      <c r="F116">
        <v>172.84342685194</v>
      </c>
      <c r="G116">
        <v>5.3624222558965897E-4</v>
      </c>
    </row>
    <row r="117" spans="1:7" x14ac:dyDescent="0.2">
      <c r="A117" t="s">
        <v>7</v>
      </c>
      <c r="B117" t="s">
        <v>33</v>
      </c>
      <c r="C117" t="s">
        <v>34</v>
      </c>
      <c r="D117" t="s">
        <v>42</v>
      </c>
      <c r="E117" t="s">
        <v>36</v>
      </c>
      <c r="F117">
        <v>323.66598841959097</v>
      </c>
      <c r="G117">
        <v>7.3963585698209799E-3</v>
      </c>
    </row>
    <row r="118" spans="1:7" x14ac:dyDescent="0.2">
      <c r="A118" t="s">
        <v>7</v>
      </c>
      <c r="B118" t="s">
        <v>33</v>
      </c>
      <c r="C118" t="s">
        <v>34</v>
      </c>
      <c r="D118" t="s">
        <v>43</v>
      </c>
      <c r="E118" t="s">
        <v>36</v>
      </c>
      <c r="F118">
        <v>90.269690062733204</v>
      </c>
      <c r="G118">
        <v>2.0232611003287802E-3</v>
      </c>
    </row>
    <row r="119" spans="1:7" x14ac:dyDescent="0.2">
      <c r="A119" t="s">
        <v>7</v>
      </c>
      <c r="B119" t="s">
        <v>33</v>
      </c>
      <c r="C119" t="s">
        <v>34</v>
      </c>
      <c r="D119" t="s">
        <v>44</v>
      </c>
      <c r="E119" t="s">
        <v>36</v>
      </c>
      <c r="F119">
        <v>60.333778361284402</v>
      </c>
      <c r="G119">
        <v>3.9944856726055102E-3</v>
      </c>
    </row>
    <row r="120" spans="1:7" x14ac:dyDescent="0.2">
      <c r="A120" t="s">
        <v>7</v>
      </c>
      <c r="B120" t="s">
        <v>33</v>
      </c>
      <c r="C120" t="s">
        <v>34</v>
      </c>
      <c r="D120" t="s">
        <v>45</v>
      </c>
      <c r="E120" t="s">
        <v>36</v>
      </c>
      <c r="F120">
        <v>50.334175787214903</v>
      </c>
      <c r="G120">
        <v>3.0391707651086802E-4</v>
      </c>
    </row>
    <row r="121" spans="1:7" x14ac:dyDescent="0.2">
      <c r="A121" t="s">
        <v>7</v>
      </c>
      <c r="B121" t="s">
        <v>33</v>
      </c>
      <c r="C121" t="s">
        <v>34</v>
      </c>
      <c r="D121" t="s">
        <v>46</v>
      </c>
      <c r="E121" t="s">
        <v>36</v>
      </c>
      <c r="F121">
        <v>58.3616965496307</v>
      </c>
      <c r="G121">
        <v>2.3298698030759998E-3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2C53-4D02-D94C-BB97-79BD1188008A}">
  <dimension ref="A1:E27"/>
  <sheetViews>
    <sheetView tabSelected="1" zoomScale="140" zoomScaleNormal="140" workbookViewId="0">
      <selection activeCell="E19" sqref="E19"/>
    </sheetView>
  </sheetViews>
  <sheetFormatPr baseColWidth="10" defaultRowHeight="16" x14ac:dyDescent="0.2"/>
  <sheetData>
    <row r="1" spans="1:5" x14ac:dyDescent="0.2">
      <c r="B1" t="s">
        <v>47</v>
      </c>
      <c r="C1" t="s">
        <v>31</v>
      </c>
      <c r="D1" t="s">
        <v>32</v>
      </c>
      <c r="E1" t="s">
        <v>33</v>
      </c>
    </row>
    <row r="2" spans="1:5" x14ac:dyDescent="0.2">
      <c r="A2" t="s">
        <v>10</v>
      </c>
      <c r="B2">
        <v>1.39346743782724</v>
      </c>
      <c r="C2">
        <v>1</v>
      </c>
      <c r="D2">
        <v>1</v>
      </c>
      <c r="E2">
        <v>1</v>
      </c>
    </row>
    <row r="3" spans="1:5" x14ac:dyDescent="0.2">
      <c r="A3" t="s">
        <v>12</v>
      </c>
      <c r="B3">
        <v>1.35942851539258</v>
      </c>
      <c r="C3">
        <v>1.0472851047696601</v>
      </c>
      <c r="D3">
        <v>1.04140320326222</v>
      </c>
      <c r="E3">
        <v>1.01886210389153</v>
      </c>
    </row>
    <row r="4" spans="1:5" x14ac:dyDescent="0.2">
      <c r="A4" t="s">
        <v>15</v>
      </c>
      <c r="B4">
        <v>3.4524666479880999</v>
      </c>
      <c r="C4">
        <v>1.9305935522747799</v>
      </c>
      <c r="D4">
        <v>1.9305935522747799</v>
      </c>
      <c r="E4">
        <v>1.05969556847724</v>
      </c>
    </row>
    <row r="5" spans="1:5" x14ac:dyDescent="0.2">
      <c r="A5" t="s">
        <v>16</v>
      </c>
      <c r="B5">
        <v>10408.5277356813</v>
      </c>
      <c r="C5">
        <v>315.97843690303301</v>
      </c>
      <c r="D5">
        <v>4244.9528808739697</v>
      </c>
      <c r="E5">
        <v>762.17659219012296</v>
      </c>
    </row>
    <row r="6" spans="1:5" x14ac:dyDescent="0.2">
      <c r="A6" t="s">
        <v>18</v>
      </c>
      <c r="B6">
        <v>19.0114374756612</v>
      </c>
      <c r="C6">
        <v>18.991951227278999</v>
      </c>
      <c r="D6">
        <v>18529.184593023201</v>
      </c>
      <c r="E6">
        <v>19.0210785308441</v>
      </c>
    </row>
    <row r="7" spans="1:5" x14ac:dyDescent="0.2">
      <c r="A7" t="s">
        <v>20</v>
      </c>
      <c r="B7">
        <v>48.136776859504103</v>
      </c>
      <c r="C7">
        <v>1.9570630865605301</v>
      </c>
      <c r="D7">
        <v>1.67749925298715</v>
      </c>
      <c r="E7">
        <v>5.2827091281155898</v>
      </c>
    </row>
    <row r="8" spans="1:5" x14ac:dyDescent="0.2">
      <c r="A8" t="s">
        <v>21</v>
      </c>
      <c r="B8">
        <v>280.15923566878899</v>
      </c>
      <c r="C8">
        <v>5.5424210683824597</v>
      </c>
      <c r="D8">
        <v>1</v>
      </c>
      <c r="E8">
        <v>36.350300870328702</v>
      </c>
    </row>
    <row r="9" spans="1:5" x14ac:dyDescent="0.2">
      <c r="A9" t="s">
        <v>22</v>
      </c>
      <c r="B9">
        <v>1014.51704545454</v>
      </c>
      <c r="C9">
        <v>2.0051629675693201</v>
      </c>
      <c r="D9">
        <v>3.9838464069969102</v>
      </c>
      <c r="E9">
        <v>1.9849286382275599</v>
      </c>
    </row>
    <row r="10" spans="1:5" x14ac:dyDescent="0.2">
      <c r="A10" t="s">
        <v>23</v>
      </c>
      <c r="B10">
        <v>10.084660161822701</v>
      </c>
      <c r="C10">
        <v>1.56597302511048</v>
      </c>
      <c r="D10">
        <v>14.0500232126276</v>
      </c>
      <c r="E10">
        <v>1.89814270370283</v>
      </c>
    </row>
    <row r="11" spans="1:5" x14ac:dyDescent="0.2">
      <c r="A11" t="s">
        <v>24</v>
      </c>
      <c r="B11">
        <v>4.9799541855885501</v>
      </c>
      <c r="C11">
        <v>4.9563506189628601</v>
      </c>
      <c r="D11">
        <v>4.9563506189628601</v>
      </c>
      <c r="E11">
        <v>5.1013004763061298</v>
      </c>
    </row>
    <row r="12" spans="1:5" x14ac:dyDescent="0.2">
      <c r="A12" t="s">
        <v>25</v>
      </c>
      <c r="B12">
        <v>712.256944444444</v>
      </c>
      <c r="C12">
        <v>233.069166311603</v>
      </c>
      <c r="D12">
        <v>648.888888888888</v>
      </c>
      <c r="E12">
        <v>368.85592267925301</v>
      </c>
    </row>
    <row r="13" spans="1:5" x14ac:dyDescent="0.2">
      <c r="A13" t="s">
        <v>28</v>
      </c>
      <c r="B13">
        <v>111.207202253218</v>
      </c>
      <c r="C13">
        <v>121.25248965386101</v>
      </c>
      <c r="D13">
        <v>3.40008717952503</v>
      </c>
      <c r="E13">
        <v>89.0421928694158</v>
      </c>
    </row>
    <row r="14" spans="1:5" x14ac:dyDescent="0.2">
      <c r="A14" t="s">
        <v>29</v>
      </c>
      <c r="B14">
        <v>235.42506961872999</v>
      </c>
      <c r="C14">
        <v>99.903842787114797</v>
      </c>
      <c r="D14">
        <v>99.903842787114797</v>
      </c>
      <c r="E14">
        <v>100.23139637002301</v>
      </c>
    </row>
    <row r="15" spans="1:5" x14ac:dyDescent="0.2">
      <c r="A15" t="s">
        <v>48</v>
      </c>
      <c r="B15">
        <f>HARMEAN(B2:B14)</f>
        <v>6.0875099708653808</v>
      </c>
      <c r="C15">
        <f t="shared" ref="C15:E15" si="0">HARMEAN(C2:C14)</f>
        <v>2.8374105782385834</v>
      </c>
      <c r="D15">
        <f t="shared" si="0"/>
        <v>2.6507656550250878</v>
      </c>
      <c r="E15">
        <f t="shared" si="0"/>
        <v>2.9236998711417757</v>
      </c>
    </row>
    <row r="16" spans="1:5" x14ac:dyDescent="0.2">
      <c r="A16" t="s">
        <v>35</v>
      </c>
      <c r="B16">
        <v>24993.541727538301</v>
      </c>
      <c r="C16">
        <v>1476.43137175581</v>
      </c>
      <c r="D16">
        <v>2.00020423357878</v>
      </c>
      <c r="E16">
        <v>923.99001171319799</v>
      </c>
    </row>
    <row r="17" spans="1:5" x14ac:dyDescent="0.2">
      <c r="A17" t="s">
        <v>37</v>
      </c>
      <c r="B17">
        <v>13325.629141412899</v>
      </c>
      <c r="C17">
        <v>1537.33958238132</v>
      </c>
      <c r="D17">
        <v>2.3739261596202001</v>
      </c>
      <c r="E17">
        <v>1075.60627268845</v>
      </c>
    </row>
    <row r="18" spans="1:5" x14ac:dyDescent="0.2">
      <c r="A18" t="s">
        <v>38</v>
      </c>
      <c r="B18">
        <v>455.50716019417399</v>
      </c>
      <c r="C18">
        <v>104.029351441241</v>
      </c>
      <c r="D18">
        <v>5.4830874860763599</v>
      </c>
      <c r="E18">
        <v>97.6666710034998</v>
      </c>
    </row>
    <row r="19" spans="1:5" x14ac:dyDescent="0.2">
      <c r="A19" t="s">
        <v>39</v>
      </c>
      <c r="B19">
        <v>750.06472409909895</v>
      </c>
      <c r="C19">
        <v>122.023188817338</v>
      </c>
      <c r="D19">
        <v>4.5154609838686097</v>
      </c>
      <c r="E19">
        <v>109.390149166711</v>
      </c>
    </row>
    <row r="20" spans="1:5" x14ac:dyDescent="0.2">
      <c r="A20" t="s">
        <v>40</v>
      </c>
      <c r="B20">
        <v>19917.801504629599</v>
      </c>
      <c r="C20">
        <v>197.12824633670201</v>
      </c>
      <c r="D20">
        <v>1.5889798467284999</v>
      </c>
      <c r="E20">
        <v>205.755031791693</v>
      </c>
    </row>
    <row r="21" spans="1:5" x14ac:dyDescent="0.2">
      <c r="A21" t="s">
        <v>41</v>
      </c>
      <c r="B21">
        <v>2344.7363414860401</v>
      </c>
      <c r="C21">
        <v>157.143783064194</v>
      </c>
      <c r="D21">
        <v>1.5921318907878701</v>
      </c>
      <c r="E21">
        <v>172.84342685194</v>
      </c>
    </row>
    <row r="22" spans="1:5" x14ac:dyDescent="0.2">
      <c r="A22" t="s">
        <v>42</v>
      </c>
      <c r="B22">
        <v>3149.2955306454701</v>
      </c>
      <c r="C22">
        <v>639.64866476386601</v>
      </c>
      <c r="D22">
        <v>1.93584751651585</v>
      </c>
      <c r="E22">
        <v>323.66598841959097</v>
      </c>
    </row>
    <row r="23" spans="1:5" x14ac:dyDescent="0.2">
      <c r="A23" t="s">
        <v>43</v>
      </c>
      <c r="B23">
        <v>1400.6953475446601</v>
      </c>
      <c r="C23">
        <v>187.611155411781</v>
      </c>
      <c r="D23">
        <v>1.17406501671409</v>
      </c>
      <c r="E23">
        <v>90.269690062733204</v>
      </c>
    </row>
    <row r="24" spans="1:5" x14ac:dyDescent="0.2">
      <c r="A24" t="s">
        <v>44</v>
      </c>
      <c r="B24">
        <v>4346.4737228247704</v>
      </c>
      <c r="C24">
        <v>158.10820711012599</v>
      </c>
      <c r="D24">
        <v>1.7656895403813899</v>
      </c>
      <c r="E24">
        <v>60.333778361284402</v>
      </c>
    </row>
    <row r="25" spans="1:5" x14ac:dyDescent="0.2">
      <c r="A25" t="s">
        <v>45</v>
      </c>
      <c r="B25">
        <v>419.29654489330198</v>
      </c>
      <c r="C25">
        <v>90.780487540409197</v>
      </c>
      <c r="D25">
        <v>1.43949551729794</v>
      </c>
      <c r="E25">
        <v>50.334175787214903</v>
      </c>
    </row>
    <row r="26" spans="1:5" x14ac:dyDescent="0.2">
      <c r="A26" t="s">
        <v>46</v>
      </c>
      <c r="B26">
        <v>921.83228491796399</v>
      </c>
      <c r="C26">
        <v>95.836647816282095</v>
      </c>
      <c r="D26">
        <v>1.3974217202841901</v>
      </c>
      <c r="E26">
        <v>58.3616965496307</v>
      </c>
    </row>
    <row r="27" spans="1:5" x14ac:dyDescent="0.2">
      <c r="A27" t="s">
        <v>49</v>
      </c>
      <c r="B27">
        <f>HARMEAN(B16:B26)</f>
        <v>1242.7135147235024</v>
      </c>
      <c r="C27">
        <f t="shared" ref="C27:E27" si="1">HARMEAN(C16:C26)</f>
        <v>168.60724426540042</v>
      </c>
      <c r="D27">
        <f t="shared" si="1"/>
        <v>1.8557854840271295</v>
      </c>
      <c r="E27">
        <f t="shared" si="1"/>
        <v>110.24040387376994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26B7-3D38-1D42-BFFD-4E19C5A8860C}">
  <dimension ref="A1:E27"/>
  <sheetViews>
    <sheetView workbookViewId="0">
      <selection activeCell="O30" sqref="O30"/>
    </sheetView>
  </sheetViews>
  <sheetFormatPr baseColWidth="10" defaultRowHeight="16" x14ac:dyDescent="0.2"/>
  <sheetData>
    <row r="1" spans="1:5" x14ac:dyDescent="0.2">
      <c r="B1" t="s">
        <v>47</v>
      </c>
      <c r="C1" t="s">
        <v>31</v>
      </c>
      <c r="D1" t="s">
        <v>32</v>
      </c>
      <c r="E1" t="s">
        <v>33</v>
      </c>
    </row>
    <row r="2" spans="1:5" x14ac:dyDescent="0.2">
      <c r="A2" t="s">
        <v>10</v>
      </c>
      <c r="B2">
        <v>43.526855792086899</v>
      </c>
      <c r="C2">
        <v>0</v>
      </c>
      <c r="D2">
        <v>0</v>
      </c>
      <c r="E2">
        <v>0</v>
      </c>
    </row>
    <row r="3" spans="1:5" x14ac:dyDescent="0.2">
      <c r="A3" t="s">
        <v>12</v>
      </c>
      <c r="B3">
        <v>43.699038041316399</v>
      </c>
      <c r="C3">
        <v>0.13214600428359799</v>
      </c>
      <c r="D3">
        <v>0.70235157039223706</v>
      </c>
      <c r="E3">
        <v>4.14893696377788E-2</v>
      </c>
    </row>
    <row r="4" spans="1:5" x14ac:dyDescent="0.2">
      <c r="A4" t="s">
        <v>15</v>
      </c>
      <c r="B4">
        <v>21.4924683658882</v>
      </c>
      <c r="C4">
        <v>3.0963037873538402</v>
      </c>
      <c r="D4">
        <v>3.0963037873538402</v>
      </c>
      <c r="E4">
        <v>5.6332752776373205</v>
      </c>
    </row>
    <row r="5" spans="1:5" x14ac:dyDescent="0.2">
      <c r="A5" t="s">
        <v>16</v>
      </c>
      <c r="B5">
        <v>37.6842814595703</v>
      </c>
      <c r="C5">
        <v>2.3714842673183401</v>
      </c>
      <c r="D5">
        <v>92.9585611398726</v>
      </c>
      <c r="E5">
        <v>1.6387400639383098</v>
      </c>
    </row>
    <row r="6" spans="1:5" x14ac:dyDescent="0.2">
      <c r="A6" t="s">
        <v>18</v>
      </c>
      <c r="B6">
        <v>5.1998304999521805</v>
      </c>
      <c r="C6">
        <v>5.4764133482385798E-2</v>
      </c>
      <c r="D6">
        <v>99.892062168739301</v>
      </c>
      <c r="E6">
        <v>0.20796074451687901</v>
      </c>
    </row>
    <row r="7" spans="1:5" x14ac:dyDescent="0.2">
      <c r="A7" t="s">
        <v>20</v>
      </c>
      <c r="B7">
        <v>15.734262732743302</v>
      </c>
      <c r="C7">
        <v>1.9403859525628502</v>
      </c>
      <c r="D7">
        <v>1.8749302521224798</v>
      </c>
      <c r="E7">
        <v>0.113528083714621</v>
      </c>
    </row>
    <row r="8" spans="1:5" x14ac:dyDescent="0.2">
      <c r="A8" t="s">
        <v>21</v>
      </c>
      <c r="B8">
        <v>8.9803342048425598</v>
      </c>
      <c r="C8">
        <v>4.7246220302375803E-2</v>
      </c>
      <c r="D8">
        <v>0</v>
      </c>
      <c r="E8">
        <v>1.1047800386495301E-2</v>
      </c>
    </row>
    <row r="9" spans="1:5" x14ac:dyDescent="0.2">
      <c r="A9" t="s">
        <v>22</v>
      </c>
      <c r="B9">
        <v>98.422894906331308</v>
      </c>
      <c r="C9">
        <v>0.34730195177956302</v>
      </c>
      <c r="D9">
        <v>0.40547730391195896</v>
      </c>
      <c r="E9">
        <v>0.80654420206659005</v>
      </c>
    </row>
    <row r="10" spans="1:5" x14ac:dyDescent="0.2">
      <c r="A10" t="s">
        <v>23</v>
      </c>
      <c r="B10">
        <v>10.755545000206499</v>
      </c>
      <c r="C10">
        <v>7.2627111643467801</v>
      </c>
      <c r="D10">
        <v>35.943166329354398</v>
      </c>
      <c r="E10">
        <v>3.79331708727437</v>
      </c>
    </row>
    <row r="11" spans="1:5" x14ac:dyDescent="0.2">
      <c r="A11" t="s">
        <v>24</v>
      </c>
      <c r="B11">
        <v>0.40253009695261799</v>
      </c>
      <c r="C11">
        <v>0.88067581155651908</v>
      </c>
      <c r="D11">
        <v>0.88067581155651908</v>
      </c>
      <c r="E11">
        <v>1.9857774851068699</v>
      </c>
    </row>
    <row r="12" spans="1:5" x14ac:dyDescent="0.2">
      <c r="A12" t="s">
        <v>25</v>
      </c>
      <c r="B12">
        <v>0.52552040169648495</v>
      </c>
      <c r="C12">
        <v>0.10030224735533501</v>
      </c>
      <c r="D12">
        <v>10.3424657534246</v>
      </c>
      <c r="E12">
        <v>0.41559011358650599</v>
      </c>
    </row>
    <row r="13" spans="1:5" x14ac:dyDescent="0.2">
      <c r="A13" t="s">
        <v>28</v>
      </c>
      <c r="B13">
        <v>4.3825631430522103</v>
      </c>
      <c r="C13">
        <v>18.835837531653901</v>
      </c>
      <c r="D13">
        <v>0.16973786390554502</v>
      </c>
      <c r="E13">
        <v>7.9972415486547904E-2</v>
      </c>
    </row>
    <row r="14" spans="1:5" x14ac:dyDescent="0.2">
      <c r="A14" t="s">
        <v>29</v>
      </c>
      <c r="B14">
        <v>15.047280086229001</v>
      </c>
      <c r="C14">
        <v>9.6249763975601491E-2</v>
      </c>
      <c r="D14">
        <v>9.6249763975601491E-2</v>
      </c>
      <c r="E14">
        <v>0.230862163357652</v>
      </c>
    </row>
    <row r="15" spans="1:5" x14ac:dyDescent="0.2">
      <c r="A15" t="s">
        <v>48</v>
      </c>
      <c r="B15">
        <f>AVERAGE(B2:B14)</f>
        <v>23.527184979297537</v>
      </c>
      <c r="C15">
        <f t="shared" ref="C15:E15" si="0">AVERAGE(C2:C14)</f>
        <v>2.7050314489208529</v>
      </c>
      <c r="D15">
        <f t="shared" si="0"/>
        <v>18.95092167266224</v>
      </c>
      <c r="E15">
        <f t="shared" si="0"/>
        <v>1.1506234466699952</v>
      </c>
    </row>
    <row r="16" spans="1:5" x14ac:dyDescent="0.2">
      <c r="A16" t="s">
        <v>35</v>
      </c>
      <c r="B16">
        <v>11.148713146930501</v>
      </c>
      <c r="C16">
        <v>19.693672582744501</v>
      </c>
      <c r="D16">
        <v>7.5999435778276201</v>
      </c>
      <c r="E16">
        <v>0.26099684283305402</v>
      </c>
    </row>
    <row r="17" spans="1:5" x14ac:dyDescent="0.2">
      <c r="A17" t="s">
        <v>37</v>
      </c>
      <c r="B17">
        <v>22.012439541162198</v>
      </c>
      <c r="C17">
        <v>16.878452886625002</v>
      </c>
      <c r="D17">
        <v>5.5947553062110096</v>
      </c>
      <c r="E17">
        <v>8.3746812801341802E-2</v>
      </c>
    </row>
    <row r="18" spans="1:5" x14ac:dyDescent="0.2">
      <c r="A18" t="s">
        <v>38</v>
      </c>
      <c r="B18">
        <v>6.2157325439290805E-2</v>
      </c>
      <c r="C18">
        <v>12.1638262482952</v>
      </c>
      <c r="D18">
        <v>13.152268928877101</v>
      </c>
      <c r="E18">
        <v>0.169127604752943</v>
      </c>
    </row>
    <row r="19" spans="1:5" x14ac:dyDescent="0.2">
      <c r="A19" t="s">
        <v>39</v>
      </c>
      <c r="B19">
        <v>5.8894429493490694</v>
      </c>
      <c r="C19">
        <v>5.5366881063830098</v>
      </c>
      <c r="D19">
        <v>2.91179451142711</v>
      </c>
      <c r="E19">
        <v>0.79534427565729204</v>
      </c>
    </row>
    <row r="20" spans="1:5" x14ac:dyDescent="0.2">
      <c r="A20" t="s">
        <v>40</v>
      </c>
      <c r="B20">
        <v>22.608913410065099</v>
      </c>
      <c r="C20">
        <v>1.7853091297302499</v>
      </c>
      <c r="D20">
        <v>0.60709755583719704</v>
      </c>
      <c r="E20">
        <v>0.22650644528303099</v>
      </c>
    </row>
    <row r="21" spans="1:5" x14ac:dyDescent="0.2">
      <c r="A21" t="s">
        <v>41</v>
      </c>
      <c r="B21">
        <v>36.488178839977401</v>
      </c>
      <c r="C21">
        <v>0.18359696541058301</v>
      </c>
      <c r="D21">
        <v>0.25969676971323402</v>
      </c>
      <c r="E21">
        <v>5.3624222558965894E-2</v>
      </c>
    </row>
    <row r="22" spans="1:5" x14ac:dyDescent="0.2">
      <c r="A22" t="s">
        <v>42</v>
      </c>
      <c r="B22">
        <v>10.2804023083632</v>
      </c>
      <c r="C22">
        <v>2.31309401263817</v>
      </c>
      <c r="D22">
        <v>4.77299796507236</v>
      </c>
      <c r="E22">
        <v>0.73963585698209799</v>
      </c>
    </row>
    <row r="23" spans="1:5" x14ac:dyDescent="0.2">
      <c r="A23" t="s">
        <v>43</v>
      </c>
      <c r="B23">
        <v>30.151021510342602</v>
      </c>
      <c r="C23">
        <v>15.482835395940301</v>
      </c>
      <c r="D23">
        <v>2.48504289351968</v>
      </c>
      <c r="E23">
        <v>0.20232611003287801</v>
      </c>
    </row>
    <row r="24" spans="1:5" x14ac:dyDescent="0.2">
      <c r="A24" t="s">
        <v>44</v>
      </c>
      <c r="B24">
        <v>11.1032022579488</v>
      </c>
      <c r="C24">
        <v>3.5092415909961803</v>
      </c>
      <c r="D24">
        <v>4.1800335047853405</v>
      </c>
      <c r="E24">
        <v>0.399448567260551</v>
      </c>
    </row>
    <row r="25" spans="1:5" x14ac:dyDescent="0.2">
      <c r="A25" t="s">
        <v>45</v>
      </c>
      <c r="B25">
        <v>32.415677402927997</v>
      </c>
      <c r="C25">
        <v>15.685913423920301</v>
      </c>
      <c r="D25">
        <v>1.01798945637505</v>
      </c>
      <c r="E25">
        <v>3.0391707651086803E-2</v>
      </c>
    </row>
    <row r="26" spans="1:5" x14ac:dyDescent="0.2">
      <c r="A26" t="s">
        <v>46</v>
      </c>
      <c r="B26">
        <v>1.9210310836673399</v>
      </c>
      <c r="C26">
        <v>15.098540866218798</v>
      </c>
      <c r="D26">
        <v>1.3484613753141399</v>
      </c>
      <c r="E26">
        <v>0.23298698030759998</v>
      </c>
    </row>
    <row r="27" spans="1:5" x14ac:dyDescent="0.2">
      <c r="A27" t="s">
        <v>49</v>
      </c>
      <c r="B27">
        <f>AVERAGE(B16:B26)</f>
        <v>16.734652706924862</v>
      </c>
      <c r="C27">
        <f t="shared" ref="C27:E27" si="1">AVERAGE(C16:C26)</f>
        <v>9.84828829171839</v>
      </c>
      <c r="D27">
        <f t="shared" si="1"/>
        <v>3.9936438040872586</v>
      </c>
      <c r="E27">
        <f t="shared" si="1"/>
        <v>0.29037594782916742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speedup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Euijun</dc:creator>
  <cp:lastModifiedBy>Chung, Euijun</cp:lastModifiedBy>
  <dcterms:created xsi:type="dcterms:W3CDTF">2025-08-20T02:18:20Z</dcterms:created>
  <dcterms:modified xsi:type="dcterms:W3CDTF">2025-08-20T03:20:40Z</dcterms:modified>
</cp:coreProperties>
</file>