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jcon\OneDrive\Desktop\Fall2022\COSC213\Course Project\"/>
    </mc:Choice>
  </mc:AlternateContent>
  <xr:revisionPtr revIDLastSave="0" documentId="8_{A214CF0A-B3AA-40CB-B097-01BB3A55620F}" xr6:coauthVersionLast="47" xr6:coauthVersionMax="47" xr10:uidLastSave="{00000000-0000-0000-0000-000000000000}"/>
  <bookViews>
    <workbookView xWindow="-120" yWindow="-120" windowWidth="29040" windowHeight="15720" xr2:uid="{E44F73ED-D7B2-4535-9BF0-B25F8826A692}"/>
  </bookViews>
  <sheets>
    <sheet name="Sheet1" sheetId="1" r:id="rId1"/>
    <sheet name="Sheet2" sheetId="2" r:id="rId2"/>
  </sheets>
  <definedNames>
    <definedName name="_xlnm._FilterDatabase" localSheetId="0" hidden="1">Sheet1!$A$2:$K$79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4" i="1" l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K4" i="1"/>
  <c r="K5" i="1"/>
  <c r="K6" i="1"/>
  <c r="K7" i="1"/>
  <c r="K8" i="1"/>
  <c r="K9" i="1"/>
  <c r="K10" i="1"/>
  <c r="K11" i="1"/>
  <c r="K12" i="1"/>
  <c r="K13" i="1"/>
  <c r="K3" i="1"/>
  <c r="H3" i="1"/>
  <c r="D3" i="1"/>
  <c r="H2" i="1"/>
  <c r="D2" i="1"/>
  <c r="K2" i="1"/>
</calcChain>
</file>

<file path=xl/sharedStrings.xml><?xml version="1.0" encoding="utf-8"?>
<sst xmlns="http://schemas.openxmlformats.org/spreadsheetml/2006/main" count="334" uniqueCount="83">
  <si>
    <t>GRADES</t>
  </si>
  <si>
    <t>STUDENT_ID</t>
  </si>
  <si>
    <t>COURSE_ID</t>
  </si>
  <si>
    <t>STUDENTS</t>
  </si>
  <si>
    <t>STU_NAME</t>
  </si>
  <si>
    <t>PROGRAM</t>
  </si>
  <si>
    <t>COURSES</t>
  </si>
  <si>
    <t>COU_NAME</t>
  </si>
  <si>
    <t>COSC304</t>
  </si>
  <si>
    <t>COSC222</t>
  </si>
  <si>
    <t>COSC111</t>
  </si>
  <si>
    <t>COSC121</t>
  </si>
  <si>
    <t>COSC211</t>
  </si>
  <si>
    <t>COSC118</t>
  </si>
  <si>
    <t>COSC224</t>
  </si>
  <si>
    <t>COSC126</t>
  </si>
  <si>
    <t>COSC229</t>
  </si>
  <si>
    <t>COSC470</t>
  </si>
  <si>
    <t>MATH111</t>
  </si>
  <si>
    <t>Computer Programming I</t>
  </si>
  <si>
    <t>Computer Programming II</t>
  </si>
  <si>
    <t>Assembler Language Programming</t>
  </si>
  <si>
    <t>Computer Networks</t>
  </si>
  <si>
    <t>Computer Data Structures</t>
  </si>
  <si>
    <t>Projects in Computer Science</t>
  </si>
  <si>
    <t>Systems Analysis and Design</t>
  </si>
  <si>
    <t>Computer Graphics</t>
  </si>
  <si>
    <t>Software Engineering</t>
  </si>
  <si>
    <t>Introduction to Database Management Systems</t>
  </si>
  <si>
    <t>Finite Mathematics</t>
  </si>
  <si>
    <t>010-020-030</t>
  </si>
  <si>
    <t>Ron Low</t>
  </si>
  <si>
    <t>BSC</t>
  </si>
  <si>
    <t>020-999-999</t>
  </si>
  <si>
    <t>Wendy Turnbull</t>
  </si>
  <si>
    <t>CIS</t>
  </si>
  <si>
    <t>110-001-002</t>
  </si>
  <si>
    <t>Barry Clark</t>
  </si>
  <si>
    <t>120-123-321</t>
  </si>
  <si>
    <t>Greg Norman</t>
  </si>
  <si>
    <t>130-333-444</t>
  </si>
  <si>
    <t>Natasha Zvereva</t>
  </si>
  <si>
    <t>140-888-888</t>
  </si>
  <si>
    <t>Ron Sutter</t>
  </si>
  <si>
    <t>150-100-100</t>
  </si>
  <si>
    <t>Murray Campbell</t>
  </si>
  <si>
    <t>UT</t>
  </si>
  <si>
    <t>160-963-963</t>
  </si>
  <si>
    <t>170-555-555</t>
  </si>
  <si>
    <t>Dave Semenko</t>
  </si>
  <si>
    <t>ARTS</t>
  </si>
  <si>
    <t>310-001-002</t>
  </si>
  <si>
    <t>Ann Gibson</t>
  </si>
  <si>
    <t>310-020-030</t>
  </si>
  <si>
    <t>Tracy Austin</t>
  </si>
  <si>
    <t>320-123-321</t>
  </si>
  <si>
    <t>Tom Kite</t>
  </si>
  <si>
    <t>330-333-444</t>
  </si>
  <si>
    <t>Darryl Sutter</t>
  </si>
  <si>
    <t>340-888-888</t>
  </si>
  <si>
    <t>Ken Russell</t>
  </si>
  <si>
    <t>350-100-100</t>
  </si>
  <si>
    <t>Ben Crenshaw</t>
  </si>
  <si>
    <t>764-728-400</t>
  </si>
  <si>
    <t>Terry Bradshaw</t>
  </si>
  <si>
    <t>764-765-766</t>
  </si>
  <si>
    <t>Tiger Woods</t>
  </si>
  <si>
    <t>774-775-776</t>
  </si>
  <si>
    <t>Doris Day</t>
  </si>
  <si>
    <t>099-088-085</t>
  </si>
  <si>
    <t>Ella Fitzgerald</t>
  </si>
  <si>
    <t>360-963-963</t>
  </si>
  <si>
    <t>Jack Nickolson</t>
  </si>
  <si>
    <t>COURSE_</t>
  </si>
  <si>
    <t>GRADE</t>
  </si>
  <si>
    <t>-----------</t>
  </si>
  <si>
    <t>-------</t>
  </si>
  <si>
    <t>----------</t>
  </si>
  <si>
    <t>MATH222</t>
  </si>
  <si>
    <t>MATH226</t>
  </si>
  <si>
    <t>CELULAR</t>
  </si>
  <si>
    <t xml:space="preserve">REVIEW </t>
  </si>
  <si>
    <t>BRAND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</si>
</sst>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93D53-BD2F-43D7-84CE-4A2C85504D49}">
  <dimension ref="A1:K141"/>
  <sheetViews>
    <sheetView tabSelected="1" workbookViewId="0"/>
  </sheetViews>
  <sheetFormatPr defaultRowHeight="15" x14ac:dyDescent="0.25"/>
  <cols>
    <col min="1" max="3" width="12.140625" customWidth="1"/>
    <col min="4" max="4" width="62.28515625" bestFit="1" customWidth="1"/>
    <col min="5" max="5" width="11.85546875" bestFit="1" customWidth="1"/>
    <col min="6" max="6" width="16.28515625" bestFit="1" customWidth="1"/>
    <col min="7" max="7" width="12.140625" customWidth="1"/>
    <col min="8" max="8" width="83.7109375" bestFit="1" customWidth="1"/>
    <col min="9" max="9" width="10.85546875" bestFit="1" customWidth="1"/>
    <col min="10" max="10" width="43.85546875" bestFit="1" customWidth="1"/>
  </cols>
  <sheetData>
    <row r="1" spans="1:11" x14ac:dyDescent="0.25">
      <c r="A1" t="s">
        <v>0</v>
      </c>
      <c r="E1" t="s">
        <v>3</v>
      </c>
      <c r="I1" t="s">
        <v>6</v>
      </c>
    </row>
    <row r="2" spans="1:11" x14ac:dyDescent="0.25">
      <c r="A2" t="s">
        <v>1</v>
      </c>
      <c r="B2" t="s">
        <v>2</v>
      </c>
      <c r="C2" t="s">
        <v>0</v>
      </c>
      <c r="D2" t="str">
        <f>"INSERT INTO "&amp; A$1&amp;" VALUES ("</f>
        <v>INSERT INTO GRADES VALUES (</v>
      </c>
      <c r="E2" t="s">
        <v>1</v>
      </c>
      <c r="F2" t="s">
        <v>4</v>
      </c>
      <c r="G2" t="s">
        <v>5</v>
      </c>
      <c r="H2" t="str">
        <f>"INSERT INTO "&amp; E$1&amp;" VALUES ("</f>
        <v>INSERT INTO STUDENTS VALUES (</v>
      </c>
      <c r="I2" t="s">
        <v>2</v>
      </c>
      <c r="J2" t="s">
        <v>7</v>
      </c>
      <c r="K2" t="str">
        <f>"INSERT INTO "&amp; I$1&amp;" VALUES ("</f>
        <v>INSERT INTO COURSES VALUES (</v>
      </c>
    </row>
    <row r="3" spans="1:11" x14ac:dyDescent="0.25">
      <c r="A3" t="s">
        <v>38</v>
      </c>
      <c r="B3" t="s">
        <v>10</v>
      </c>
      <c r="C3">
        <v>78</v>
      </c>
      <c r="D3" t="str">
        <f>+$D$2&amp;"'"&amp;$A3&amp;"'"&amp;","&amp;"'"&amp;$B3&amp;"'"&amp;"'"&amp;$C3&amp;"'"&amp;")"&amp;";"</f>
        <v>INSERT INTO GRADES VALUES ('120-123-321','COSC111''78');</v>
      </c>
      <c r="E3" t="s">
        <v>30</v>
      </c>
      <c r="F3" t="s">
        <v>31</v>
      </c>
      <c r="G3" t="s">
        <v>32</v>
      </c>
      <c r="H3" t="str">
        <f>+$H$2&amp;"'"&amp;$E3&amp;"'"&amp;","&amp;"'"&amp;$F3&amp;"'"&amp;"'"&amp;$G3&amp;"'"&amp;")"&amp;";"</f>
        <v>INSERT INTO STUDENTS VALUES ('010-020-030','Ron Low''BSC');</v>
      </c>
      <c r="I3" t="s">
        <v>10</v>
      </c>
      <c r="J3" t="s">
        <v>19</v>
      </c>
      <c r="K3" t="str">
        <f>+$K$2&amp;"'"&amp;$I3&amp;"'"&amp;","&amp;"'"&amp;$J3&amp;"'"&amp;")"&amp;";"</f>
        <v>INSERT INTO COURSES VALUES ('COSC111','Computer Programming I');</v>
      </c>
    </row>
    <row r="4" spans="1:11" x14ac:dyDescent="0.25">
      <c r="A4" t="s">
        <v>40</v>
      </c>
      <c r="B4" t="s">
        <v>10</v>
      </c>
      <c r="C4">
        <v>86</v>
      </c>
      <c r="D4" t="str">
        <f t="shared" ref="D4:D67" si="0">+$D$2&amp;"'"&amp;$A4&amp;"'"&amp;","&amp;"'"&amp;$B4&amp;"'"&amp;"'"&amp;$C4&amp;"'"&amp;")"&amp;";"</f>
        <v>INSERT INTO GRADES VALUES ('130-333-444','COSC111''86');</v>
      </c>
      <c r="E4" t="s">
        <v>33</v>
      </c>
      <c r="F4" t="s">
        <v>34</v>
      </c>
      <c r="G4" t="s">
        <v>35</v>
      </c>
      <c r="H4" t="str">
        <f t="shared" ref="H4:H22" si="1">+$H$2&amp;"'"&amp;$E4&amp;"'"&amp;","&amp;"'"&amp;$F4&amp;"'"&amp;"'"&amp;$G4&amp;"'"&amp;")"&amp;";"</f>
        <v>INSERT INTO STUDENTS VALUES ('020-999-999','Wendy Turnbull''CIS');</v>
      </c>
      <c r="I4" t="s">
        <v>11</v>
      </c>
      <c r="J4" t="s">
        <v>20</v>
      </c>
      <c r="K4" t="str">
        <f t="shared" ref="K4:K13" si="2">+$K$2&amp;"'"&amp;$I4&amp;"'"&amp;","&amp;"'"&amp;$J4&amp;"'"&amp;")"&amp;";"</f>
        <v>INSERT INTO COURSES VALUES ('COSC121','Computer Programming II');</v>
      </c>
    </row>
    <row r="5" spans="1:11" x14ac:dyDescent="0.25">
      <c r="A5" t="s">
        <v>36</v>
      </c>
      <c r="B5" t="s">
        <v>10</v>
      </c>
      <c r="C5">
        <v>79</v>
      </c>
      <c r="D5" t="str">
        <f t="shared" si="0"/>
        <v>INSERT INTO GRADES VALUES ('110-001-002','COSC111''79');</v>
      </c>
      <c r="E5" t="s">
        <v>36</v>
      </c>
      <c r="F5" t="s">
        <v>37</v>
      </c>
      <c r="G5" t="s">
        <v>32</v>
      </c>
      <c r="H5" t="str">
        <f t="shared" si="1"/>
        <v>INSERT INTO STUDENTS VALUES ('110-001-002','Barry Clark''BSC');</v>
      </c>
      <c r="I5" t="s">
        <v>12</v>
      </c>
      <c r="J5" t="s">
        <v>21</v>
      </c>
      <c r="K5" t="str">
        <f t="shared" si="2"/>
        <v>INSERT INTO COURSES VALUES ('COSC211','Assembler Language Programming');</v>
      </c>
    </row>
    <row r="6" spans="1:11" x14ac:dyDescent="0.25">
      <c r="A6" t="s">
        <v>42</v>
      </c>
      <c r="B6" t="s">
        <v>10</v>
      </c>
      <c r="C6">
        <v>65</v>
      </c>
      <c r="D6" t="str">
        <f t="shared" si="0"/>
        <v>INSERT INTO GRADES VALUES ('140-888-888','COSC111''65');</v>
      </c>
      <c r="E6" t="s">
        <v>38</v>
      </c>
      <c r="F6" t="s">
        <v>39</v>
      </c>
      <c r="G6" t="s">
        <v>35</v>
      </c>
      <c r="H6" t="str">
        <f t="shared" si="1"/>
        <v>INSERT INTO STUDENTS VALUES ('120-123-321','Greg Norman''CIS');</v>
      </c>
      <c r="I6" t="s">
        <v>13</v>
      </c>
      <c r="J6" t="s">
        <v>22</v>
      </c>
      <c r="K6" t="str">
        <f t="shared" si="2"/>
        <v>INSERT INTO COURSES VALUES ('COSC118','Computer Networks');</v>
      </c>
    </row>
    <row r="7" spans="1:11" x14ac:dyDescent="0.25">
      <c r="A7" t="s">
        <v>47</v>
      </c>
      <c r="B7" t="s">
        <v>10</v>
      </c>
      <c r="C7">
        <v>78</v>
      </c>
      <c r="D7" t="str">
        <f t="shared" si="0"/>
        <v>INSERT INTO GRADES VALUES ('160-963-963','COSC111''78');</v>
      </c>
      <c r="E7" t="s">
        <v>40</v>
      </c>
      <c r="F7" t="s">
        <v>41</v>
      </c>
      <c r="G7" t="s">
        <v>35</v>
      </c>
      <c r="H7" t="str">
        <f t="shared" si="1"/>
        <v>INSERT INTO STUDENTS VALUES ('130-333-444','Natasha Zvereva''CIS');</v>
      </c>
      <c r="I7" t="s">
        <v>9</v>
      </c>
      <c r="J7" t="s">
        <v>23</v>
      </c>
      <c r="K7" t="str">
        <f t="shared" si="2"/>
        <v>INSERT INTO COURSES VALUES ('COSC222','Computer Data Structures');</v>
      </c>
    </row>
    <row r="8" spans="1:11" x14ac:dyDescent="0.25">
      <c r="A8" t="s">
        <v>44</v>
      </c>
      <c r="B8" t="s">
        <v>10</v>
      </c>
      <c r="C8">
        <v>69</v>
      </c>
      <c r="D8" t="str">
        <f t="shared" si="0"/>
        <v>INSERT INTO GRADES VALUES ('150-100-100','COSC111''69');</v>
      </c>
      <c r="E8" t="s">
        <v>42</v>
      </c>
      <c r="F8" t="s">
        <v>43</v>
      </c>
      <c r="G8" t="s">
        <v>35</v>
      </c>
      <c r="H8" t="str">
        <f t="shared" si="1"/>
        <v>INSERT INTO STUDENTS VALUES ('140-888-888','Ron Sutter''CIS');</v>
      </c>
      <c r="I8" t="s">
        <v>14</v>
      </c>
      <c r="J8" t="s">
        <v>24</v>
      </c>
      <c r="K8" t="str">
        <f t="shared" si="2"/>
        <v>INSERT INTO COURSES VALUES ('COSC224','Projects in Computer Science');</v>
      </c>
    </row>
    <row r="9" spans="1:11" x14ac:dyDescent="0.25">
      <c r="A9" t="s">
        <v>30</v>
      </c>
      <c r="B9" t="s">
        <v>10</v>
      </c>
      <c r="C9">
        <v>92</v>
      </c>
      <c r="D9" t="str">
        <f t="shared" si="0"/>
        <v>INSERT INTO GRADES VALUES ('010-020-030','COSC111''92');</v>
      </c>
      <c r="E9" t="s">
        <v>44</v>
      </c>
      <c r="F9" t="s">
        <v>45</v>
      </c>
      <c r="G9" t="s">
        <v>46</v>
      </c>
      <c r="H9" t="str">
        <f t="shared" si="1"/>
        <v>INSERT INTO STUDENTS VALUES ('150-100-100','Murray Campbell''UT');</v>
      </c>
      <c r="I9" t="s">
        <v>15</v>
      </c>
      <c r="J9" t="s">
        <v>25</v>
      </c>
      <c r="K9" t="str">
        <f t="shared" si="2"/>
        <v>INSERT INTO COURSES VALUES ('COSC126','Systems Analysis and Design');</v>
      </c>
    </row>
    <row r="10" spans="1:11" x14ac:dyDescent="0.25">
      <c r="A10" t="s">
        <v>40</v>
      </c>
      <c r="B10" t="s">
        <v>16</v>
      </c>
      <c r="C10">
        <v>86</v>
      </c>
      <c r="D10" t="str">
        <f t="shared" si="0"/>
        <v>INSERT INTO GRADES VALUES ('130-333-444','COSC229''86');</v>
      </c>
      <c r="E10" t="s">
        <v>47</v>
      </c>
      <c r="F10" t="s">
        <v>31</v>
      </c>
      <c r="G10" t="s">
        <v>35</v>
      </c>
      <c r="H10" t="str">
        <f t="shared" si="1"/>
        <v>INSERT INTO STUDENTS VALUES ('160-963-963','Ron Low''CIS');</v>
      </c>
      <c r="I10" t="s">
        <v>16</v>
      </c>
      <c r="J10" t="s">
        <v>26</v>
      </c>
      <c r="K10" t="str">
        <f t="shared" si="2"/>
        <v>INSERT INTO COURSES VALUES ('COSC229','Computer Graphics');</v>
      </c>
    </row>
    <row r="11" spans="1:11" x14ac:dyDescent="0.25">
      <c r="A11" t="s">
        <v>36</v>
      </c>
      <c r="B11" t="s">
        <v>16</v>
      </c>
      <c r="C11">
        <v>79</v>
      </c>
      <c r="D11" t="str">
        <f t="shared" si="0"/>
        <v>INSERT INTO GRADES VALUES ('110-001-002','COSC229''79');</v>
      </c>
      <c r="E11" t="s">
        <v>48</v>
      </c>
      <c r="F11" t="s">
        <v>49</v>
      </c>
      <c r="G11" t="s">
        <v>50</v>
      </c>
      <c r="H11" t="str">
        <f t="shared" si="1"/>
        <v>INSERT INTO STUDENTS VALUES ('170-555-555','Dave Semenko''ARTS');</v>
      </c>
      <c r="I11" t="s">
        <v>17</v>
      </c>
      <c r="J11" t="s">
        <v>27</v>
      </c>
      <c r="K11" t="str">
        <f t="shared" si="2"/>
        <v>INSERT INTO COURSES VALUES ('COSC470','Software Engineering');</v>
      </c>
    </row>
    <row r="12" spans="1:11" x14ac:dyDescent="0.25">
      <c r="A12" t="s">
        <v>42</v>
      </c>
      <c r="B12" t="s">
        <v>16</v>
      </c>
      <c r="C12">
        <v>65</v>
      </c>
      <c r="D12" t="str">
        <f t="shared" si="0"/>
        <v>INSERT INTO GRADES VALUES ('140-888-888','COSC229''65');</v>
      </c>
      <c r="E12" t="s">
        <v>51</v>
      </c>
      <c r="F12" t="s">
        <v>52</v>
      </c>
      <c r="G12" t="s">
        <v>50</v>
      </c>
      <c r="H12" t="str">
        <f t="shared" si="1"/>
        <v>INSERT INTO STUDENTS VALUES ('310-001-002','Ann Gibson''ARTS');</v>
      </c>
      <c r="I12" t="s">
        <v>8</v>
      </c>
      <c r="J12" t="s">
        <v>28</v>
      </c>
      <c r="K12" t="str">
        <f t="shared" si="2"/>
        <v>INSERT INTO COURSES VALUES ('COSC304','Introduction to Database Management Systems');</v>
      </c>
    </row>
    <row r="13" spans="1:11" x14ac:dyDescent="0.25">
      <c r="A13" t="s">
        <v>44</v>
      </c>
      <c r="B13" t="s">
        <v>16</v>
      </c>
      <c r="C13">
        <v>69</v>
      </c>
      <c r="D13" t="str">
        <f t="shared" si="0"/>
        <v>INSERT INTO GRADES VALUES ('150-100-100','COSC229''69');</v>
      </c>
      <c r="E13" t="s">
        <v>53</v>
      </c>
      <c r="F13" t="s">
        <v>54</v>
      </c>
      <c r="G13" t="s">
        <v>50</v>
      </c>
      <c r="H13" t="str">
        <f t="shared" si="1"/>
        <v>INSERT INTO STUDENTS VALUES ('310-020-030','Tracy Austin''ARTS');</v>
      </c>
      <c r="I13" t="s">
        <v>18</v>
      </c>
      <c r="J13" t="s">
        <v>29</v>
      </c>
      <c r="K13" t="str">
        <f t="shared" si="2"/>
        <v>INSERT INTO COURSES VALUES ('MATH111','Finite Mathematics');</v>
      </c>
    </row>
    <row r="14" spans="1:11" x14ac:dyDescent="0.25">
      <c r="A14" t="s">
        <v>33</v>
      </c>
      <c r="B14" t="s">
        <v>10</v>
      </c>
      <c r="C14">
        <v>87</v>
      </c>
      <c r="D14" t="str">
        <f t="shared" si="0"/>
        <v>INSERT INTO GRADES VALUES ('020-999-999','COSC111''87');</v>
      </c>
      <c r="E14" t="s">
        <v>55</v>
      </c>
      <c r="F14" t="s">
        <v>56</v>
      </c>
      <c r="G14" t="s">
        <v>35</v>
      </c>
      <c r="H14" t="str">
        <f t="shared" si="1"/>
        <v>INSERT INTO STUDENTS VALUES ('320-123-321','Tom Kite''CIS');</v>
      </c>
    </row>
    <row r="15" spans="1:11" x14ac:dyDescent="0.25">
      <c r="A15" t="s">
        <v>33</v>
      </c>
      <c r="B15" t="s">
        <v>11</v>
      </c>
      <c r="C15">
        <v>83</v>
      </c>
      <c r="D15" t="str">
        <f t="shared" si="0"/>
        <v>INSERT INTO GRADES VALUES ('020-999-999','COSC121''83');</v>
      </c>
      <c r="E15" t="s">
        <v>57</v>
      </c>
      <c r="F15" t="s">
        <v>58</v>
      </c>
      <c r="G15" t="s">
        <v>35</v>
      </c>
      <c r="H15" t="str">
        <f t="shared" si="1"/>
        <v>INSERT INTO STUDENTS VALUES ('330-333-444','Darryl Sutter''CIS');</v>
      </c>
    </row>
    <row r="16" spans="1:11" x14ac:dyDescent="0.25">
      <c r="A16" t="s">
        <v>48</v>
      </c>
      <c r="B16" t="s">
        <v>11</v>
      </c>
      <c r="C16">
        <v>60</v>
      </c>
      <c r="D16" t="str">
        <f t="shared" si="0"/>
        <v>INSERT INTO GRADES VALUES ('170-555-555','COSC121''60');</v>
      </c>
      <c r="E16" t="s">
        <v>59</v>
      </c>
      <c r="F16" t="s">
        <v>60</v>
      </c>
      <c r="G16" t="s">
        <v>32</v>
      </c>
      <c r="H16" t="str">
        <f t="shared" si="1"/>
        <v>INSERT INTO STUDENTS VALUES ('340-888-888','Ken Russell''BSC');</v>
      </c>
    </row>
    <row r="17" spans="1:8" x14ac:dyDescent="0.25">
      <c r="A17" t="s">
        <v>38</v>
      </c>
      <c r="B17" t="s">
        <v>9</v>
      </c>
      <c r="C17">
        <v>73</v>
      </c>
      <c r="D17" t="str">
        <f t="shared" si="0"/>
        <v>INSERT INTO GRADES VALUES ('120-123-321','COSC222''73');</v>
      </c>
      <c r="E17" t="s">
        <v>61</v>
      </c>
      <c r="F17" t="s">
        <v>62</v>
      </c>
      <c r="G17" t="s">
        <v>32</v>
      </c>
      <c r="H17" t="str">
        <f t="shared" si="1"/>
        <v>INSERT INTO STUDENTS VALUES ('350-100-100','Ben Crenshaw''BSC');</v>
      </c>
    </row>
    <row r="18" spans="1:8" x14ac:dyDescent="0.25">
      <c r="A18" t="s">
        <v>36</v>
      </c>
      <c r="B18" t="s">
        <v>9</v>
      </c>
      <c r="C18">
        <v>74</v>
      </c>
      <c r="D18" t="str">
        <f t="shared" si="0"/>
        <v>INSERT INTO GRADES VALUES ('110-001-002','COSC222''74');</v>
      </c>
      <c r="E18" t="s">
        <v>63</v>
      </c>
      <c r="F18" t="s">
        <v>64</v>
      </c>
      <c r="G18" t="s">
        <v>35</v>
      </c>
      <c r="H18" t="str">
        <f t="shared" si="1"/>
        <v>INSERT INTO STUDENTS VALUES ('764-728-400','Terry Bradshaw''CIS');</v>
      </c>
    </row>
    <row r="19" spans="1:8" x14ac:dyDescent="0.25">
      <c r="A19" t="s">
        <v>42</v>
      </c>
      <c r="B19" t="s">
        <v>14</v>
      </c>
      <c r="C19">
        <v>62</v>
      </c>
      <c r="D19" t="str">
        <f t="shared" si="0"/>
        <v>INSERT INTO GRADES VALUES ('140-888-888','COSC224''62');</v>
      </c>
      <c r="E19" t="s">
        <v>65</v>
      </c>
      <c r="F19" t="s">
        <v>66</v>
      </c>
      <c r="G19" t="s">
        <v>32</v>
      </c>
      <c r="H19" t="str">
        <f t="shared" si="1"/>
        <v>INSERT INTO STUDENTS VALUES ('764-765-766','Tiger Woods''BSC');</v>
      </c>
    </row>
    <row r="20" spans="1:8" x14ac:dyDescent="0.25">
      <c r="A20" t="s">
        <v>47</v>
      </c>
      <c r="B20" t="s">
        <v>9</v>
      </c>
      <c r="C20">
        <v>61</v>
      </c>
      <c r="D20" t="str">
        <f t="shared" si="0"/>
        <v>INSERT INTO GRADES VALUES ('160-963-963','COSC222''61');</v>
      </c>
      <c r="E20" t="s">
        <v>67</v>
      </c>
      <c r="F20" t="s">
        <v>68</v>
      </c>
      <c r="G20" t="s">
        <v>32</v>
      </c>
      <c r="H20" t="str">
        <f t="shared" si="1"/>
        <v>INSERT INTO STUDENTS VALUES ('774-775-776','Doris Day''BSC');</v>
      </c>
    </row>
    <row r="21" spans="1:8" x14ac:dyDescent="0.25">
      <c r="A21" t="s">
        <v>44</v>
      </c>
      <c r="B21" t="s">
        <v>9</v>
      </c>
      <c r="C21">
        <v>51</v>
      </c>
      <c r="D21" t="str">
        <f t="shared" si="0"/>
        <v>INSERT INTO GRADES VALUES ('150-100-100','COSC222''51');</v>
      </c>
      <c r="E21" t="s">
        <v>69</v>
      </c>
      <c r="F21" t="s">
        <v>70</v>
      </c>
      <c r="G21" t="s">
        <v>50</v>
      </c>
      <c r="H21" t="str">
        <f t="shared" si="1"/>
        <v>INSERT INTO STUDENTS VALUES ('099-088-085','Ella Fitzgerald''ARTS');</v>
      </c>
    </row>
    <row r="22" spans="1:8" x14ac:dyDescent="0.25">
      <c r="A22" t="s">
        <v>30</v>
      </c>
      <c r="B22" t="s">
        <v>14</v>
      </c>
      <c r="C22">
        <v>76</v>
      </c>
      <c r="D22" t="str">
        <f t="shared" si="0"/>
        <v>INSERT INTO GRADES VALUES ('010-020-030','COSC224''76');</v>
      </c>
      <c r="E22" t="s">
        <v>71</v>
      </c>
      <c r="F22" t="s">
        <v>72</v>
      </c>
      <c r="G22" t="s">
        <v>50</v>
      </c>
      <c r="H22" t="str">
        <f t="shared" si="1"/>
        <v>INSERT INTO STUDENTS VALUES ('360-963-963','Jack Nickolson''ARTS');</v>
      </c>
    </row>
    <row r="23" spans="1:8" x14ac:dyDescent="0.25">
      <c r="A23" t="s">
        <v>38</v>
      </c>
      <c r="B23" t="s">
        <v>14</v>
      </c>
      <c r="C23">
        <v>93</v>
      </c>
      <c r="D23" t="str">
        <f t="shared" si="0"/>
        <v>INSERT INTO GRADES VALUES ('120-123-321','COSC224''93');</v>
      </c>
    </row>
    <row r="24" spans="1:8" x14ac:dyDescent="0.25">
      <c r="A24" t="s">
        <v>36</v>
      </c>
      <c r="B24" t="s">
        <v>14</v>
      </c>
      <c r="C24">
        <v>84</v>
      </c>
      <c r="D24" t="str">
        <f t="shared" si="0"/>
        <v>INSERT INTO GRADES VALUES ('110-001-002','COSC224''84');</v>
      </c>
    </row>
    <row r="25" spans="1:8" x14ac:dyDescent="0.25">
      <c r="A25" t="s">
        <v>47</v>
      </c>
      <c r="B25" t="s">
        <v>14</v>
      </c>
      <c r="C25">
        <v>91</v>
      </c>
      <c r="D25" t="str">
        <f t="shared" si="0"/>
        <v>INSERT INTO GRADES VALUES ('160-963-963','COSC224''91');</v>
      </c>
    </row>
    <row r="26" spans="1:8" x14ac:dyDescent="0.25">
      <c r="A26" t="s">
        <v>44</v>
      </c>
      <c r="B26" t="s">
        <v>14</v>
      </c>
      <c r="C26">
        <v>91</v>
      </c>
      <c r="D26" t="str">
        <f t="shared" si="0"/>
        <v>INSERT INTO GRADES VALUES ('150-100-100','COSC224''91');</v>
      </c>
    </row>
    <row r="27" spans="1:8" x14ac:dyDescent="0.25">
      <c r="A27" t="s">
        <v>44</v>
      </c>
      <c r="B27" t="s">
        <v>15</v>
      </c>
      <c r="C27">
        <v>78</v>
      </c>
      <c r="D27" t="str">
        <f t="shared" si="0"/>
        <v>INSERT INTO GRADES VALUES ('150-100-100','COSC126''78');</v>
      </c>
    </row>
    <row r="28" spans="1:8" x14ac:dyDescent="0.25">
      <c r="A28" t="s">
        <v>30</v>
      </c>
      <c r="B28" t="s">
        <v>15</v>
      </c>
      <c r="C28">
        <v>94</v>
      </c>
      <c r="D28" t="str">
        <f t="shared" si="0"/>
        <v>INSERT INTO GRADES VALUES ('010-020-030','COSC126''94');</v>
      </c>
    </row>
    <row r="29" spans="1:8" x14ac:dyDescent="0.25">
      <c r="A29" t="s">
        <v>33</v>
      </c>
      <c r="B29" t="s">
        <v>13</v>
      </c>
      <c r="C29">
        <v>77</v>
      </c>
      <c r="D29" t="str">
        <f t="shared" si="0"/>
        <v>INSERT INTO GRADES VALUES ('020-999-999','COSC118''77');</v>
      </c>
    </row>
    <row r="30" spans="1:8" x14ac:dyDescent="0.25">
      <c r="A30" t="s">
        <v>48</v>
      </c>
      <c r="B30" t="s">
        <v>15</v>
      </c>
      <c r="C30">
        <v>50</v>
      </c>
      <c r="D30" t="str">
        <f t="shared" si="0"/>
        <v>INSERT INTO GRADES VALUES ('170-555-555','COSC126''50');</v>
      </c>
    </row>
    <row r="31" spans="1:8" x14ac:dyDescent="0.25">
      <c r="A31" t="s">
        <v>40</v>
      </c>
      <c r="B31" t="s">
        <v>13</v>
      </c>
      <c r="C31">
        <v>90</v>
      </c>
      <c r="D31" t="str">
        <f t="shared" si="0"/>
        <v>INSERT INTO GRADES VALUES ('130-333-444','COSC118''90');</v>
      </c>
    </row>
    <row r="32" spans="1:8" x14ac:dyDescent="0.25">
      <c r="A32" t="s">
        <v>36</v>
      </c>
      <c r="B32" t="s">
        <v>15</v>
      </c>
      <c r="C32">
        <v>81</v>
      </c>
      <c r="D32" t="str">
        <f t="shared" si="0"/>
        <v>INSERT INTO GRADES VALUES ('110-001-002','COSC126''81');</v>
      </c>
    </row>
    <row r="33" spans="1:4" x14ac:dyDescent="0.25">
      <c r="A33" t="s">
        <v>42</v>
      </c>
      <c r="B33" t="s">
        <v>13</v>
      </c>
      <c r="C33">
        <v>73</v>
      </c>
      <c r="D33" t="str">
        <f t="shared" si="0"/>
        <v>INSERT INTO GRADES VALUES ('140-888-888','COSC118''73');</v>
      </c>
    </row>
    <row r="34" spans="1:4" x14ac:dyDescent="0.25">
      <c r="A34" t="s">
        <v>47</v>
      </c>
      <c r="B34" t="s">
        <v>15</v>
      </c>
      <c r="C34">
        <v>64</v>
      </c>
      <c r="D34" t="str">
        <f t="shared" si="0"/>
        <v>INSERT INTO GRADES VALUES ('160-963-963','COSC126''64');</v>
      </c>
    </row>
    <row r="35" spans="1:4" x14ac:dyDescent="0.25">
      <c r="A35" t="s">
        <v>30</v>
      </c>
      <c r="B35" t="s">
        <v>13</v>
      </c>
      <c r="C35">
        <v>88</v>
      </c>
      <c r="D35" t="str">
        <f t="shared" si="0"/>
        <v>INSERT INTO GRADES VALUES ('010-020-030','COSC118''88');</v>
      </c>
    </row>
    <row r="36" spans="1:4" x14ac:dyDescent="0.25">
      <c r="A36" t="s">
        <v>33</v>
      </c>
      <c r="B36" t="s">
        <v>15</v>
      </c>
      <c r="C36">
        <v>69</v>
      </c>
      <c r="D36" t="str">
        <f t="shared" si="0"/>
        <v>INSERT INTO GRADES VALUES ('020-999-999','COSC126''69');</v>
      </c>
    </row>
    <row r="37" spans="1:4" x14ac:dyDescent="0.25">
      <c r="A37" t="s">
        <v>48</v>
      </c>
      <c r="B37" t="s">
        <v>13</v>
      </c>
      <c r="C37">
        <v>75</v>
      </c>
      <c r="D37" t="str">
        <f t="shared" si="0"/>
        <v>INSERT INTO GRADES VALUES ('170-555-555','COSC118''75');</v>
      </c>
    </row>
    <row r="38" spans="1:4" x14ac:dyDescent="0.25">
      <c r="A38" t="s">
        <v>40</v>
      </c>
      <c r="B38" t="s">
        <v>15</v>
      </c>
      <c r="C38">
        <v>78</v>
      </c>
      <c r="D38" t="str">
        <f t="shared" si="0"/>
        <v>INSERT INTO GRADES VALUES ('130-333-444','COSC126''78');</v>
      </c>
    </row>
    <row r="39" spans="1:4" x14ac:dyDescent="0.25">
      <c r="A39" t="s">
        <v>36</v>
      </c>
      <c r="B39" t="s">
        <v>13</v>
      </c>
      <c r="C39">
        <v>79</v>
      </c>
      <c r="D39" t="str">
        <f t="shared" si="0"/>
        <v>INSERT INTO GRADES VALUES ('110-001-002','COSC118''79');</v>
      </c>
    </row>
    <row r="40" spans="1:4" x14ac:dyDescent="0.25">
      <c r="A40" t="s">
        <v>42</v>
      </c>
      <c r="B40" t="s">
        <v>15</v>
      </c>
      <c r="C40">
        <v>68</v>
      </c>
      <c r="D40" t="str">
        <f t="shared" si="0"/>
        <v>INSERT INTO GRADES VALUES ('140-888-888','COSC126''68');</v>
      </c>
    </row>
    <row r="41" spans="1:4" x14ac:dyDescent="0.25">
      <c r="A41" t="s">
        <v>47</v>
      </c>
      <c r="B41" t="s">
        <v>13</v>
      </c>
      <c r="C41">
        <v>79</v>
      </c>
      <c r="D41" t="str">
        <f t="shared" si="0"/>
        <v>INSERT INTO GRADES VALUES ('160-963-963','COSC118''79');</v>
      </c>
    </row>
    <row r="42" spans="1:4" x14ac:dyDescent="0.25">
      <c r="A42" t="s">
        <v>38</v>
      </c>
      <c r="B42" t="s">
        <v>12</v>
      </c>
      <c r="C42">
        <v>68</v>
      </c>
      <c r="D42" t="str">
        <f t="shared" si="0"/>
        <v>INSERT INTO GRADES VALUES ('120-123-321','COSC211''68');</v>
      </c>
    </row>
    <row r="43" spans="1:4" x14ac:dyDescent="0.25">
      <c r="A43" t="s">
        <v>40</v>
      </c>
      <c r="B43" t="s">
        <v>12</v>
      </c>
      <c r="C43">
        <v>76</v>
      </c>
      <c r="D43" t="str">
        <f t="shared" si="0"/>
        <v>INSERT INTO GRADES VALUES ('130-333-444','COSC211''76');</v>
      </c>
    </row>
    <row r="44" spans="1:4" x14ac:dyDescent="0.25">
      <c r="A44" t="s">
        <v>36</v>
      </c>
      <c r="B44" t="s">
        <v>12</v>
      </c>
      <c r="C44">
        <v>73</v>
      </c>
      <c r="D44" t="str">
        <f t="shared" si="0"/>
        <v>INSERT INTO GRADES VALUES ('110-001-002','COSC211''73');</v>
      </c>
    </row>
    <row r="45" spans="1:4" x14ac:dyDescent="0.25">
      <c r="A45" t="s">
        <v>42</v>
      </c>
      <c r="B45" t="s">
        <v>12</v>
      </c>
      <c r="C45">
        <v>62</v>
      </c>
      <c r="D45" t="str">
        <f t="shared" si="0"/>
        <v>INSERT INTO GRADES VALUES ('140-888-888','COSC211''62');</v>
      </c>
    </row>
    <row r="46" spans="1:4" x14ac:dyDescent="0.25">
      <c r="A46" t="s">
        <v>47</v>
      </c>
      <c r="B46" t="s">
        <v>12</v>
      </c>
      <c r="C46">
        <v>59</v>
      </c>
      <c r="D46" t="str">
        <f t="shared" si="0"/>
        <v>INSERT INTO GRADES VALUES ('160-963-963','COSC211''59');</v>
      </c>
    </row>
    <row r="47" spans="1:4" x14ac:dyDescent="0.25">
      <c r="A47" t="s">
        <v>44</v>
      </c>
      <c r="B47" t="s">
        <v>12</v>
      </c>
      <c r="C47">
        <v>70</v>
      </c>
      <c r="D47" t="str">
        <f t="shared" si="0"/>
        <v>INSERT INTO GRADES VALUES ('150-100-100','COSC211''70');</v>
      </c>
    </row>
    <row r="48" spans="1:4" x14ac:dyDescent="0.25">
      <c r="A48" t="s">
        <v>30</v>
      </c>
      <c r="B48" t="s">
        <v>12</v>
      </c>
      <c r="C48">
        <v>81</v>
      </c>
      <c r="D48" t="str">
        <f t="shared" si="0"/>
        <v>INSERT INTO GRADES VALUES ('010-020-030','COSC211''81');</v>
      </c>
    </row>
    <row r="49" spans="1:4" x14ac:dyDescent="0.25">
      <c r="A49" t="s">
        <v>33</v>
      </c>
      <c r="B49" t="s">
        <v>12</v>
      </c>
      <c r="C49">
        <v>88</v>
      </c>
      <c r="D49" t="str">
        <f t="shared" si="0"/>
        <v>INSERT INTO GRADES VALUES ('020-999-999','COSC211''88');</v>
      </c>
    </row>
    <row r="50" spans="1:4" x14ac:dyDescent="0.25">
      <c r="A50" t="s">
        <v>48</v>
      </c>
      <c r="B50" t="s">
        <v>12</v>
      </c>
      <c r="C50">
        <v>67</v>
      </c>
      <c r="D50" t="str">
        <f t="shared" si="0"/>
        <v>INSERT INTO GRADES VALUES ('170-555-555','COSC211''67');</v>
      </c>
    </row>
    <row r="51" spans="1:4" x14ac:dyDescent="0.25">
      <c r="A51" t="s">
        <v>38</v>
      </c>
      <c r="B51" t="s">
        <v>16</v>
      </c>
      <c r="C51">
        <v>78</v>
      </c>
      <c r="D51" t="str">
        <f t="shared" si="0"/>
        <v>INSERT INTO GRADES VALUES ('120-123-321','COSC229''78');</v>
      </c>
    </row>
    <row r="52" spans="1:4" x14ac:dyDescent="0.25">
      <c r="A52" t="s">
        <v>30</v>
      </c>
      <c r="B52" t="s">
        <v>16</v>
      </c>
      <c r="C52">
        <v>92</v>
      </c>
      <c r="D52" t="str">
        <f t="shared" si="0"/>
        <v>INSERT INTO GRADES VALUES ('010-020-030','COSC229''92');</v>
      </c>
    </row>
    <row r="53" spans="1:4" x14ac:dyDescent="0.25">
      <c r="A53" t="s">
        <v>33</v>
      </c>
      <c r="B53" t="s">
        <v>16</v>
      </c>
      <c r="C53">
        <v>87</v>
      </c>
      <c r="D53" t="str">
        <f t="shared" si="0"/>
        <v>INSERT INTO GRADES VALUES ('020-999-999','COSC229''87');</v>
      </c>
    </row>
    <row r="54" spans="1:4" x14ac:dyDescent="0.25">
      <c r="A54" t="s">
        <v>48</v>
      </c>
      <c r="B54" t="s">
        <v>16</v>
      </c>
      <c r="C54">
        <v>52</v>
      </c>
      <c r="D54" t="str">
        <f t="shared" si="0"/>
        <v>INSERT INTO GRADES VALUES ('170-555-555','COSC229''52');</v>
      </c>
    </row>
    <row r="55" spans="1:4" x14ac:dyDescent="0.25">
      <c r="A55" t="s">
        <v>48</v>
      </c>
      <c r="B55" t="s">
        <v>10</v>
      </c>
      <c r="C55">
        <v>52</v>
      </c>
      <c r="D55" t="str">
        <f t="shared" si="0"/>
        <v>INSERT INTO GRADES VALUES ('170-555-555','COSC111''52');</v>
      </c>
    </row>
    <row r="56" spans="1:4" x14ac:dyDescent="0.25">
      <c r="A56" t="s">
        <v>38</v>
      </c>
      <c r="B56" t="s">
        <v>11</v>
      </c>
      <c r="C56">
        <v>76</v>
      </c>
      <c r="D56" t="str">
        <f t="shared" si="0"/>
        <v>INSERT INTO GRADES VALUES ('120-123-321','COSC121''76');</v>
      </c>
    </row>
    <row r="57" spans="1:4" x14ac:dyDescent="0.25">
      <c r="A57" t="s">
        <v>40</v>
      </c>
      <c r="B57" t="s">
        <v>11</v>
      </c>
      <c r="C57">
        <v>84</v>
      </c>
      <c r="D57" t="str">
        <f t="shared" si="0"/>
        <v>INSERT INTO GRADES VALUES ('130-333-444','COSC121''84');</v>
      </c>
    </row>
    <row r="58" spans="1:4" x14ac:dyDescent="0.25">
      <c r="A58" t="s">
        <v>36</v>
      </c>
      <c r="B58" t="s">
        <v>11</v>
      </c>
      <c r="C58">
        <v>81</v>
      </c>
      <c r="D58" t="str">
        <f t="shared" si="0"/>
        <v>INSERT INTO GRADES VALUES ('110-001-002','COSC121''81');</v>
      </c>
    </row>
    <row r="59" spans="1:4" x14ac:dyDescent="0.25">
      <c r="A59" t="s">
        <v>42</v>
      </c>
      <c r="B59" t="s">
        <v>11</v>
      </c>
      <c r="C59">
        <v>68</v>
      </c>
      <c r="D59" t="str">
        <f t="shared" si="0"/>
        <v>INSERT INTO GRADES VALUES ('140-888-888','COSC121''68');</v>
      </c>
    </row>
    <row r="60" spans="1:4" x14ac:dyDescent="0.25">
      <c r="A60" t="s">
        <v>47</v>
      </c>
      <c r="B60" t="s">
        <v>11</v>
      </c>
      <c r="C60">
        <v>71</v>
      </c>
      <c r="D60" t="str">
        <f t="shared" si="0"/>
        <v>INSERT INTO GRADES VALUES ('160-963-963','COSC121''71');</v>
      </c>
    </row>
    <row r="61" spans="1:4" x14ac:dyDescent="0.25">
      <c r="A61" t="s">
        <v>44</v>
      </c>
      <c r="B61" t="s">
        <v>11</v>
      </c>
      <c r="C61">
        <v>54</v>
      </c>
      <c r="D61" t="str">
        <f t="shared" si="0"/>
        <v>INSERT INTO GRADES VALUES ('150-100-100','COSC121''54');</v>
      </c>
    </row>
    <row r="62" spans="1:4" x14ac:dyDescent="0.25">
      <c r="A62" t="s">
        <v>30</v>
      </c>
      <c r="B62" t="s">
        <v>11</v>
      </c>
      <c r="C62">
        <v>89</v>
      </c>
      <c r="D62" t="str">
        <f t="shared" si="0"/>
        <v>INSERT INTO GRADES VALUES ('010-020-030','COSC121''89');</v>
      </c>
    </row>
    <row r="63" spans="1:4" x14ac:dyDescent="0.25">
      <c r="A63" t="s">
        <v>55</v>
      </c>
      <c r="B63" t="s">
        <v>10</v>
      </c>
      <c r="C63">
        <v>80</v>
      </c>
      <c r="D63" t="str">
        <f t="shared" si="0"/>
        <v>INSERT INTO GRADES VALUES ('320-123-321','COSC111''80');</v>
      </c>
    </row>
    <row r="64" spans="1:4" x14ac:dyDescent="0.25">
      <c r="A64" t="s">
        <v>57</v>
      </c>
      <c r="B64" t="s">
        <v>10</v>
      </c>
      <c r="C64">
        <v>86</v>
      </c>
      <c r="D64" t="str">
        <f t="shared" si="0"/>
        <v>INSERT INTO GRADES VALUES ('330-333-444','COSC111''86');</v>
      </c>
    </row>
    <row r="65" spans="1:4" x14ac:dyDescent="0.25">
      <c r="A65" t="s">
        <v>51</v>
      </c>
      <c r="B65" t="s">
        <v>10</v>
      </c>
      <c r="C65">
        <v>79</v>
      </c>
      <c r="D65" t="str">
        <f t="shared" si="0"/>
        <v>INSERT INTO GRADES VALUES ('310-001-002','COSC111''79');</v>
      </c>
    </row>
    <row r="66" spans="1:4" x14ac:dyDescent="0.25">
      <c r="A66" t="s">
        <v>59</v>
      </c>
      <c r="B66" t="s">
        <v>10</v>
      </c>
      <c r="C66">
        <v>69</v>
      </c>
      <c r="D66" t="str">
        <f t="shared" si="0"/>
        <v>INSERT INTO GRADES VALUES ('340-888-888','COSC111''69');</v>
      </c>
    </row>
    <row r="67" spans="1:4" x14ac:dyDescent="0.25">
      <c r="A67" t="s">
        <v>71</v>
      </c>
      <c r="B67" t="s">
        <v>10</v>
      </c>
      <c r="C67">
        <v>71</v>
      </c>
      <c r="D67" t="str">
        <f t="shared" si="0"/>
        <v>INSERT INTO GRADES VALUES ('360-963-963','COSC111''71');</v>
      </c>
    </row>
    <row r="68" spans="1:4" x14ac:dyDescent="0.25">
      <c r="A68" t="s">
        <v>61</v>
      </c>
      <c r="B68" t="s">
        <v>10</v>
      </c>
      <c r="C68">
        <v>63</v>
      </c>
      <c r="D68" t="str">
        <f t="shared" ref="D68:D79" si="3">+$D$2&amp;"'"&amp;$A68&amp;"'"&amp;","&amp;"'"&amp;$B68&amp;"'"&amp;"'"&amp;$C68&amp;"'"&amp;")"&amp;";"</f>
        <v>INSERT INTO GRADES VALUES ('350-100-100','COSC111''63');</v>
      </c>
    </row>
    <row r="69" spans="1:4" x14ac:dyDescent="0.25">
      <c r="A69" t="s">
        <v>53</v>
      </c>
      <c r="B69" t="s">
        <v>10</v>
      </c>
      <c r="C69">
        <v>83</v>
      </c>
      <c r="D69" t="str">
        <f t="shared" si="3"/>
        <v>INSERT INTO GRADES VALUES ('310-020-030','COSC111''83');</v>
      </c>
    </row>
    <row r="70" spans="1:4" x14ac:dyDescent="0.25">
      <c r="A70" t="s">
        <v>55</v>
      </c>
      <c r="B70" t="s">
        <v>11</v>
      </c>
      <c r="C70">
        <v>79</v>
      </c>
      <c r="D70" t="str">
        <f t="shared" si="3"/>
        <v>INSERT INTO GRADES VALUES ('320-123-321','COSC121''79');</v>
      </c>
    </row>
    <row r="71" spans="1:4" x14ac:dyDescent="0.25">
      <c r="A71" t="s">
        <v>57</v>
      </c>
      <c r="B71" t="s">
        <v>11</v>
      </c>
      <c r="C71">
        <v>66</v>
      </c>
      <c r="D71" t="str">
        <f t="shared" si="3"/>
        <v>INSERT INTO GRADES VALUES ('330-333-444','COSC121''66');</v>
      </c>
    </row>
    <row r="72" spans="1:4" x14ac:dyDescent="0.25">
      <c r="A72" t="s">
        <v>51</v>
      </c>
      <c r="B72" t="s">
        <v>11</v>
      </c>
      <c r="C72">
        <v>79</v>
      </c>
      <c r="D72" t="str">
        <f t="shared" si="3"/>
        <v>INSERT INTO GRADES VALUES ('310-001-002','COSC121''79');</v>
      </c>
    </row>
    <row r="73" spans="1:4" x14ac:dyDescent="0.25">
      <c r="A73" t="s">
        <v>59</v>
      </c>
      <c r="B73" t="s">
        <v>11</v>
      </c>
      <c r="C73">
        <v>69</v>
      </c>
      <c r="D73" t="str">
        <f t="shared" si="3"/>
        <v>INSERT INTO GRADES VALUES ('340-888-888','COSC121''69');</v>
      </c>
    </row>
    <row r="74" spans="1:4" x14ac:dyDescent="0.25">
      <c r="A74" t="s">
        <v>71</v>
      </c>
      <c r="B74" t="s">
        <v>11</v>
      </c>
      <c r="C74">
        <v>71</v>
      </c>
      <c r="D74" t="str">
        <f t="shared" si="3"/>
        <v>INSERT INTO GRADES VALUES ('360-963-963','COSC121''71');</v>
      </c>
    </row>
    <row r="75" spans="1:4" x14ac:dyDescent="0.25">
      <c r="A75" t="s">
        <v>61</v>
      </c>
      <c r="B75" t="s">
        <v>11</v>
      </c>
      <c r="C75">
        <v>63</v>
      </c>
      <c r="D75" t="str">
        <f t="shared" si="3"/>
        <v>INSERT INTO GRADES VALUES ('350-100-100','COSC121''63');</v>
      </c>
    </row>
    <row r="76" spans="1:4" x14ac:dyDescent="0.25">
      <c r="A76" t="s">
        <v>53</v>
      </c>
      <c r="B76" t="s">
        <v>11</v>
      </c>
      <c r="C76">
        <v>69</v>
      </c>
      <c r="D76" t="str">
        <f t="shared" si="3"/>
        <v>INSERT INTO GRADES VALUES ('310-020-030','COSC121''69');</v>
      </c>
    </row>
    <row r="77" spans="1:4" x14ac:dyDescent="0.25">
      <c r="A77" t="s">
        <v>40</v>
      </c>
      <c r="B77" t="s">
        <v>18</v>
      </c>
      <c r="C77">
        <v>76</v>
      </c>
      <c r="D77" t="str">
        <f t="shared" si="3"/>
        <v>INSERT INTO GRADES VALUES ('130-333-444','MATH111''76');</v>
      </c>
    </row>
    <row r="78" spans="1:4" x14ac:dyDescent="0.25">
      <c r="A78" t="s">
        <v>36</v>
      </c>
      <c r="B78" t="s">
        <v>18</v>
      </c>
      <c r="C78">
        <v>69</v>
      </c>
      <c r="D78" t="str">
        <f t="shared" si="3"/>
        <v>INSERT INTO GRADES VALUES ('110-001-002','MATH111''69');</v>
      </c>
    </row>
    <row r="79" spans="1:4" x14ac:dyDescent="0.25">
      <c r="A79" t="s">
        <v>42</v>
      </c>
      <c r="B79" t="s">
        <v>18</v>
      </c>
      <c r="C79">
        <v>69</v>
      </c>
      <c r="D79" t="str">
        <f t="shared" si="3"/>
        <v>INSERT INTO GRADES VALUES ('140-888-888','MATH111''69');</v>
      </c>
    </row>
    <row r="105" spans="1:3" x14ac:dyDescent="0.25">
      <c r="A105" t="s">
        <v>1</v>
      </c>
      <c r="B105" t="s">
        <v>73</v>
      </c>
      <c r="C105" t="s">
        <v>74</v>
      </c>
    </row>
    <row r="106" spans="1:3" x14ac:dyDescent="0.25">
      <c r="A106" t="s">
        <v>75</v>
      </c>
      <c r="B106" t="s">
        <v>76</v>
      </c>
      <c r="C106" t="s">
        <v>77</v>
      </c>
    </row>
    <row r="107" spans="1:3" x14ac:dyDescent="0.25">
      <c r="A107" t="s">
        <v>47</v>
      </c>
      <c r="B107" t="s">
        <v>18</v>
      </c>
      <c r="C107">
        <v>79</v>
      </c>
    </row>
    <row r="108" spans="1:3" x14ac:dyDescent="0.25">
      <c r="A108" t="s">
        <v>44</v>
      </c>
      <c r="B108" t="s">
        <v>18</v>
      </c>
      <c r="C108">
        <v>81</v>
      </c>
    </row>
    <row r="109" spans="1:3" x14ac:dyDescent="0.25">
      <c r="A109" t="s">
        <v>30</v>
      </c>
      <c r="B109" t="s">
        <v>18</v>
      </c>
      <c r="C109">
        <v>94</v>
      </c>
    </row>
    <row r="110" spans="1:3" x14ac:dyDescent="0.25">
      <c r="A110" t="s">
        <v>55</v>
      </c>
      <c r="B110" t="s">
        <v>18</v>
      </c>
      <c r="C110">
        <v>71</v>
      </c>
    </row>
    <row r="111" spans="1:3" x14ac:dyDescent="0.25">
      <c r="A111" t="s">
        <v>57</v>
      </c>
      <c r="B111" t="s">
        <v>18</v>
      </c>
      <c r="C111">
        <v>81</v>
      </c>
    </row>
    <row r="112" spans="1:3" x14ac:dyDescent="0.25">
      <c r="A112" t="s">
        <v>51</v>
      </c>
      <c r="B112" t="s">
        <v>18</v>
      </c>
      <c r="C112">
        <v>71</v>
      </c>
    </row>
    <row r="113" spans="1:3" x14ac:dyDescent="0.25">
      <c r="A113" t="s">
        <v>59</v>
      </c>
      <c r="B113" t="s">
        <v>18</v>
      </c>
      <c r="C113">
        <v>66</v>
      </c>
    </row>
    <row r="114" spans="1:3" x14ac:dyDescent="0.25">
      <c r="A114" t="s">
        <v>71</v>
      </c>
      <c r="B114" t="s">
        <v>18</v>
      </c>
      <c r="C114">
        <v>78</v>
      </c>
    </row>
    <row r="115" spans="1:3" x14ac:dyDescent="0.25">
      <c r="A115" t="s">
        <v>61</v>
      </c>
      <c r="B115" t="s">
        <v>18</v>
      </c>
      <c r="C115">
        <v>53</v>
      </c>
    </row>
    <row r="116" spans="1:3" x14ac:dyDescent="0.25">
      <c r="A116" t="s">
        <v>53</v>
      </c>
      <c r="B116" t="s">
        <v>18</v>
      </c>
      <c r="C116">
        <v>73</v>
      </c>
    </row>
    <row r="117" spans="1:3" x14ac:dyDescent="0.25">
      <c r="A117" t="s">
        <v>38</v>
      </c>
      <c r="B117" t="s">
        <v>78</v>
      </c>
      <c r="C117">
        <v>78</v>
      </c>
    </row>
    <row r="119" spans="1:3" x14ac:dyDescent="0.25">
      <c r="A119" t="s">
        <v>1</v>
      </c>
      <c r="B119" t="s">
        <v>73</v>
      </c>
      <c r="C119" t="s">
        <v>74</v>
      </c>
    </row>
    <row r="120" spans="1:3" x14ac:dyDescent="0.25">
      <c r="A120" t="s">
        <v>75</v>
      </c>
      <c r="B120" t="s">
        <v>76</v>
      </c>
      <c r="C120" t="s">
        <v>77</v>
      </c>
    </row>
    <row r="121" spans="1:3" x14ac:dyDescent="0.25">
      <c r="A121" t="s">
        <v>36</v>
      </c>
      <c r="B121" t="s">
        <v>78</v>
      </c>
      <c r="C121">
        <v>75</v>
      </c>
    </row>
    <row r="122" spans="1:3" x14ac:dyDescent="0.25">
      <c r="A122" t="s">
        <v>47</v>
      </c>
      <c r="B122" t="s">
        <v>78</v>
      </c>
      <c r="C122">
        <v>67</v>
      </c>
    </row>
    <row r="123" spans="1:3" x14ac:dyDescent="0.25">
      <c r="A123" t="s">
        <v>44</v>
      </c>
      <c r="B123" t="s">
        <v>78</v>
      </c>
      <c r="C123">
        <v>67</v>
      </c>
    </row>
    <row r="124" spans="1:3" x14ac:dyDescent="0.25">
      <c r="A124" t="s">
        <v>44</v>
      </c>
      <c r="B124" t="s">
        <v>79</v>
      </c>
      <c r="C124">
        <v>75</v>
      </c>
    </row>
    <row r="125" spans="1:3" x14ac:dyDescent="0.25">
      <c r="A125" t="s">
        <v>30</v>
      </c>
      <c r="B125" t="s">
        <v>79</v>
      </c>
      <c r="C125">
        <v>87</v>
      </c>
    </row>
    <row r="126" spans="1:3" x14ac:dyDescent="0.25">
      <c r="A126" t="s">
        <v>48</v>
      </c>
      <c r="B126" t="s">
        <v>79</v>
      </c>
      <c r="C126">
        <v>67</v>
      </c>
    </row>
    <row r="127" spans="1:3" x14ac:dyDescent="0.25">
      <c r="A127" t="s">
        <v>36</v>
      </c>
      <c r="B127" t="s">
        <v>79</v>
      </c>
      <c r="C127">
        <v>78</v>
      </c>
    </row>
    <row r="128" spans="1:3" x14ac:dyDescent="0.25">
      <c r="A128" t="s">
        <v>47</v>
      </c>
      <c r="B128" t="s">
        <v>79</v>
      </c>
      <c r="C128">
        <v>88</v>
      </c>
    </row>
    <row r="129" spans="1:3" x14ac:dyDescent="0.25">
      <c r="A129" t="s">
        <v>33</v>
      </c>
      <c r="B129" t="s">
        <v>79</v>
      </c>
      <c r="C129">
        <v>85</v>
      </c>
    </row>
    <row r="130" spans="1:3" x14ac:dyDescent="0.25">
      <c r="A130" t="s">
        <v>40</v>
      </c>
      <c r="B130" t="s">
        <v>79</v>
      </c>
      <c r="C130">
        <v>78</v>
      </c>
    </row>
    <row r="131" spans="1:3" x14ac:dyDescent="0.25">
      <c r="A131" t="s">
        <v>42</v>
      </c>
      <c r="B131" t="s">
        <v>79</v>
      </c>
      <c r="C131">
        <v>69</v>
      </c>
    </row>
    <row r="133" spans="1:3" x14ac:dyDescent="0.25">
      <c r="A133" t="s">
        <v>1</v>
      </c>
      <c r="B133" t="s">
        <v>73</v>
      </c>
      <c r="C133" t="s">
        <v>74</v>
      </c>
    </row>
    <row r="134" spans="1:3" x14ac:dyDescent="0.25">
      <c r="A134" t="s">
        <v>75</v>
      </c>
      <c r="B134" t="s">
        <v>76</v>
      </c>
      <c r="C134" t="s">
        <v>77</v>
      </c>
    </row>
    <row r="135" spans="1:3" x14ac:dyDescent="0.25">
      <c r="A135" t="s">
        <v>69</v>
      </c>
      <c r="B135" t="s">
        <v>18</v>
      </c>
      <c r="C135">
        <v>81</v>
      </c>
    </row>
    <row r="136" spans="1:3" x14ac:dyDescent="0.25">
      <c r="A136" t="s">
        <v>69</v>
      </c>
      <c r="B136" t="s">
        <v>10</v>
      </c>
      <c r="C136">
        <v>79</v>
      </c>
    </row>
    <row r="137" spans="1:3" x14ac:dyDescent="0.25">
      <c r="A137" t="s">
        <v>65</v>
      </c>
      <c r="B137" t="s">
        <v>8</v>
      </c>
      <c r="C137">
        <v>90</v>
      </c>
    </row>
    <row r="138" spans="1:3" x14ac:dyDescent="0.25">
      <c r="A138" t="s">
        <v>67</v>
      </c>
      <c r="B138" t="s">
        <v>8</v>
      </c>
      <c r="C138">
        <v>89</v>
      </c>
    </row>
    <row r="139" spans="1:3" x14ac:dyDescent="0.25">
      <c r="A139" t="s">
        <v>65</v>
      </c>
      <c r="B139" t="s">
        <v>17</v>
      </c>
      <c r="C139">
        <v>67</v>
      </c>
    </row>
    <row r="140" spans="1:3" x14ac:dyDescent="0.25">
      <c r="A140" t="s">
        <v>67</v>
      </c>
      <c r="B140" t="s">
        <v>17</v>
      </c>
      <c r="C140">
        <v>78</v>
      </c>
    </row>
    <row r="141" spans="1:3" x14ac:dyDescent="0.25">
      <c r="A141" t="s">
        <v>38</v>
      </c>
      <c r="B141" t="s">
        <v>13</v>
      </c>
      <c r="C141">
        <v>88</v>
      </c>
    </row>
  </sheetData>
  <autoFilter ref="A2:K79" xr:uid="{F9293D53-BD2F-43D7-84CE-4A2C85504D49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1C6D2-5FF1-478E-9001-2E83823AC32E}">
  <dimension ref="A1:J2"/>
  <sheetViews>
    <sheetView workbookViewId="0">
      <selection activeCell="H6" sqref="H6"/>
    </sheetView>
  </sheetViews>
  <sheetFormatPr defaultRowHeight="15" x14ac:dyDescent="0.25"/>
  <cols>
    <col min="1" max="1" width="11.85546875" bestFit="1" customWidth="1"/>
    <col min="2" max="2" width="10.85546875" bestFit="1" customWidth="1"/>
    <col min="3" max="3" width="8" bestFit="1" customWidth="1"/>
    <col min="5" max="5" width="11.85546875" bestFit="1" customWidth="1"/>
    <col min="6" max="6" width="10.7109375" bestFit="1" customWidth="1"/>
    <col min="7" max="7" width="10.140625" bestFit="1" customWidth="1"/>
    <col min="9" max="9" width="10.85546875" bestFit="1" customWidth="1"/>
    <col min="10" max="10" width="11.28515625" bestFit="1" customWidth="1"/>
  </cols>
  <sheetData>
    <row r="1" spans="1:10" x14ac:dyDescent="0.25">
      <c r="A1" t="s">
        <v>81</v>
      </c>
      <c r="E1" t="s">
        <v>82</v>
      </c>
      <c r="I1" t="s">
        <v>80</v>
      </c>
    </row>
    <row r="2" spans="1:10" x14ac:dyDescent="0.25">
      <c r="A2" t="s">
        <v>1</v>
      </c>
      <c r="B2" t="s">
        <v>2</v>
      </c>
      <c r="C2" t="s">
        <v>0</v>
      </c>
      <c r="E2" t="s">
        <v>1</v>
      </c>
      <c r="F2" t="s">
        <v>4</v>
      </c>
      <c r="G2" t="s">
        <v>5</v>
      </c>
      <c r="I2" t="s">
        <v>2</v>
      </c>
      <c r="J2" t="s">
        <v>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E20EEA320C2F74CB1A550643B93900F" ma:contentTypeVersion="8" ma:contentTypeDescription="Create a new document." ma:contentTypeScope="" ma:versionID="c6403f9a01822af3a6ce5514eeb83648">
  <xsd:schema xmlns:xsd="http://www.w3.org/2001/XMLSchema" xmlns:xs="http://www.w3.org/2001/XMLSchema" xmlns:p="http://schemas.microsoft.com/office/2006/metadata/properties" xmlns:ns3="8cefd14e-d818-41f2-b34b-7096669ea4af" targetNamespace="http://schemas.microsoft.com/office/2006/metadata/properties" ma:root="true" ma:fieldsID="08f6701a8c1afa0d231f5755be5ff12b" ns3:_="">
    <xsd:import namespace="8cefd14e-d818-41f2-b34b-7096669ea4a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cefd14e-d818-41f2-b34b-7096669ea4a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261B7AA-0820-45BE-BD35-1A3CD2C98889}">
  <ds:schemaRefs>
    <ds:schemaRef ds:uri="http://schemas.microsoft.com/office/2006/documentManagement/types"/>
    <ds:schemaRef ds:uri="http://purl.org/dc/dcmitype/"/>
    <ds:schemaRef ds:uri="8cefd14e-d818-41f2-b34b-7096669ea4af"/>
    <ds:schemaRef ds:uri="http://purl.org/dc/elements/1.1/"/>
    <ds:schemaRef ds:uri="http://purl.org/dc/terms/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0E68E007-B171-470B-8FBB-6067003D13C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BF66224-9437-47C2-8989-B797C19DB25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cefd14e-d818-41f2-b34b-7096669ea4a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Ernesto Contreras</dc:creator>
  <cp:lastModifiedBy>Ernesto Contreras</cp:lastModifiedBy>
  <dcterms:created xsi:type="dcterms:W3CDTF">2022-12-03T19:31:46Z</dcterms:created>
  <dcterms:modified xsi:type="dcterms:W3CDTF">2022-12-03T20:59:53Z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0x010100DE20EEA320C2F74CB1A550643B93900F</vt:lpwstr>
  </property>
</Properties>
</file>