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rika/Documents/Rutgers/PhD work/Bioreactor/"/>
    </mc:Choice>
  </mc:AlternateContent>
  <bookViews>
    <workbookView xWindow="240" yWindow="620" windowWidth="25360" windowHeight="15380" tabRatio="500"/>
  </bookViews>
  <sheets>
    <sheet name="100 Hz" sheetId="1" r:id="rId1"/>
    <sheet name="125 Hz" sheetId="2" r:id="rId2"/>
    <sheet name="150 Hz_800" sheetId="3" r:id="rId3"/>
    <sheet name="175 Hz_800" sheetId="4" r:id="rId4"/>
    <sheet name="200 Hz_800" sheetId="5" r:id="rId5"/>
    <sheet name="225 Hz_400" sheetId="6" r:id="rId6"/>
    <sheet name="250 Hz" sheetId="7" r:id="rId7"/>
    <sheet name="275 Hz" sheetId="8" r:id="rId8"/>
    <sheet name="300 Hz" sheetId="9" r:id="rId9"/>
    <sheet name="jitter" sheetId="10" r:id="rId10"/>
    <sheet name="comparison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4" i="6" l="1"/>
  <c r="D3" i="11"/>
  <c r="D4" i="11"/>
  <c r="D5" i="11"/>
  <c r="D6" i="11"/>
  <c r="C7" i="11"/>
  <c r="D7" i="11"/>
  <c r="D8" i="11"/>
  <c r="D9" i="11"/>
  <c r="D10" i="11"/>
  <c r="D2" i="11"/>
  <c r="C10" i="11"/>
  <c r="C9" i="11"/>
  <c r="C8" i="11"/>
  <c r="C5" i="11"/>
  <c r="C6" i="11"/>
  <c r="C4" i="11"/>
  <c r="C3" i="11"/>
  <c r="C2" i="11"/>
  <c r="B27" i="11"/>
  <c r="B26" i="11"/>
  <c r="B25" i="11"/>
  <c r="B24" i="11"/>
  <c r="B23" i="11"/>
  <c r="B22" i="11"/>
  <c r="B21" i="11"/>
  <c r="B20" i="11"/>
  <c r="B19" i="11"/>
  <c r="I5" i="10"/>
  <c r="M5" i="10"/>
  <c r="J5" i="10"/>
  <c r="N5" i="10"/>
  <c r="K5" i="10"/>
  <c r="O5" i="10"/>
  <c r="I6" i="10"/>
  <c r="M6" i="10"/>
  <c r="J6" i="10"/>
  <c r="N6" i="10"/>
  <c r="K6" i="10"/>
  <c r="O6" i="10"/>
  <c r="I7" i="10"/>
  <c r="M7" i="10"/>
  <c r="J7" i="10"/>
  <c r="N7" i="10"/>
  <c r="K7" i="10"/>
  <c r="O7" i="10"/>
  <c r="I8" i="10"/>
  <c r="M8" i="10"/>
  <c r="J8" i="10"/>
  <c r="N8" i="10"/>
  <c r="K8" i="10"/>
  <c r="O8" i="10"/>
  <c r="I9" i="10"/>
  <c r="M9" i="10"/>
  <c r="J9" i="10"/>
  <c r="N9" i="10"/>
  <c r="K9" i="10"/>
  <c r="O9" i="10"/>
  <c r="I10" i="10"/>
  <c r="M10" i="10"/>
  <c r="J10" i="10"/>
  <c r="N10" i="10"/>
  <c r="K10" i="10"/>
  <c r="O10" i="10"/>
  <c r="I11" i="10"/>
  <c r="M11" i="10"/>
  <c r="J11" i="10"/>
  <c r="N11" i="10"/>
  <c r="K11" i="10"/>
  <c r="O11" i="10"/>
  <c r="I12" i="10"/>
  <c r="M12" i="10"/>
  <c r="J12" i="10"/>
  <c r="N12" i="10"/>
  <c r="K12" i="10"/>
  <c r="O12" i="10"/>
  <c r="I13" i="10"/>
  <c r="M13" i="10"/>
  <c r="J13" i="10"/>
  <c r="N13" i="10"/>
  <c r="K13" i="10"/>
  <c r="O13" i="10"/>
  <c r="I14" i="10"/>
  <c r="M14" i="10"/>
  <c r="J14" i="10"/>
  <c r="N14" i="10"/>
  <c r="K14" i="10"/>
  <c r="O14" i="10"/>
  <c r="I15" i="10"/>
  <c r="M15" i="10"/>
  <c r="J15" i="10"/>
  <c r="N15" i="10"/>
  <c r="K15" i="10"/>
  <c r="O15" i="10"/>
  <c r="I16" i="10"/>
  <c r="M16" i="10"/>
  <c r="J16" i="10"/>
  <c r="N16" i="10"/>
  <c r="K16" i="10"/>
  <c r="O16" i="10"/>
  <c r="I17" i="10"/>
  <c r="M17" i="10"/>
  <c r="J17" i="10"/>
  <c r="N17" i="10"/>
  <c r="K17" i="10"/>
  <c r="O17" i="10"/>
  <c r="I18" i="10"/>
  <c r="M18" i="10"/>
  <c r="J18" i="10"/>
  <c r="N18" i="10"/>
  <c r="K18" i="10"/>
  <c r="O18" i="10"/>
  <c r="I19" i="10"/>
  <c r="M19" i="10"/>
  <c r="J19" i="10"/>
  <c r="N19" i="10"/>
  <c r="K19" i="10"/>
  <c r="O19" i="10"/>
  <c r="I20" i="10"/>
  <c r="M20" i="10"/>
  <c r="J20" i="10"/>
  <c r="N20" i="10"/>
  <c r="K20" i="10"/>
  <c r="O20" i="10"/>
  <c r="I21" i="10"/>
  <c r="M21" i="10"/>
  <c r="J21" i="10"/>
  <c r="N21" i="10"/>
  <c r="K21" i="10"/>
  <c r="O21" i="10"/>
  <c r="I22" i="10"/>
  <c r="M22" i="10"/>
  <c r="J22" i="10"/>
  <c r="N22" i="10"/>
  <c r="K22" i="10"/>
  <c r="O22" i="10"/>
  <c r="I23" i="10"/>
  <c r="M23" i="10"/>
  <c r="J23" i="10"/>
  <c r="N23" i="10"/>
  <c r="K23" i="10"/>
  <c r="O23" i="10"/>
  <c r="I24" i="10"/>
  <c r="M24" i="10"/>
  <c r="J24" i="10"/>
  <c r="N24" i="10"/>
  <c r="K24" i="10"/>
  <c r="O24" i="10"/>
  <c r="I25" i="10"/>
  <c r="M25" i="10"/>
  <c r="J25" i="10"/>
  <c r="N25" i="10"/>
  <c r="K25" i="10"/>
  <c r="O25" i="10"/>
  <c r="I26" i="10"/>
  <c r="M26" i="10"/>
  <c r="J26" i="10"/>
  <c r="N26" i="10"/>
  <c r="K26" i="10"/>
  <c r="O26" i="10"/>
  <c r="I27" i="10"/>
  <c r="M27" i="10"/>
  <c r="J27" i="10"/>
  <c r="N27" i="10"/>
  <c r="K27" i="10"/>
  <c r="O27" i="10"/>
  <c r="I28" i="10"/>
  <c r="M28" i="10"/>
  <c r="J28" i="10"/>
  <c r="N28" i="10"/>
  <c r="K28" i="10"/>
  <c r="O28" i="10"/>
  <c r="I29" i="10"/>
  <c r="M29" i="10"/>
  <c r="J29" i="10"/>
  <c r="N29" i="10"/>
  <c r="K29" i="10"/>
  <c r="O29" i="10"/>
  <c r="I30" i="10"/>
  <c r="M30" i="10"/>
  <c r="J30" i="10"/>
  <c r="N30" i="10"/>
  <c r="K30" i="10"/>
  <c r="O30" i="10"/>
  <c r="I31" i="10"/>
  <c r="M31" i="10"/>
  <c r="J31" i="10"/>
  <c r="N31" i="10"/>
  <c r="K31" i="10"/>
  <c r="O31" i="10"/>
  <c r="I32" i="10"/>
  <c r="M32" i="10"/>
  <c r="J32" i="10"/>
  <c r="N32" i="10"/>
  <c r="K32" i="10"/>
  <c r="O32" i="10"/>
  <c r="I33" i="10"/>
  <c r="M33" i="10"/>
  <c r="J33" i="10"/>
  <c r="N33" i="10"/>
  <c r="K33" i="10"/>
  <c r="O33" i="10"/>
  <c r="I34" i="10"/>
  <c r="M34" i="10"/>
  <c r="J34" i="10"/>
  <c r="N34" i="10"/>
  <c r="K34" i="10"/>
  <c r="O34" i="10"/>
  <c r="I35" i="10"/>
  <c r="M35" i="10"/>
  <c r="J35" i="10"/>
  <c r="N35" i="10"/>
  <c r="K35" i="10"/>
  <c r="O35" i="10"/>
  <c r="I36" i="10"/>
  <c r="M36" i="10"/>
  <c r="J36" i="10"/>
  <c r="N36" i="10"/>
  <c r="K36" i="10"/>
  <c r="O36" i="10"/>
  <c r="I37" i="10"/>
  <c r="M37" i="10"/>
  <c r="J37" i="10"/>
  <c r="N37" i="10"/>
  <c r="K37" i="10"/>
  <c r="O37" i="10"/>
  <c r="I38" i="10"/>
  <c r="M38" i="10"/>
  <c r="J38" i="10"/>
  <c r="N38" i="10"/>
  <c r="K38" i="10"/>
  <c r="O38" i="10"/>
  <c r="I39" i="10"/>
  <c r="M39" i="10"/>
  <c r="J39" i="10"/>
  <c r="N39" i="10"/>
  <c r="K39" i="10"/>
  <c r="O39" i="10"/>
  <c r="I40" i="10"/>
  <c r="M40" i="10"/>
  <c r="J40" i="10"/>
  <c r="N40" i="10"/>
  <c r="K40" i="10"/>
  <c r="O40" i="10"/>
  <c r="I41" i="10"/>
  <c r="M41" i="10"/>
  <c r="J41" i="10"/>
  <c r="N41" i="10"/>
  <c r="K41" i="10"/>
  <c r="O41" i="10"/>
  <c r="I42" i="10"/>
  <c r="M42" i="10"/>
  <c r="J42" i="10"/>
  <c r="N42" i="10"/>
  <c r="K42" i="10"/>
  <c r="O42" i="10"/>
  <c r="I43" i="10"/>
  <c r="M43" i="10"/>
  <c r="J43" i="10"/>
  <c r="N43" i="10"/>
  <c r="K43" i="10"/>
  <c r="O43" i="10"/>
  <c r="I44" i="10"/>
  <c r="M44" i="10"/>
  <c r="J44" i="10"/>
  <c r="N44" i="10"/>
  <c r="K44" i="10"/>
  <c r="O44" i="10"/>
  <c r="I45" i="10"/>
  <c r="M45" i="10"/>
  <c r="J45" i="10"/>
  <c r="N45" i="10"/>
  <c r="K45" i="10"/>
  <c r="O45" i="10"/>
  <c r="I46" i="10"/>
  <c r="M46" i="10"/>
  <c r="J46" i="10"/>
  <c r="N46" i="10"/>
  <c r="K46" i="10"/>
  <c r="O46" i="10"/>
  <c r="I47" i="10"/>
  <c r="M47" i="10"/>
  <c r="J47" i="10"/>
  <c r="N47" i="10"/>
  <c r="K47" i="10"/>
  <c r="O47" i="10"/>
  <c r="I48" i="10"/>
  <c r="M48" i="10"/>
  <c r="J48" i="10"/>
  <c r="N48" i="10"/>
  <c r="K48" i="10"/>
  <c r="O48" i="10"/>
  <c r="I49" i="10"/>
  <c r="M49" i="10"/>
  <c r="J49" i="10"/>
  <c r="N49" i="10"/>
  <c r="K49" i="10"/>
  <c r="O49" i="10"/>
  <c r="I50" i="10"/>
  <c r="M50" i="10"/>
  <c r="J50" i="10"/>
  <c r="N50" i="10"/>
  <c r="K50" i="10"/>
  <c r="O50" i="10"/>
  <c r="I51" i="10"/>
  <c r="M51" i="10"/>
  <c r="J51" i="10"/>
  <c r="N51" i="10"/>
  <c r="K51" i="10"/>
  <c r="O51" i="10"/>
  <c r="I52" i="10"/>
  <c r="M52" i="10"/>
  <c r="J52" i="10"/>
  <c r="N52" i="10"/>
  <c r="K52" i="10"/>
  <c r="O52" i="10"/>
  <c r="I53" i="10"/>
  <c r="M53" i="10"/>
  <c r="J53" i="10"/>
  <c r="N53" i="10"/>
  <c r="K53" i="10"/>
  <c r="O53" i="10"/>
  <c r="I54" i="10"/>
  <c r="M54" i="10"/>
  <c r="J54" i="10"/>
  <c r="N54" i="10"/>
  <c r="K54" i="10"/>
  <c r="O54" i="10"/>
  <c r="B11" i="11"/>
  <c r="I5" i="9"/>
  <c r="M5" i="9"/>
  <c r="J5" i="9"/>
  <c r="N5" i="9"/>
  <c r="K5" i="9"/>
  <c r="O5" i="9"/>
  <c r="I6" i="9"/>
  <c r="M6" i="9"/>
  <c r="J6" i="9"/>
  <c r="N6" i="9"/>
  <c r="K6" i="9"/>
  <c r="O6" i="9"/>
  <c r="I7" i="9"/>
  <c r="M7" i="9"/>
  <c r="J7" i="9"/>
  <c r="N7" i="9"/>
  <c r="K7" i="9"/>
  <c r="O7" i="9"/>
  <c r="I8" i="9"/>
  <c r="M8" i="9"/>
  <c r="J8" i="9"/>
  <c r="N8" i="9"/>
  <c r="K8" i="9"/>
  <c r="O8" i="9"/>
  <c r="I9" i="9"/>
  <c r="M9" i="9"/>
  <c r="J9" i="9"/>
  <c r="N9" i="9"/>
  <c r="K9" i="9"/>
  <c r="O9" i="9"/>
  <c r="I10" i="9"/>
  <c r="M10" i="9"/>
  <c r="J10" i="9"/>
  <c r="N10" i="9"/>
  <c r="K10" i="9"/>
  <c r="O10" i="9"/>
  <c r="I11" i="9"/>
  <c r="M11" i="9"/>
  <c r="J11" i="9"/>
  <c r="N11" i="9"/>
  <c r="K11" i="9"/>
  <c r="O11" i="9"/>
  <c r="I12" i="9"/>
  <c r="M12" i="9"/>
  <c r="J12" i="9"/>
  <c r="N12" i="9"/>
  <c r="K12" i="9"/>
  <c r="O12" i="9"/>
  <c r="I13" i="9"/>
  <c r="M13" i="9"/>
  <c r="J13" i="9"/>
  <c r="N13" i="9"/>
  <c r="K13" i="9"/>
  <c r="O13" i="9"/>
  <c r="I14" i="9"/>
  <c r="M14" i="9"/>
  <c r="J14" i="9"/>
  <c r="N14" i="9"/>
  <c r="K14" i="9"/>
  <c r="O14" i="9"/>
  <c r="I15" i="9"/>
  <c r="M15" i="9"/>
  <c r="J15" i="9"/>
  <c r="N15" i="9"/>
  <c r="K15" i="9"/>
  <c r="O15" i="9"/>
  <c r="I16" i="9"/>
  <c r="M16" i="9"/>
  <c r="J16" i="9"/>
  <c r="N16" i="9"/>
  <c r="K16" i="9"/>
  <c r="O16" i="9"/>
  <c r="I17" i="9"/>
  <c r="M17" i="9"/>
  <c r="J17" i="9"/>
  <c r="N17" i="9"/>
  <c r="K17" i="9"/>
  <c r="O17" i="9"/>
  <c r="I18" i="9"/>
  <c r="M18" i="9"/>
  <c r="J18" i="9"/>
  <c r="N18" i="9"/>
  <c r="K18" i="9"/>
  <c r="O18" i="9"/>
  <c r="I19" i="9"/>
  <c r="M19" i="9"/>
  <c r="J19" i="9"/>
  <c r="N19" i="9"/>
  <c r="K19" i="9"/>
  <c r="O19" i="9"/>
  <c r="I20" i="9"/>
  <c r="M20" i="9"/>
  <c r="J20" i="9"/>
  <c r="N20" i="9"/>
  <c r="K20" i="9"/>
  <c r="O20" i="9"/>
  <c r="I21" i="9"/>
  <c r="M21" i="9"/>
  <c r="J21" i="9"/>
  <c r="N21" i="9"/>
  <c r="K21" i="9"/>
  <c r="O21" i="9"/>
  <c r="I22" i="9"/>
  <c r="M22" i="9"/>
  <c r="J22" i="9"/>
  <c r="N22" i="9"/>
  <c r="K22" i="9"/>
  <c r="O22" i="9"/>
  <c r="I23" i="9"/>
  <c r="M23" i="9"/>
  <c r="J23" i="9"/>
  <c r="N23" i="9"/>
  <c r="K23" i="9"/>
  <c r="O23" i="9"/>
  <c r="I24" i="9"/>
  <c r="M24" i="9"/>
  <c r="J24" i="9"/>
  <c r="N24" i="9"/>
  <c r="K24" i="9"/>
  <c r="O24" i="9"/>
  <c r="I25" i="9"/>
  <c r="M25" i="9"/>
  <c r="J25" i="9"/>
  <c r="N25" i="9"/>
  <c r="K25" i="9"/>
  <c r="O25" i="9"/>
  <c r="I26" i="9"/>
  <c r="M26" i="9"/>
  <c r="J26" i="9"/>
  <c r="N26" i="9"/>
  <c r="K26" i="9"/>
  <c r="O26" i="9"/>
  <c r="I27" i="9"/>
  <c r="M27" i="9"/>
  <c r="J27" i="9"/>
  <c r="N27" i="9"/>
  <c r="K27" i="9"/>
  <c r="O27" i="9"/>
  <c r="I28" i="9"/>
  <c r="M28" i="9"/>
  <c r="J28" i="9"/>
  <c r="N28" i="9"/>
  <c r="K28" i="9"/>
  <c r="O28" i="9"/>
  <c r="I29" i="9"/>
  <c r="M29" i="9"/>
  <c r="J29" i="9"/>
  <c r="N29" i="9"/>
  <c r="K29" i="9"/>
  <c r="O29" i="9"/>
  <c r="I30" i="9"/>
  <c r="M30" i="9"/>
  <c r="J30" i="9"/>
  <c r="N30" i="9"/>
  <c r="K30" i="9"/>
  <c r="O30" i="9"/>
  <c r="I31" i="9"/>
  <c r="M31" i="9"/>
  <c r="J31" i="9"/>
  <c r="N31" i="9"/>
  <c r="K31" i="9"/>
  <c r="O31" i="9"/>
  <c r="I32" i="9"/>
  <c r="M32" i="9"/>
  <c r="J32" i="9"/>
  <c r="N32" i="9"/>
  <c r="K32" i="9"/>
  <c r="O32" i="9"/>
  <c r="I33" i="9"/>
  <c r="M33" i="9"/>
  <c r="J33" i="9"/>
  <c r="N33" i="9"/>
  <c r="K33" i="9"/>
  <c r="O33" i="9"/>
  <c r="I34" i="9"/>
  <c r="M34" i="9"/>
  <c r="J34" i="9"/>
  <c r="N34" i="9"/>
  <c r="K34" i="9"/>
  <c r="O34" i="9"/>
  <c r="I35" i="9"/>
  <c r="M35" i="9"/>
  <c r="J35" i="9"/>
  <c r="N35" i="9"/>
  <c r="K35" i="9"/>
  <c r="O35" i="9"/>
  <c r="I36" i="9"/>
  <c r="M36" i="9"/>
  <c r="J36" i="9"/>
  <c r="N36" i="9"/>
  <c r="K36" i="9"/>
  <c r="O36" i="9"/>
  <c r="I37" i="9"/>
  <c r="M37" i="9"/>
  <c r="J37" i="9"/>
  <c r="N37" i="9"/>
  <c r="K37" i="9"/>
  <c r="O37" i="9"/>
  <c r="I38" i="9"/>
  <c r="M38" i="9"/>
  <c r="J38" i="9"/>
  <c r="N38" i="9"/>
  <c r="K38" i="9"/>
  <c r="O38" i="9"/>
  <c r="I39" i="9"/>
  <c r="M39" i="9"/>
  <c r="J39" i="9"/>
  <c r="N39" i="9"/>
  <c r="K39" i="9"/>
  <c r="O39" i="9"/>
  <c r="I40" i="9"/>
  <c r="M40" i="9"/>
  <c r="J40" i="9"/>
  <c r="N40" i="9"/>
  <c r="K40" i="9"/>
  <c r="O40" i="9"/>
  <c r="I41" i="9"/>
  <c r="M41" i="9"/>
  <c r="J41" i="9"/>
  <c r="N41" i="9"/>
  <c r="K41" i="9"/>
  <c r="O41" i="9"/>
  <c r="I42" i="9"/>
  <c r="M42" i="9"/>
  <c r="J42" i="9"/>
  <c r="N42" i="9"/>
  <c r="K42" i="9"/>
  <c r="O42" i="9"/>
  <c r="I43" i="9"/>
  <c r="M43" i="9"/>
  <c r="J43" i="9"/>
  <c r="N43" i="9"/>
  <c r="K43" i="9"/>
  <c r="O43" i="9"/>
  <c r="I44" i="9"/>
  <c r="M44" i="9"/>
  <c r="J44" i="9"/>
  <c r="N44" i="9"/>
  <c r="K44" i="9"/>
  <c r="O44" i="9"/>
  <c r="I45" i="9"/>
  <c r="M45" i="9"/>
  <c r="J45" i="9"/>
  <c r="N45" i="9"/>
  <c r="K45" i="9"/>
  <c r="O45" i="9"/>
  <c r="I46" i="9"/>
  <c r="M46" i="9"/>
  <c r="J46" i="9"/>
  <c r="N46" i="9"/>
  <c r="K46" i="9"/>
  <c r="O46" i="9"/>
  <c r="I47" i="9"/>
  <c r="M47" i="9"/>
  <c r="J47" i="9"/>
  <c r="N47" i="9"/>
  <c r="K47" i="9"/>
  <c r="O47" i="9"/>
  <c r="I48" i="9"/>
  <c r="M48" i="9"/>
  <c r="J48" i="9"/>
  <c r="N48" i="9"/>
  <c r="K48" i="9"/>
  <c r="O48" i="9"/>
  <c r="I49" i="9"/>
  <c r="M49" i="9"/>
  <c r="J49" i="9"/>
  <c r="N49" i="9"/>
  <c r="K49" i="9"/>
  <c r="O49" i="9"/>
  <c r="I50" i="9"/>
  <c r="M50" i="9"/>
  <c r="J50" i="9"/>
  <c r="N50" i="9"/>
  <c r="K50" i="9"/>
  <c r="O50" i="9"/>
  <c r="I51" i="9"/>
  <c r="M51" i="9"/>
  <c r="J51" i="9"/>
  <c r="N51" i="9"/>
  <c r="K51" i="9"/>
  <c r="O51" i="9"/>
  <c r="I52" i="9"/>
  <c r="M52" i="9"/>
  <c r="J52" i="9"/>
  <c r="N52" i="9"/>
  <c r="K52" i="9"/>
  <c r="O52" i="9"/>
  <c r="I53" i="9"/>
  <c r="M53" i="9"/>
  <c r="J53" i="9"/>
  <c r="N53" i="9"/>
  <c r="K53" i="9"/>
  <c r="O53" i="9"/>
  <c r="I54" i="9"/>
  <c r="M54" i="9"/>
  <c r="J54" i="9"/>
  <c r="N54" i="9"/>
  <c r="K54" i="9"/>
  <c r="O54" i="9"/>
  <c r="B10" i="11"/>
  <c r="I17" i="8"/>
  <c r="M17" i="8"/>
  <c r="J17" i="8"/>
  <c r="N17" i="8"/>
  <c r="K17" i="8"/>
  <c r="O17" i="8"/>
  <c r="I18" i="8"/>
  <c r="M18" i="8"/>
  <c r="J18" i="8"/>
  <c r="N18" i="8"/>
  <c r="K18" i="8"/>
  <c r="O18" i="8"/>
  <c r="I19" i="8"/>
  <c r="M19" i="8"/>
  <c r="J19" i="8"/>
  <c r="N19" i="8"/>
  <c r="K19" i="8"/>
  <c r="O19" i="8"/>
  <c r="I20" i="8"/>
  <c r="M20" i="8"/>
  <c r="J20" i="8"/>
  <c r="N20" i="8"/>
  <c r="K20" i="8"/>
  <c r="O20" i="8"/>
  <c r="I21" i="8"/>
  <c r="M21" i="8"/>
  <c r="J21" i="8"/>
  <c r="N21" i="8"/>
  <c r="K21" i="8"/>
  <c r="O21" i="8"/>
  <c r="I22" i="8"/>
  <c r="M22" i="8"/>
  <c r="J22" i="8"/>
  <c r="N22" i="8"/>
  <c r="K22" i="8"/>
  <c r="O22" i="8"/>
  <c r="I23" i="8"/>
  <c r="M23" i="8"/>
  <c r="J23" i="8"/>
  <c r="N23" i="8"/>
  <c r="K23" i="8"/>
  <c r="O23" i="8"/>
  <c r="I24" i="8"/>
  <c r="M24" i="8"/>
  <c r="J24" i="8"/>
  <c r="N24" i="8"/>
  <c r="K24" i="8"/>
  <c r="O24" i="8"/>
  <c r="I25" i="8"/>
  <c r="M25" i="8"/>
  <c r="J25" i="8"/>
  <c r="N25" i="8"/>
  <c r="K25" i="8"/>
  <c r="O25" i="8"/>
  <c r="I26" i="8"/>
  <c r="M26" i="8"/>
  <c r="J26" i="8"/>
  <c r="N26" i="8"/>
  <c r="K26" i="8"/>
  <c r="O26" i="8"/>
  <c r="I27" i="8"/>
  <c r="M27" i="8"/>
  <c r="J27" i="8"/>
  <c r="N27" i="8"/>
  <c r="K27" i="8"/>
  <c r="O27" i="8"/>
  <c r="I28" i="8"/>
  <c r="M28" i="8"/>
  <c r="J28" i="8"/>
  <c r="N28" i="8"/>
  <c r="K28" i="8"/>
  <c r="O28" i="8"/>
  <c r="I29" i="8"/>
  <c r="M29" i="8"/>
  <c r="J29" i="8"/>
  <c r="N29" i="8"/>
  <c r="K29" i="8"/>
  <c r="O29" i="8"/>
  <c r="I30" i="8"/>
  <c r="M30" i="8"/>
  <c r="J30" i="8"/>
  <c r="N30" i="8"/>
  <c r="K30" i="8"/>
  <c r="O30" i="8"/>
  <c r="I31" i="8"/>
  <c r="M31" i="8"/>
  <c r="J31" i="8"/>
  <c r="N31" i="8"/>
  <c r="K31" i="8"/>
  <c r="O31" i="8"/>
  <c r="I32" i="8"/>
  <c r="M32" i="8"/>
  <c r="J32" i="8"/>
  <c r="N32" i="8"/>
  <c r="K32" i="8"/>
  <c r="O32" i="8"/>
  <c r="I33" i="8"/>
  <c r="M33" i="8"/>
  <c r="J33" i="8"/>
  <c r="N33" i="8"/>
  <c r="K33" i="8"/>
  <c r="O33" i="8"/>
  <c r="I34" i="8"/>
  <c r="M34" i="8"/>
  <c r="J34" i="8"/>
  <c r="N34" i="8"/>
  <c r="K34" i="8"/>
  <c r="O34" i="8"/>
  <c r="I35" i="8"/>
  <c r="M35" i="8"/>
  <c r="J35" i="8"/>
  <c r="N35" i="8"/>
  <c r="K35" i="8"/>
  <c r="O35" i="8"/>
  <c r="I36" i="8"/>
  <c r="M36" i="8"/>
  <c r="J36" i="8"/>
  <c r="N36" i="8"/>
  <c r="K36" i="8"/>
  <c r="O36" i="8"/>
  <c r="I37" i="8"/>
  <c r="M37" i="8"/>
  <c r="J37" i="8"/>
  <c r="N37" i="8"/>
  <c r="K37" i="8"/>
  <c r="O37" i="8"/>
  <c r="I38" i="8"/>
  <c r="M38" i="8"/>
  <c r="J38" i="8"/>
  <c r="N38" i="8"/>
  <c r="K38" i="8"/>
  <c r="O38" i="8"/>
  <c r="I39" i="8"/>
  <c r="M39" i="8"/>
  <c r="J39" i="8"/>
  <c r="N39" i="8"/>
  <c r="K39" i="8"/>
  <c r="O39" i="8"/>
  <c r="I40" i="8"/>
  <c r="M40" i="8"/>
  <c r="J40" i="8"/>
  <c r="N40" i="8"/>
  <c r="K40" i="8"/>
  <c r="O40" i="8"/>
  <c r="I41" i="8"/>
  <c r="M41" i="8"/>
  <c r="J41" i="8"/>
  <c r="N41" i="8"/>
  <c r="K41" i="8"/>
  <c r="O41" i="8"/>
  <c r="I42" i="8"/>
  <c r="M42" i="8"/>
  <c r="J42" i="8"/>
  <c r="N42" i="8"/>
  <c r="K42" i="8"/>
  <c r="O42" i="8"/>
  <c r="I43" i="8"/>
  <c r="M43" i="8"/>
  <c r="J43" i="8"/>
  <c r="N43" i="8"/>
  <c r="K43" i="8"/>
  <c r="O43" i="8"/>
  <c r="I44" i="8"/>
  <c r="M44" i="8"/>
  <c r="J44" i="8"/>
  <c r="N44" i="8"/>
  <c r="K44" i="8"/>
  <c r="O44" i="8"/>
  <c r="I45" i="8"/>
  <c r="M45" i="8"/>
  <c r="J45" i="8"/>
  <c r="N45" i="8"/>
  <c r="K45" i="8"/>
  <c r="O45" i="8"/>
  <c r="I46" i="8"/>
  <c r="M46" i="8"/>
  <c r="J46" i="8"/>
  <c r="N46" i="8"/>
  <c r="K46" i="8"/>
  <c r="O46" i="8"/>
  <c r="I47" i="8"/>
  <c r="M47" i="8"/>
  <c r="J47" i="8"/>
  <c r="N47" i="8"/>
  <c r="K47" i="8"/>
  <c r="O47" i="8"/>
  <c r="I48" i="8"/>
  <c r="M48" i="8"/>
  <c r="J48" i="8"/>
  <c r="N48" i="8"/>
  <c r="K48" i="8"/>
  <c r="O48" i="8"/>
  <c r="I49" i="8"/>
  <c r="M49" i="8"/>
  <c r="J49" i="8"/>
  <c r="N49" i="8"/>
  <c r="K49" i="8"/>
  <c r="O49" i="8"/>
  <c r="I50" i="8"/>
  <c r="M50" i="8"/>
  <c r="J50" i="8"/>
  <c r="N50" i="8"/>
  <c r="K50" i="8"/>
  <c r="O50" i="8"/>
  <c r="I51" i="8"/>
  <c r="M51" i="8"/>
  <c r="J51" i="8"/>
  <c r="N51" i="8"/>
  <c r="K51" i="8"/>
  <c r="O51" i="8"/>
  <c r="I52" i="8"/>
  <c r="M52" i="8"/>
  <c r="J52" i="8"/>
  <c r="N52" i="8"/>
  <c r="K52" i="8"/>
  <c r="O52" i="8"/>
  <c r="I53" i="8"/>
  <c r="M53" i="8"/>
  <c r="J53" i="8"/>
  <c r="N53" i="8"/>
  <c r="K53" i="8"/>
  <c r="O53" i="8"/>
  <c r="I54" i="8"/>
  <c r="M54" i="8"/>
  <c r="J54" i="8"/>
  <c r="N54" i="8"/>
  <c r="K54" i="8"/>
  <c r="O54" i="8"/>
  <c r="B9" i="11"/>
  <c r="I5" i="7"/>
  <c r="M5" i="7"/>
  <c r="J5" i="7"/>
  <c r="N5" i="7"/>
  <c r="K5" i="7"/>
  <c r="O5" i="7"/>
  <c r="I6" i="7"/>
  <c r="M6" i="7"/>
  <c r="J6" i="7"/>
  <c r="N6" i="7"/>
  <c r="K6" i="7"/>
  <c r="O6" i="7"/>
  <c r="I7" i="7"/>
  <c r="M7" i="7"/>
  <c r="J7" i="7"/>
  <c r="N7" i="7"/>
  <c r="K7" i="7"/>
  <c r="O7" i="7"/>
  <c r="I8" i="7"/>
  <c r="M8" i="7"/>
  <c r="J8" i="7"/>
  <c r="N8" i="7"/>
  <c r="K8" i="7"/>
  <c r="O8" i="7"/>
  <c r="I9" i="7"/>
  <c r="M9" i="7"/>
  <c r="J9" i="7"/>
  <c r="N9" i="7"/>
  <c r="K9" i="7"/>
  <c r="O9" i="7"/>
  <c r="I10" i="7"/>
  <c r="M10" i="7"/>
  <c r="J10" i="7"/>
  <c r="N10" i="7"/>
  <c r="K10" i="7"/>
  <c r="O10" i="7"/>
  <c r="I11" i="7"/>
  <c r="M11" i="7"/>
  <c r="J11" i="7"/>
  <c r="N11" i="7"/>
  <c r="K11" i="7"/>
  <c r="O11" i="7"/>
  <c r="I12" i="7"/>
  <c r="M12" i="7"/>
  <c r="J12" i="7"/>
  <c r="N12" i="7"/>
  <c r="K12" i="7"/>
  <c r="O12" i="7"/>
  <c r="I13" i="7"/>
  <c r="M13" i="7"/>
  <c r="J13" i="7"/>
  <c r="N13" i="7"/>
  <c r="K13" i="7"/>
  <c r="O13" i="7"/>
  <c r="I14" i="7"/>
  <c r="M14" i="7"/>
  <c r="J14" i="7"/>
  <c r="N14" i="7"/>
  <c r="K14" i="7"/>
  <c r="O14" i="7"/>
  <c r="I15" i="7"/>
  <c r="M15" i="7"/>
  <c r="J15" i="7"/>
  <c r="N15" i="7"/>
  <c r="K15" i="7"/>
  <c r="O15" i="7"/>
  <c r="I16" i="7"/>
  <c r="M16" i="7"/>
  <c r="J16" i="7"/>
  <c r="N16" i="7"/>
  <c r="K16" i="7"/>
  <c r="O16" i="7"/>
  <c r="I17" i="7"/>
  <c r="M17" i="7"/>
  <c r="J17" i="7"/>
  <c r="N17" i="7"/>
  <c r="K17" i="7"/>
  <c r="O17" i="7"/>
  <c r="I18" i="7"/>
  <c r="M18" i="7"/>
  <c r="J18" i="7"/>
  <c r="N18" i="7"/>
  <c r="K18" i="7"/>
  <c r="O18" i="7"/>
  <c r="I19" i="7"/>
  <c r="M19" i="7"/>
  <c r="J19" i="7"/>
  <c r="N19" i="7"/>
  <c r="K19" i="7"/>
  <c r="O19" i="7"/>
  <c r="I20" i="7"/>
  <c r="M20" i="7"/>
  <c r="J20" i="7"/>
  <c r="N20" i="7"/>
  <c r="K20" i="7"/>
  <c r="O20" i="7"/>
  <c r="I21" i="7"/>
  <c r="M21" i="7"/>
  <c r="J21" i="7"/>
  <c r="N21" i="7"/>
  <c r="K21" i="7"/>
  <c r="O21" i="7"/>
  <c r="I22" i="7"/>
  <c r="M22" i="7"/>
  <c r="J22" i="7"/>
  <c r="N22" i="7"/>
  <c r="K22" i="7"/>
  <c r="O22" i="7"/>
  <c r="I23" i="7"/>
  <c r="M23" i="7"/>
  <c r="J23" i="7"/>
  <c r="N23" i="7"/>
  <c r="K23" i="7"/>
  <c r="O23" i="7"/>
  <c r="I24" i="7"/>
  <c r="M24" i="7"/>
  <c r="J24" i="7"/>
  <c r="N24" i="7"/>
  <c r="K24" i="7"/>
  <c r="O24" i="7"/>
  <c r="I25" i="7"/>
  <c r="M25" i="7"/>
  <c r="J25" i="7"/>
  <c r="N25" i="7"/>
  <c r="K25" i="7"/>
  <c r="O25" i="7"/>
  <c r="I26" i="7"/>
  <c r="M26" i="7"/>
  <c r="J26" i="7"/>
  <c r="N26" i="7"/>
  <c r="K26" i="7"/>
  <c r="O26" i="7"/>
  <c r="I27" i="7"/>
  <c r="M27" i="7"/>
  <c r="J27" i="7"/>
  <c r="N27" i="7"/>
  <c r="K27" i="7"/>
  <c r="O27" i="7"/>
  <c r="I28" i="7"/>
  <c r="M28" i="7"/>
  <c r="J28" i="7"/>
  <c r="N28" i="7"/>
  <c r="K28" i="7"/>
  <c r="O28" i="7"/>
  <c r="I29" i="7"/>
  <c r="M29" i="7"/>
  <c r="J29" i="7"/>
  <c r="N29" i="7"/>
  <c r="K29" i="7"/>
  <c r="O29" i="7"/>
  <c r="I30" i="7"/>
  <c r="M30" i="7"/>
  <c r="J30" i="7"/>
  <c r="N30" i="7"/>
  <c r="K30" i="7"/>
  <c r="O30" i="7"/>
  <c r="I31" i="7"/>
  <c r="M31" i="7"/>
  <c r="J31" i="7"/>
  <c r="N31" i="7"/>
  <c r="K31" i="7"/>
  <c r="O31" i="7"/>
  <c r="I32" i="7"/>
  <c r="M32" i="7"/>
  <c r="J32" i="7"/>
  <c r="N32" i="7"/>
  <c r="K32" i="7"/>
  <c r="O32" i="7"/>
  <c r="I33" i="7"/>
  <c r="M33" i="7"/>
  <c r="J33" i="7"/>
  <c r="N33" i="7"/>
  <c r="K33" i="7"/>
  <c r="O33" i="7"/>
  <c r="I34" i="7"/>
  <c r="M34" i="7"/>
  <c r="J34" i="7"/>
  <c r="N34" i="7"/>
  <c r="K34" i="7"/>
  <c r="O34" i="7"/>
  <c r="I35" i="7"/>
  <c r="M35" i="7"/>
  <c r="J35" i="7"/>
  <c r="N35" i="7"/>
  <c r="K35" i="7"/>
  <c r="O35" i="7"/>
  <c r="I36" i="7"/>
  <c r="M36" i="7"/>
  <c r="J36" i="7"/>
  <c r="N36" i="7"/>
  <c r="K36" i="7"/>
  <c r="O36" i="7"/>
  <c r="I37" i="7"/>
  <c r="M37" i="7"/>
  <c r="J37" i="7"/>
  <c r="N37" i="7"/>
  <c r="K37" i="7"/>
  <c r="O37" i="7"/>
  <c r="I38" i="7"/>
  <c r="M38" i="7"/>
  <c r="J38" i="7"/>
  <c r="N38" i="7"/>
  <c r="K38" i="7"/>
  <c r="O38" i="7"/>
  <c r="I39" i="7"/>
  <c r="M39" i="7"/>
  <c r="J39" i="7"/>
  <c r="N39" i="7"/>
  <c r="K39" i="7"/>
  <c r="O39" i="7"/>
  <c r="I40" i="7"/>
  <c r="M40" i="7"/>
  <c r="J40" i="7"/>
  <c r="N40" i="7"/>
  <c r="K40" i="7"/>
  <c r="O40" i="7"/>
  <c r="I41" i="7"/>
  <c r="M41" i="7"/>
  <c r="J41" i="7"/>
  <c r="N41" i="7"/>
  <c r="K41" i="7"/>
  <c r="O41" i="7"/>
  <c r="I42" i="7"/>
  <c r="M42" i="7"/>
  <c r="J42" i="7"/>
  <c r="N42" i="7"/>
  <c r="K42" i="7"/>
  <c r="O42" i="7"/>
  <c r="I43" i="7"/>
  <c r="M43" i="7"/>
  <c r="J43" i="7"/>
  <c r="N43" i="7"/>
  <c r="K43" i="7"/>
  <c r="O43" i="7"/>
  <c r="I44" i="7"/>
  <c r="M44" i="7"/>
  <c r="J44" i="7"/>
  <c r="N44" i="7"/>
  <c r="K44" i="7"/>
  <c r="O44" i="7"/>
  <c r="I45" i="7"/>
  <c r="M45" i="7"/>
  <c r="J45" i="7"/>
  <c r="N45" i="7"/>
  <c r="K45" i="7"/>
  <c r="O45" i="7"/>
  <c r="I46" i="7"/>
  <c r="M46" i="7"/>
  <c r="J46" i="7"/>
  <c r="N46" i="7"/>
  <c r="K46" i="7"/>
  <c r="O46" i="7"/>
  <c r="I47" i="7"/>
  <c r="M47" i="7"/>
  <c r="J47" i="7"/>
  <c r="N47" i="7"/>
  <c r="K47" i="7"/>
  <c r="O47" i="7"/>
  <c r="I48" i="7"/>
  <c r="M48" i="7"/>
  <c r="J48" i="7"/>
  <c r="N48" i="7"/>
  <c r="K48" i="7"/>
  <c r="O48" i="7"/>
  <c r="I49" i="7"/>
  <c r="M49" i="7"/>
  <c r="J49" i="7"/>
  <c r="N49" i="7"/>
  <c r="K49" i="7"/>
  <c r="O49" i="7"/>
  <c r="I50" i="7"/>
  <c r="M50" i="7"/>
  <c r="J50" i="7"/>
  <c r="N50" i="7"/>
  <c r="K50" i="7"/>
  <c r="O50" i="7"/>
  <c r="I51" i="7"/>
  <c r="M51" i="7"/>
  <c r="J51" i="7"/>
  <c r="N51" i="7"/>
  <c r="K51" i="7"/>
  <c r="O51" i="7"/>
  <c r="I52" i="7"/>
  <c r="M52" i="7"/>
  <c r="J52" i="7"/>
  <c r="N52" i="7"/>
  <c r="K52" i="7"/>
  <c r="O52" i="7"/>
  <c r="I53" i="7"/>
  <c r="M53" i="7"/>
  <c r="J53" i="7"/>
  <c r="N53" i="7"/>
  <c r="K53" i="7"/>
  <c r="O53" i="7"/>
  <c r="I54" i="7"/>
  <c r="M54" i="7"/>
  <c r="J54" i="7"/>
  <c r="N54" i="7"/>
  <c r="K54" i="7"/>
  <c r="O54" i="7"/>
  <c r="B8" i="11"/>
  <c r="I5" i="6"/>
  <c r="M5" i="6"/>
  <c r="J5" i="6"/>
  <c r="N5" i="6"/>
  <c r="K5" i="6"/>
  <c r="O5" i="6"/>
  <c r="I6" i="6"/>
  <c r="M6" i="6"/>
  <c r="J6" i="6"/>
  <c r="N6" i="6"/>
  <c r="K6" i="6"/>
  <c r="O6" i="6"/>
  <c r="I7" i="6"/>
  <c r="M7" i="6"/>
  <c r="J7" i="6"/>
  <c r="N7" i="6"/>
  <c r="K7" i="6"/>
  <c r="O7" i="6"/>
  <c r="I8" i="6"/>
  <c r="M8" i="6"/>
  <c r="J8" i="6"/>
  <c r="N8" i="6"/>
  <c r="K8" i="6"/>
  <c r="O8" i="6"/>
  <c r="I9" i="6"/>
  <c r="M9" i="6"/>
  <c r="J9" i="6"/>
  <c r="N9" i="6"/>
  <c r="K9" i="6"/>
  <c r="O9" i="6"/>
  <c r="I10" i="6"/>
  <c r="M10" i="6"/>
  <c r="J10" i="6"/>
  <c r="N10" i="6"/>
  <c r="K10" i="6"/>
  <c r="O10" i="6"/>
  <c r="I11" i="6"/>
  <c r="M11" i="6"/>
  <c r="J11" i="6"/>
  <c r="N11" i="6"/>
  <c r="K11" i="6"/>
  <c r="O11" i="6"/>
  <c r="I12" i="6"/>
  <c r="M12" i="6"/>
  <c r="J12" i="6"/>
  <c r="N12" i="6"/>
  <c r="K12" i="6"/>
  <c r="O12" i="6"/>
  <c r="I13" i="6"/>
  <c r="M13" i="6"/>
  <c r="J13" i="6"/>
  <c r="N13" i="6"/>
  <c r="K13" i="6"/>
  <c r="O13" i="6"/>
  <c r="I14" i="6"/>
  <c r="M14" i="6"/>
  <c r="J14" i="6"/>
  <c r="N14" i="6"/>
  <c r="K14" i="6"/>
  <c r="O14" i="6"/>
  <c r="I15" i="6"/>
  <c r="M15" i="6"/>
  <c r="J15" i="6"/>
  <c r="N15" i="6"/>
  <c r="K15" i="6"/>
  <c r="O15" i="6"/>
  <c r="I16" i="6"/>
  <c r="M16" i="6"/>
  <c r="J16" i="6"/>
  <c r="N16" i="6"/>
  <c r="K16" i="6"/>
  <c r="O16" i="6"/>
  <c r="I17" i="6"/>
  <c r="M17" i="6"/>
  <c r="J17" i="6"/>
  <c r="N17" i="6"/>
  <c r="K17" i="6"/>
  <c r="O17" i="6"/>
  <c r="I18" i="6"/>
  <c r="M18" i="6"/>
  <c r="J18" i="6"/>
  <c r="N18" i="6"/>
  <c r="K18" i="6"/>
  <c r="O18" i="6"/>
  <c r="I19" i="6"/>
  <c r="M19" i="6"/>
  <c r="J19" i="6"/>
  <c r="N19" i="6"/>
  <c r="K19" i="6"/>
  <c r="O19" i="6"/>
  <c r="I20" i="6"/>
  <c r="M20" i="6"/>
  <c r="J20" i="6"/>
  <c r="N20" i="6"/>
  <c r="K20" i="6"/>
  <c r="O20" i="6"/>
  <c r="I21" i="6"/>
  <c r="M21" i="6"/>
  <c r="J21" i="6"/>
  <c r="N21" i="6"/>
  <c r="K21" i="6"/>
  <c r="O21" i="6"/>
  <c r="I22" i="6"/>
  <c r="M22" i="6"/>
  <c r="J22" i="6"/>
  <c r="N22" i="6"/>
  <c r="K22" i="6"/>
  <c r="O22" i="6"/>
  <c r="I23" i="6"/>
  <c r="M23" i="6"/>
  <c r="J23" i="6"/>
  <c r="N23" i="6"/>
  <c r="K23" i="6"/>
  <c r="O23" i="6"/>
  <c r="I24" i="6"/>
  <c r="M24" i="6"/>
  <c r="J24" i="6"/>
  <c r="N24" i="6"/>
  <c r="K24" i="6"/>
  <c r="O24" i="6"/>
  <c r="I25" i="6"/>
  <c r="M25" i="6"/>
  <c r="J25" i="6"/>
  <c r="N25" i="6"/>
  <c r="K25" i="6"/>
  <c r="O25" i="6"/>
  <c r="I26" i="6"/>
  <c r="M26" i="6"/>
  <c r="J26" i="6"/>
  <c r="N26" i="6"/>
  <c r="K26" i="6"/>
  <c r="O26" i="6"/>
  <c r="I27" i="6"/>
  <c r="M27" i="6"/>
  <c r="J27" i="6"/>
  <c r="N27" i="6"/>
  <c r="K27" i="6"/>
  <c r="O27" i="6"/>
  <c r="I28" i="6"/>
  <c r="M28" i="6"/>
  <c r="J28" i="6"/>
  <c r="N28" i="6"/>
  <c r="K28" i="6"/>
  <c r="O28" i="6"/>
  <c r="I29" i="6"/>
  <c r="M29" i="6"/>
  <c r="J29" i="6"/>
  <c r="N29" i="6"/>
  <c r="K29" i="6"/>
  <c r="O29" i="6"/>
  <c r="I30" i="6"/>
  <c r="M30" i="6"/>
  <c r="J30" i="6"/>
  <c r="N30" i="6"/>
  <c r="K30" i="6"/>
  <c r="O30" i="6"/>
  <c r="I31" i="6"/>
  <c r="M31" i="6"/>
  <c r="J31" i="6"/>
  <c r="N31" i="6"/>
  <c r="K31" i="6"/>
  <c r="O31" i="6"/>
  <c r="I32" i="6"/>
  <c r="M32" i="6"/>
  <c r="J32" i="6"/>
  <c r="N32" i="6"/>
  <c r="K32" i="6"/>
  <c r="O32" i="6"/>
  <c r="I33" i="6"/>
  <c r="M33" i="6"/>
  <c r="J33" i="6"/>
  <c r="N33" i="6"/>
  <c r="K33" i="6"/>
  <c r="O33" i="6"/>
  <c r="I34" i="6"/>
  <c r="M34" i="6"/>
  <c r="J34" i="6"/>
  <c r="N34" i="6"/>
  <c r="K34" i="6"/>
  <c r="O34" i="6"/>
  <c r="I35" i="6"/>
  <c r="M35" i="6"/>
  <c r="J35" i="6"/>
  <c r="N35" i="6"/>
  <c r="K35" i="6"/>
  <c r="O35" i="6"/>
  <c r="I36" i="6"/>
  <c r="M36" i="6"/>
  <c r="J36" i="6"/>
  <c r="N36" i="6"/>
  <c r="K36" i="6"/>
  <c r="O36" i="6"/>
  <c r="I37" i="6"/>
  <c r="M37" i="6"/>
  <c r="J37" i="6"/>
  <c r="N37" i="6"/>
  <c r="K37" i="6"/>
  <c r="O37" i="6"/>
  <c r="I38" i="6"/>
  <c r="M38" i="6"/>
  <c r="J38" i="6"/>
  <c r="N38" i="6"/>
  <c r="K38" i="6"/>
  <c r="O38" i="6"/>
  <c r="I39" i="6"/>
  <c r="M39" i="6"/>
  <c r="J39" i="6"/>
  <c r="N39" i="6"/>
  <c r="K39" i="6"/>
  <c r="O39" i="6"/>
  <c r="I40" i="6"/>
  <c r="M40" i="6"/>
  <c r="J40" i="6"/>
  <c r="N40" i="6"/>
  <c r="K40" i="6"/>
  <c r="O40" i="6"/>
  <c r="I41" i="6"/>
  <c r="M41" i="6"/>
  <c r="J41" i="6"/>
  <c r="N41" i="6"/>
  <c r="K41" i="6"/>
  <c r="O41" i="6"/>
  <c r="I42" i="6"/>
  <c r="M42" i="6"/>
  <c r="J42" i="6"/>
  <c r="N42" i="6"/>
  <c r="K42" i="6"/>
  <c r="O42" i="6"/>
  <c r="I43" i="6"/>
  <c r="M43" i="6"/>
  <c r="J43" i="6"/>
  <c r="N43" i="6"/>
  <c r="K43" i="6"/>
  <c r="O43" i="6"/>
  <c r="I44" i="6"/>
  <c r="M44" i="6"/>
  <c r="J44" i="6"/>
  <c r="N44" i="6"/>
  <c r="K44" i="6"/>
  <c r="O44" i="6"/>
  <c r="I45" i="6"/>
  <c r="M45" i="6"/>
  <c r="J45" i="6"/>
  <c r="N45" i="6"/>
  <c r="K45" i="6"/>
  <c r="O45" i="6"/>
  <c r="I46" i="6"/>
  <c r="M46" i="6"/>
  <c r="J46" i="6"/>
  <c r="N46" i="6"/>
  <c r="K46" i="6"/>
  <c r="O46" i="6"/>
  <c r="I47" i="6"/>
  <c r="M47" i="6"/>
  <c r="J47" i="6"/>
  <c r="N47" i="6"/>
  <c r="K47" i="6"/>
  <c r="O47" i="6"/>
  <c r="I48" i="6"/>
  <c r="M48" i="6"/>
  <c r="J48" i="6"/>
  <c r="N48" i="6"/>
  <c r="K48" i="6"/>
  <c r="O48" i="6"/>
  <c r="I49" i="6"/>
  <c r="M49" i="6"/>
  <c r="J49" i="6"/>
  <c r="N49" i="6"/>
  <c r="K49" i="6"/>
  <c r="O49" i="6"/>
  <c r="I50" i="6"/>
  <c r="M50" i="6"/>
  <c r="J50" i="6"/>
  <c r="N50" i="6"/>
  <c r="K50" i="6"/>
  <c r="O50" i="6"/>
  <c r="I51" i="6"/>
  <c r="M51" i="6"/>
  <c r="J51" i="6"/>
  <c r="N51" i="6"/>
  <c r="K51" i="6"/>
  <c r="O51" i="6"/>
  <c r="I52" i="6"/>
  <c r="M52" i="6"/>
  <c r="J52" i="6"/>
  <c r="N52" i="6"/>
  <c r="K52" i="6"/>
  <c r="O52" i="6"/>
  <c r="I53" i="6"/>
  <c r="M53" i="6"/>
  <c r="J53" i="6"/>
  <c r="N53" i="6"/>
  <c r="K53" i="6"/>
  <c r="O53" i="6"/>
  <c r="I54" i="6"/>
  <c r="M54" i="6"/>
  <c r="J54" i="6"/>
  <c r="N54" i="6"/>
  <c r="K54" i="6"/>
  <c r="B7" i="11"/>
  <c r="I5" i="5"/>
  <c r="M5" i="5"/>
  <c r="J5" i="5"/>
  <c r="N5" i="5"/>
  <c r="K5" i="5"/>
  <c r="O5" i="5"/>
  <c r="I6" i="5"/>
  <c r="M6" i="5"/>
  <c r="J6" i="5"/>
  <c r="N6" i="5"/>
  <c r="K6" i="5"/>
  <c r="O6" i="5"/>
  <c r="I7" i="5"/>
  <c r="M7" i="5"/>
  <c r="J7" i="5"/>
  <c r="N7" i="5"/>
  <c r="K7" i="5"/>
  <c r="O7" i="5"/>
  <c r="I8" i="5"/>
  <c r="M8" i="5"/>
  <c r="J8" i="5"/>
  <c r="N8" i="5"/>
  <c r="K8" i="5"/>
  <c r="O8" i="5"/>
  <c r="I9" i="5"/>
  <c r="M9" i="5"/>
  <c r="J9" i="5"/>
  <c r="N9" i="5"/>
  <c r="K9" i="5"/>
  <c r="O9" i="5"/>
  <c r="I10" i="5"/>
  <c r="M10" i="5"/>
  <c r="J10" i="5"/>
  <c r="N10" i="5"/>
  <c r="K10" i="5"/>
  <c r="O10" i="5"/>
  <c r="I11" i="5"/>
  <c r="M11" i="5"/>
  <c r="J11" i="5"/>
  <c r="N11" i="5"/>
  <c r="K11" i="5"/>
  <c r="O11" i="5"/>
  <c r="I12" i="5"/>
  <c r="M12" i="5"/>
  <c r="J12" i="5"/>
  <c r="N12" i="5"/>
  <c r="K12" i="5"/>
  <c r="O12" i="5"/>
  <c r="I13" i="5"/>
  <c r="M13" i="5"/>
  <c r="J13" i="5"/>
  <c r="N13" i="5"/>
  <c r="K13" i="5"/>
  <c r="O13" i="5"/>
  <c r="I14" i="5"/>
  <c r="M14" i="5"/>
  <c r="J14" i="5"/>
  <c r="N14" i="5"/>
  <c r="K14" i="5"/>
  <c r="O14" i="5"/>
  <c r="I15" i="5"/>
  <c r="M15" i="5"/>
  <c r="J15" i="5"/>
  <c r="N15" i="5"/>
  <c r="K15" i="5"/>
  <c r="O15" i="5"/>
  <c r="I16" i="5"/>
  <c r="M16" i="5"/>
  <c r="J16" i="5"/>
  <c r="N16" i="5"/>
  <c r="K16" i="5"/>
  <c r="O16" i="5"/>
  <c r="I17" i="5"/>
  <c r="M17" i="5"/>
  <c r="J17" i="5"/>
  <c r="N17" i="5"/>
  <c r="K17" i="5"/>
  <c r="O17" i="5"/>
  <c r="I18" i="5"/>
  <c r="M18" i="5"/>
  <c r="J18" i="5"/>
  <c r="N18" i="5"/>
  <c r="K18" i="5"/>
  <c r="O18" i="5"/>
  <c r="I19" i="5"/>
  <c r="M19" i="5"/>
  <c r="J19" i="5"/>
  <c r="N19" i="5"/>
  <c r="K19" i="5"/>
  <c r="O19" i="5"/>
  <c r="I20" i="5"/>
  <c r="M20" i="5"/>
  <c r="J20" i="5"/>
  <c r="N20" i="5"/>
  <c r="K20" i="5"/>
  <c r="O20" i="5"/>
  <c r="I21" i="5"/>
  <c r="M21" i="5"/>
  <c r="J21" i="5"/>
  <c r="N21" i="5"/>
  <c r="K21" i="5"/>
  <c r="O21" i="5"/>
  <c r="I22" i="5"/>
  <c r="M22" i="5"/>
  <c r="J22" i="5"/>
  <c r="N22" i="5"/>
  <c r="K22" i="5"/>
  <c r="O22" i="5"/>
  <c r="I23" i="5"/>
  <c r="M23" i="5"/>
  <c r="J23" i="5"/>
  <c r="N23" i="5"/>
  <c r="K23" i="5"/>
  <c r="O23" i="5"/>
  <c r="I24" i="5"/>
  <c r="M24" i="5"/>
  <c r="J24" i="5"/>
  <c r="N24" i="5"/>
  <c r="K24" i="5"/>
  <c r="O24" i="5"/>
  <c r="I25" i="5"/>
  <c r="M25" i="5"/>
  <c r="J25" i="5"/>
  <c r="N25" i="5"/>
  <c r="K25" i="5"/>
  <c r="O25" i="5"/>
  <c r="I26" i="5"/>
  <c r="M26" i="5"/>
  <c r="J26" i="5"/>
  <c r="N26" i="5"/>
  <c r="K26" i="5"/>
  <c r="O26" i="5"/>
  <c r="I27" i="5"/>
  <c r="M27" i="5"/>
  <c r="J27" i="5"/>
  <c r="N27" i="5"/>
  <c r="K27" i="5"/>
  <c r="O27" i="5"/>
  <c r="I28" i="5"/>
  <c r="M28" i="5"/>
  <c r="J28" i="5"/>
  <c r="N28" i="5"/>
  <c r="K28" i="5"/>
  <c r="O28" i="5"/>
  <c r="I29" i="5"/>
  <c r="M29" i="5"/>
  <c r="J29" i="5"/>
  <c r="N29" i="5"/>
  <c r="K29" i="5"/>
  <c r="O29" i="5"/>
  <c r="I30" i="5"/>
  <c r="M30" i="5"/>
  <c r="J30" i="5"/>
  <c r="N30" i="5"/>
  <c r="K30" i="5"/>
  <c r="O30" i="5"/>
  <c r="I31" i="5"/>
  <c r="M31" i="5"/>
  <c r="J31" i="5"/>
  <c r="N31" i="5"/>
  <c r="K31" i="5"/>
  <c r="O31" i="5"/>
  <c r="I32" i="5"/>
  <c r="M32" i="5"/>
  <c r="J32" i="5"/>
  <c r="N32" i="5"/>
  <c r="K32" i="5"/>
  <c r="O32" i="5"/>
  <c r="I33" i="5"/>
  <c r="M33" i="5"/>
  <c r="J33" i="5"/>
  <c r="N33" i="5"/>
  <c r="K33" i="5"/>
  <c r="O33" i="5"/>
  <c r="I34" i="5"/>
  <c r="M34" i="5"/>
  <c r="J34" i="5"/>
  <c r="N34" i="5"/>
  <c r="K34" i="5"/>
  <c r="O34" i="5"/>
  <c r="I35" i="5"/>
  <c r="M35" i="5"/>
  <c r="J35" i="5"/>
  <c r="N35" i="5"/>
  <c r="K35" i="5"/>
  <c r="O35" i="5"/>
  <c r="I36" i="5"/>
  <c r="M36" i="5"/>
  <c r="J36" i="5"/>
  <c r="N36" i="5"/>
  <c r="K36" i="5"/>
  <c r="O36" i="5"/>
  <c r="I37" i="5"/>
  <c r="M37" i="5"/>
  <c r="J37" i="5"/>
  <c r="N37" i="5"/>
  <c r="K37" i="5"/>
  <c r="O37" i="5"/>
  <c r="I38" i="5"/>
  <c r="M38" i="5"/>
  <c r="J38" i="5"/>
  <c r="N38" i="5"/>
  <c r="K38" i="5"/>
  <c r="O38" i="5"/>
  <c r="I39" i="5"/>
  <c r="M39" i="5"/>
  <c r="J39" i="5"/>
  <c r="N39" i="5"/>
  <c r="K39" i="5"/>
  <c r="O39" i="5"/>
  <c r="I40" i="5"/>
  <c r="M40" i="5"/>
  <c r="J40" i="5"/>
  <c r="N40" i="5"/>
  <c r="K40" i="5"/>
  <c r="O40" i="5"/>
  <c r="I41" i="5"/>
  <c r="M41" i="5"/>
  <c r="J41" i="5"/>
  <c r="N41" i="5"/>
  <c r="K41" i="5"/>
  <c r="O41" i="5"/>
  <c r="I42" i="5"/>
  <c r="M42" i="5"/>
  <c r="J42" i="5"/>
  <c r="N42" i="5"/>
  <c r="K42" i="5"/>
  <c r="O42" i="5"/>
  <c r="I43" i="5"/>
  <c r="M43" i="5"/>
  <c r="J43" i="5"/>
  <c r="N43" i="5"/>
  <c r="K43" i="5"/>
  <c r="O43" i="5"/>
  <c r="I44" i="5"/>
  <c r="M44" i="5"/>
  <c r="J44" i="5"/>
  <c r="N44" i="5"/>
  <c r="K44" i="5"/>
  <c r="O44" i="5"/>
  <c r="I45" i="5"/>
  <c r="M45" i="5"/>
  <c r="J45" i="5"/>
  <c r="N45" i="5"/>
  <c r="K45" i="5"/>
  <c r="O45" i="5"/>
  <c r="I46" i="5"/>
  <c r="M46" i="5"/>
  <c r="J46" i="5"/>
  <c r="N46" i="5"/>
  <c r="K46" i="5"/>
  <c r="O46" i="5"/>
  <c r="I47" i="5"/>
  <c r="M47" i="5"/>
  <c r="J47" i="5"/>
  <c r="N47" i="5"/>
  <c r="K47" i="5"/>
  <c r="O47" i="5"/>
  <c r="I48" i="5"/>
  <c r="M48" i="5"/>
  <c r="J48" i="5"/>
  <c r="N48" i="5"/>
  <c r="K48" i="5"/>
  <c r="O48" i="5"/>
  <c r="I49" i="5"/>
  <c r="M49" i="5"/>
  <c r="J49" i="5"/>
  <c r="N49" i="5"/>
  <c r="K49" i="5"/>
  <c r="O49" i="5"/>
  <c r="I50" i="5"/>
  <c r="M50" i="5"/>
  <c r="J50" i="5"/>
  <c r="N50" i="5"/>
  <c r="K50" i="5"/>
  <c r="O50" i="5"/>
  <c r="I51" i="5"/>
  <c r="M51" i="5"/>
  <c r="J51" i="5"/>
  <c r="N51" i="5"/>
  <c r="K51" i="5"/>
  <c r="O51" i="5"/>
  <c r="I52" i="5"/>
  <c r="M52" i="5"/>
  <c r="J52" i="5"/>
  <c r="N52" i="5"/>
  <c r="K52" i="5"/>
  <c r="O52" i="5"/>
  <c r="I53" i="5"/>
  <c r="M53" i="5"/>
  <c r="J53" i="5"/>
  <c r="N53" i="5"/>
  <c r="K53" i="5"/>
  <c r="O53" i="5"/>
  <c r="I54" i="5"/>
  <c r="M54" i="5"/>
  <c r="J54" i="5"/>
  <c r="N54" i="5"/>
  <c r="K54" i="5"/>
  <c r="O54" i="5"/>
  <c r="B6" i="11"/>
  <c r="I5" i="4"/>
  <c r="M5" i="4"/>
  <c r="J5" i="4"/>
  <c r="N5" i="4"/>
  <c r="K5" i="4"/>
  <c r="O5" i="4"/>
  <c r="I6" i="4"/>
  <c r="M6" i="4"/>
  <c r="J6" i="4"/>
  <c r="N6" i="4"/>
  <c r="K6" i="4"/>
  <c r="O6" i="4"/>
  <c r="I7" i="4"/>
  <c r="M7" i="4"/>
  <c r="J7" i="4"/>
  <c r="N7" i="4"/>
  <c r="K7" i="4"/>
  <c r="O7" i="4"/>
  <c r="I8" i="4"/>
  <c r="M8" i="4"/>
  <c r="J8" i="4"/>
  <c r="N8" i="4"/>
  <c r="K8" i="4"/>
  <c r="O8" i="4"/>
  <c r="I9" i="4"/>
  <c r="M9" i="4"/>
  <c r="J9" i="4"/>
  <c r="N9" i="4"/>
  <c r="K9" i="4"/>
  <c r="O9" i="4"/>
  <c r="I10" i="4"/>
  <c r="M10" i="4"/>
  <c r="J10" i="4"/>
  <c r="N10" i="4"/>
  <c r="K10" i="4"/>
  <c r="O10" i="4"/>
  <c r="I11" i="4"/>
  <c r="M11" i="4"/>
  <c r="J11" i="4"/>
  <c r="N11" i="4"/>
  <c r="K11" i="4"/>
  <c r="O11" i="4"/>
  <c r="I12" i="4"/>
  <c r="M12" i="4"/>
  <c r="J12" i="4"/>
  <c r="N12" i="4"/>
  <c r="K12" i="4"/>
  <c r="O12" i="4"/>
  <c r="I13" i="4"/>
  <c r="M13" i="4"/>
  <c r="J13" i="4"/>
  <c r="N13" i="4"/>
  <c r="K13" i="4"/>
  <c r="O13" i="4"/>
  <c r="I14" i="4"/>
  <c r="M14" i="4"/>
  <c r="J14" i="4"/>
  <c r="N14" i="4"/>
  <c r="K14" i="4"/>
  <c r="O14" i="4"/>
  <c r="I15" i="4"/>
  <c r="M15" i="4"/>
  <c r="J15" i="4"/>
  <c r="N15" i="4"/>
  <c r="K15" i="4"/>
  <c r="O15" i="4"/>
  <c r="I16" i="4"/>
  <c r="M16" i="4"/>
  <c r="J16" i="4"/>
  <c r="N16" i="4"/>
  <c r="K16" i="4"/>
  <c r="O16" i="4"/>
  <c r="I17" i="4"/>
  <c r="M17" i="4"/>
  <c r="J17" i="4"/>
  <c r="N17" i="4"/>
  <c r="K17" i="4"/>
  <c r="O17" i="4"/>
  <c r="I18" i="4"/>
  <c r="M18" i="4"/>
  <c r="J18" i="4"/>
  <c r="N18" i="4"/>
  <c r="K18" i="4"/>
  <c r="O18" i="4"/>
  <c r="I19" i="4"/>
  <c r="M19" i="4"/>
  <c r="J19" i="4"/>
  <c r="N19" i="4"/>
  <c r="K19" i="4"/>
  <c r="O19" i="4"/>
  <c r="I20" i="4"/>
  <c r="M20" i="4"/>
  <c r="J20" i="4"/>
  <c r="N20" i="4"/>
  <c r="K20" i="4"/>
  <c r="O20" i="4"/>
  <c r="I21" i="4"/>
  <c r="M21" i="4"/>
  <c r="J21" i="4"/>
  <c r="N21" i="4"/>
  <c r="K21" i="4"/>
  <c r="O21" i="4"/>
  <c r="I22" i="4"/>
  <c r="M22" i="4"/>
  <c r="J22" i="4"/>
  <c r="N22" i="4"/>
  <c r="K22" i="4"/>
  <c r="O22" i="4"/>
  <c r="I23" i="4"/>
  <c r="M23" i="4"/>
  <c r="J23" i="4"/>
  <c r="N23" i="4"/>
  <c r="K23" i="4"/>
  <c r="O23" i="4"/>
  <c r="I24" i="4"/>
  <c r="M24" i="4"/>
  <c r="J24" i="4"/>
  <c r="N24" i="4"/>
  <c r="K24" i="4"/>
  <c r="O24" i="4"/>
  <c r="I25" i="4"/>
  <c r="M25" i="4"/>
  <c r="J25" i="4"/>
  <c r="N25" i="4"/>
  <c r="K25" i="4"/>
  <c r="O25" i="4"/>
  <c r="I26" i="4"/>
  <c r="M26" i="4"/>
  <c r="J26" i="4"/>
  <c r="N26" i="4"/>
  <c r="K26" i="4"/>
  <c r="O26" i="4"/>
  <c r="I27" i="4"/>
  <c r="M27" i="4"/>
  <c r="J27" i="4"/>
  <c r="N27" i="4"/>
  <c r="K27" i="4"/>
  <c r="O27" i="4"/>
  <c r="I28" i="4"/>
  <c r="M28" i="4"/>
  <c r="J28" i="4"/>
  <c r="N28" i="4"/>
  <c r="K28" i="4"/>
  <c r="O28" i="4"/>
  <c r="I29" i="4"/>
  <c r="M29" i="4"/>
  <c r="J29" i="4"/>
  <c r="N29" i="4"/>
  <c r="K29" i="4"/>
  <c r="O29" i="4"/>
  <c r="I30" i="4"/>
  <c r="M30" i="4"/>
  <c r="J30" i="4"/>
  <c r="N30" i="4"/>
  <c r="K30" i="4"/>
  <c r="O30" i="4"/>
  <c r="I31" i="4"/>
  <c r="M31" i="4"/>
  <c r="J31" i="4"/>
  <c r="N31" i="4"/>
  <c r="K31" i="4"/>
  <c r="O31" i="4"/>
  <c r="I32" i="4"/>
  <c r="M32" i="4"/>
  <c r="J32" i="4"/>
  <c r="N32" i="4"/>
  <c r="K32" i="4"/>
  <c r="O32" i="4"/>
  <c r="I33" i="4"/>
  <c r="M33" i="4"/>
  <c r="J33" i="4"/>
  <c r="N33" i="4"/>
  <c r="K33" i="4"/>
  <c r="O33" i="4"/>
  <c r="I34" i="4"/>
  <c r="M34" i="4"/>
  <c r="J34" i="4"/>
  <c r="N34" i="4"/>
  <c r="K34" i="4"/>
  <c r="O34" i="4"/>
  <c r="I35" i="4"/>
  <c r="M35" i="4"/>
  <c r="J35" i="4"/>
  <c r="N35" i="4"/>
  <c r="K35" i="4"/>
  <c r="O35" i="4"/>
  <c r="I36" i="4"/>
  <c r="M36" i="4"/>
  <c r="J36" i="4"/>
  <c r="N36" i="4"/>
  <c r="K36" i="4"/>
  <c r="O36" i="4"/>
  <c r="I37" i="4"/>
  <c r="M37" i="4"/>
  <c r="J37" i="4"/>
  <c r="N37" i="4"/>
  <c r="K37" i="4"/>
  <c r="O37" i="4"/>
  <c r="I38" i="4"/>
  <c r="M38" i="4"/>
  <c r="J38" i="4"/>
  <c r="N38" i="4"/>
  <c r="K38" i="4"/>
  <c r="O38" i="4"/>
  <c r="I39" i="4"/>
  <c r="M39" i="4"/>
  <c r="J39" i="4"/>
  <c r="N39" i="4"/>
  <c r="K39" i="4"/>
  <c r="O39" i="4"/>
  <c r="I40" i="4"/>
  <c r="M40" i="4"/>
  <c r="J40" i="4"/>
  <c r="N40" i="4"/>
  <c r="K40" i="4"/>
  <c r="O40" i="4"/>
  <c r="I41" i="4"/>
  <c r="M41" i="4"/>
  <c r="J41" i="4"/>
  <c r="N41" i="4"/>
  <c r="K41" i="4"/>
  <c r="O41" i="4"/>
  <c r="I42" i="4"/>
  <c r="M42" i="4"/>
  <c r="J42" i="4"/>
  <c r="N42" i="4"/>
  <c r="K42" i="4"/>
  <c r="O42" i="4"/>
  <c r="I43" i="4"/>
  <c r="M43" i="4"/>
  <c r="J43" i="4"/>
  <c r="N43" i="4"/>
  <c r="K43" i="4"/>
  <c r="O43" i="4"/>
  <c r="I44" i="4"/>
  <c r="M44" i="4"/>
  <c r="J44" i="4"/>
  <c r="N44" i="4"/>
  <c r="K44" i="4"/>
  <c r="O44" i="4"/>
  <c r="I45" i="4"/>
  <c r="M45" i="4"/>
  <c r="J45" i="4"/>
  <c r="N45" i="4"/>
  <c r="K45" i="4"/>
  <c r="O45" i="4"/>
  <c r="I46" i="4"/>
  <c r="M46" i="4"/>
  <c r="J46" i="4"/>
  <c r="N46" i="4"/>
  <c r="K46" i="4"/>
  <c r="O46" i="4"/>
  <c r="I47" i="4"/>
  <c r="M47" i="4"/>
  <c r="J47" i="4"/>
  <c r="N47" i="4"/>
  <c r="K47" i="4"/>
  <c r="O47" i="4"/>
  <c r="I48" i="4"/>
  <c r="M48" i="4"/>
  <c r="J48" i="4"/>
  <c r="N48" i="4"/>
  <c r="K48" i="4"/>
  <c r="O48" i="4"/>
  <c r="I49" i="4"/>
  <c r="M49" i="4"/>
  <c r="J49" i="4"/>
  <c r="N49" i="4"/>
  <c r="K49" i="4"/>
  <c r="O49" i="4"/>
  <c r="I50" i="4"/>
  <c r="M50" i="4"/>
  <c r="J50" i="4"/>
  <c r="N50" i="4"/>
  <c r="K50" i="4"/>
  <c r="O50" i="4"/>
  <c r="I51" i="4"/>
  <c r="M51" i="4"/>
  <c r="J51" i="4"/>
  <c r="N51" i="4"/>
  <c r="K51" i="4"/>
  <c r="O51" i="4"/>
  <c r="I52" i="4"/>
  <c r="M52" i="4"/>
  <c r="J52" i="4"/>
  <c r="N52" i="4"/>
  <c r="K52" i="4"/>
  <c r="O52" i="4"/>
  <c r="I53" i="4"/>
  <c r="M53" i="4"/>
  <c r="J53" i="4"/>
  <c r="N53" i="4"/>
  <c r="K53" i="4"/>
  <c r="O53" i="4"/>
  <c r="I54" i="4"/>
  <c r="M54" i="4"/>
  <c r="J54" i="4"/>
  <c r="N54" i="4"/>
  <c r="K54" i="4"/>
  <c r="O54" i="4"/>
  <c r="B5" i="11"/>
  <c r="I5" i="3"/>
  <c r="M5" i="3"/>
  <c r="J5" i="3"/>
  <c r="N5" i="3"/>
  <c r="K5" i="3"/>
  <c r="O5" i="3"/>
  <c r="I6" i="3"/>
  <c r="M6" i="3"/>
  <c r="J6" i="3"/>
  <c r="N6" i="3"/>
  <c r="K6" i="3"/>
  <c r="O6" i="3"/>
  <c r="I7" i="3"/>
  <c r="M7" i="3"/>
  <c r="J7" i="3"/>
  <c r="N7" i="3"/>
  <c r="K7" i="3"/>
  <c r="O7" i="3"/>
  <c r="I8" i="3"/>
  <c r="M8" i="3"/>
  <c r="J8" i="3"/>
  <c r="N8" i="3"/>
  <c r="K8" i="3"/>
  <c r="O8" i="3"/>
  <c r="I9" i="3"/>
  <c r="M9" i="3"/>
  <c r="J9" i="3"/>
  <c r="N9" i="3"/>
  <c r="K9" i="3"/>
  <c r="O9" i="3"/>
  <c r="I10" i="3"/>
  <c r="M10" i="3"/>
  <c r="J10" i="3"/>
  <c r="N10" i="3"/>
  <c r="K10" i="3"/>
  <c r="O10" i="3"/>
  <c r="I11" i="3"/>
  <c r="M11" i="3"/>
  <c r="J11" i="3"/>
  <c r="N11" i="3"/>
  <c r="K11" i="3"/>
  <c r="O11" i="3"/>
  <c r="I12" i="3"/>
  <c r="M12" i="3"/>
  <c r="J12" i="3"/>
  <c r="N12" i="3"/>
  <c r="K12" i="3"/>
  <c r="O12" i="3"/>
  <c r="I13" i="3"/>
  <c r="M13" i="3"/>
  <c r="J13" i="3"/>
  <c r="N13" i="3"/>
  <c r="K13" i="3"/>
  <c r="O13" i="3"/>
  <c r="I14" i="3"/>
  <c r="M14" i="3"/>
  <c r="J14" i="3"/>
  <c r="N14" i="3"/>
  <c r="K14" i="3"/>
  <c r="O14" i="3"/>
  <c r="I15" i="3"/>
  <c r="M15" i="3"/>
  <c r="J15" i="3"/>
  <c r="N15" i="3"/>
  <c r="K15" i="3"/>
  <c r="O15" i="3"/>
  <c r="I16" i="3"/>
  <c r="M16" i="3"/>
  <c r="J16" i="3"/>
  <c r="N16" i="3"/>
  <c r="K16" i="3"/>
  <c r="O16" i="3"/>
  <c r="I17" i="3"/>
  <c r="M17" i="3"/>
  <c r="J17" i="3"/>
  <c r="N17" i="3"/>
  <c r="K17" i="3"/>
  <c r="O17" i="3"/>
  <c r="I18" i="3"/>
  <c r="M18" i="3"/>
  <c r="J18" i="3"/>
  <c r="N18" i="3"/>
  <c r="K18" i="3"/>
  <c r="O18" i="3"/>
  <c r="I19" i="3"/>
  <c r="M19" i="3"/>
  <c r="J19" i="3"/>
  <c r="N19" i="3"/>
  <c r="K19" i="3"/>
  <c r="O19" i="3"/>
  <c r="I20" i="3"/>
  <c r="M20" i="3"/>
  <c r="J20" i="3"/>
  <c r="N20" i="3"/>
  <c r="K20" i="3"/>
  <c r="O20" i="3"/>
  <c r="I21" i="3"/>
  <c r="M21" i="3"/>
  <c r="J21" i="3"/>
  <c r="N21" i="3"/>
  <c r="K21" i="3"/>
  <c r="O21" i="3"/>
  <c r="I22" i="3"/>
  <c r="M22" i="3"/>
  <c r="J22" i="3"/>
  <c r="N22" i="3"/>
  <c r="K22" i="3"/>
  <c r="O22" i="3"/>
  <c r="I23" i="3"/>
  <c r="M23" i="3"/>
  <c r="J23" i="3"/>
  <c r="N23" i="3"/>
  <c r="K23" i="3"/>
  <c r="O23" i="3"/>
  <c r="I24" i="3"/>
  <c r="M24" i="3"/>
  <c r="J24" i="3"/>
  <c r="N24" i="3"/>
  <c r="K24" i="3"/>
  <c r="O24" i="3"/>
  <c r="I25" i="3"/>
  <c r="M25" i="3"/>
  <c r="J25" i="3"/>
  <c r="N25" i="3"/>
  <c r="K25" i="3"/>
  <c r="O25" i="3"/>
  <c r="I26" i="3"/>
  <c r="M26" i="3"/>
  <c r="J26" i="3"/>
  <c r="N26" i="3"/>
  <c r="K26" i="3"/>
  <c r="O26" i="3"/>
  <c r="I27" i="3"/>
  <c r="M27" i="3"/>
  <c r="J27" i="3"/>
  <c r="N27" i="3"/>
  <c r="K27" i="3"/>
  <c r="O27" i="3"/>
  <c r="I28" i="3"/>
  <c r="M28" i="3"/>
  <c r="J28" i="3"/>
  <c r="N28" i="3"/>
  <c r="K28" i="3"/>
  <c r="O28" i="3"/>
  <c r="I29" i="3"/>
  <c r="M29" i="3"/>
  <c r="J29" i="3"/>
  <c r="N29" i="3"/>
  <c r="K29" i="3"/>
  <c r="O29" i="3"/>
  <c r="I30" i="3"/>
  <c r="M30" i="3"/>
  <c r="J30" i="3"/>
  <c r="N30" i="3"/>
  <c r="K30" i="3"/>
  <c r="O30" i="3"/>
  <c r="I31" i="3"/>
  <c r="M31" i="3"/>
  <c r="J31" i="3"/>
  <c r="N31" i="3"/>
  <c r="K31" i="3"/>
  <c r="O31" i="3"/>
  <c r="I32" i="3"/>
  <c r="M32" i="3"/>
  <c r="J32" i="3"/>
  <c r="N32" i="3"/>
  <c r="K32" i="3"/>
  <c r="O32" i="3"/>
  <c r="I33" i="3"/>
  <c r="M33" i="3"/>
  <c r="J33" i="3"/>
  <c r="N33" i="3"/>
  <c r="K33" i="3"/>
  <c r="O33" i="3"/>
  <c r="I34" i="3"/>
  <c r="M34" i="3"/>
  <c r="J34" i="3"/>
  <c r="N34" i="3"/>
  <c r="K34" i="3"/>
  <c r="O34" i="3"/>
  <c r="I35" i="3"/>
  <c r="M35" i="3"/>
  <c r="J35" i="3"/>
  <c r="N35" i="3"/>
  <c r="K35" i="3"/>
  <c r="O35" i="3"/>
  <c r="I36" i="3"/>
  <c r="M36" i="3"/>
  <c r="J36" i="3"/>
  <c r="N36" i="3"/>
  <c r="K36" i="3"/>
  <c r="O36" i="3"/>
  <c r="I37" i="3"/>
  <c r="M37" i="3"/>
  <c r="J37" i="3"/>
  <c r="N37" i="3"/>
  <c r="K37" i="3"/>
  <c r="O37" i="3"/>
  <c r="I38" i="3"/>
  <c r="M38" i="3"/>
  <c r="J38" i="3"/>
  <c r="N38" i="3"/>
  <c r="K38" i="3"/>
  <c r="O38" i="3"/>
  <c r="I39" i="3"/>
  <c r="M39" i="3"/>
  <c r="J39" i="3"/>
  <c r="N39" i="3"/>
  <c r="K39" i="3"/>
  <c r="O39" i="3"/>
  <c r="I40" i="3"/>
  <c r="M40" i="3"/>
  <c r="J40" i="3"/>
  <c r="N40" i="3"/>
  <c r="K40" i="3"/>
  <c r="O40" i="3"/>
  <c r="I41" i="3"/>
  <c r="M41" i="3"/>
  <c r="J41" i="3"/>
  <c r="N41" i="3"/>
  <c r="K41" i="3"/>
  <c r="O41" i="3"/>
  <c r="I42" i="3"/>
  <c r="M42" i="3"/>
  <c r="J42" i="3"/>
  <c r="N42" i="3"/>
  <c r="K42" i="3"/>
  <c r="O42" i="3"/>
  <c r="I43" i="3"/>
  <c r="M43" i="3"/>
  <c r="J43" i="3"/>
  <c r="N43" i="3"/>
  <c r="K43" i="3"/>
  <c r="O43" i="3"/>
  <c r="I44" i="3"/>
  <c r="M44" i="3"/>
  <c r="J44" i="3"/>
  <c r="N44" i="3"/>
  <c r="K44" i="3"/>
  <c r="O44" i="3"/>
  <c r="I45" i="3"/>
  <c r="M45" i="3"/>
  <c r="J45" i="3"/>
  <c r="N45" i="3"/>
  <c r="K45" i="3"/>
  <c r="O45" i="3"/>
  <c r="I46" i="3"/>
  <c r="M46" i="3"/>
  <c r="J46" i="3"/>
  <c r="N46" i="3"/>
  <c r="K46" i="3"/>
  <c r="O46" i="3"/>
  <c r="I47" i="3"/>
  <c r="M47" i="3"/>
  <c r="J47" i="3"/>
  <c r="N47" i="3"/>
  <c r="K47" i="3"/>
  <c r="O47" i="3"/>
  <c r="I48" i="3"/>
  <c r="M48" i="3"/>
  <c r="J48" i="3"/>
  <c r="N48" i="3"/>
  <c r="K48" i="3"/>
  <c r="O48" i="3"/>
  <c r="I49" i="3"/>
  <c r="M49" i="3"/>
  <c r="J49" i="3"/>
  <c r="N49" i="3"/>
  <c r="K49" i="3"/>
  <c r="O49" i="3"/>
  <c r="I50" i="3"/>
  <c r="M50" i="3"/>
  <c r="J50" i="3"/>
  <c r="N50" i="3"/>
  <c r="K50" i="3"/>
  <c r="O50" i="3"/>
  <c r="I51" i="3"/>
  <c r="M51" i="3"/>
  <c r="J51" i="3"/>
  <c r="N51" i="3"/>
  <c r="K51" i="3"/>
  <c r="O51" i="3"/>
  <c r="I52" i="3"/>
  <c r="M52" i="3"/>
  <c r="J52" i="3"/>
  <c r="N52" i="3"/>
  <c r="K52" i="3"/>
  <c r="O52" i="3"/>
  <c r="I53" i="3"/>
  <c r="M53" i="3"/>
  <c r="J53" i="3"/>
  <c r="N53" i="3"/>
  <c r="K53" i="3"/>
  <c r="O53" i="3"/>
  <c r="I54" i="3"/>
  <c r="M54" i="3"/>
  <c r="J54" i="3"/>
  <c r="N54" i="3"/>
  <c r="K54" i="3"/>
  <c r="O54" i="3"/>
  <c r="B4" i="11"/>
  <c r="I5" i="2"/>
  <c r="M5" i="2"/>
  <c r="J5" i="2"/>
  <c r="N5" i="2"/>
  <c r="K5" i="2"/>
  <c r="O5" i="2"/>
  <c r="I6" i="2"/>
  <c r="M6" i="2"/>
  <c r="J6" i="2"/>
  <c r="N6" i="2"/>
  <c r="K6" i="2"/>
  <c r="O6" i="2"/>
  <c r="I7" i="2"/>
  <c r="M7" i="2"/>
  <c r="J7" i="2"/>
  <c r="N7" i="2"/>
  <c r="K7" i="2"/>
  <c r="O7" i="2"/>
  <c r="I8" i="2"/>
  <c r="M8" i="2"/>
  <c r="J8" i="2"/>
  <c r="N8" i="2"/>
  <c r="K8" i="2"/>
  <c r="O8" i="2"/>
  <c r="I9" i="2"/>
  <c r="M9" i="2"/>
  <c r="J9" i="2"/>
  <c r="N9" i="2"/>
  <c r="K9" i="2"/>
  <c r="O9" i="2"/>
  <c r="I10" i="2"/>
  <c r="M10" i="2"/>
  <c r="J10" i="2"/>
  <c r="N10" i="2"/>
  <c r="K10" i="2"/>
  <c r="O10" i="2"/>
  <c r="I11" i="2"/>
  <c r="M11" i="2"/>
  <c r="J11" i="2"/>
  <c r="N11" i="2"/>
  <c r="K11" i="2"/>
  <c r="O11" i="2"/>
  <c r="I12" i="2"/>
  <c r="M12" i="2"/>
  <c r="J12" i="2"/>
  <c r="N12" i="2"/>
  <c r="K12" i="2"/>
  <c r="O12" i="2"/>
  <c r="I13" i="2"/>
  <c r="M13" i="2"/>
  <c r="J13" i="2"/>
  <c r="N13" i="2"/>
  <c r="K13" i="2"/>
  <c r="O13" i="2"/>
  <c r="I14" i="2"/>
  <c r="M14" i="2"/>
  <c r="J14" i="2"/>
  <c r="N14" i="2"/>
  <c r="K14" i="2"/>
  <c r="O14" i="2"/>
  <c r="I15" i="2"/>
  <c r="M15" i="2"/>
  <c r="J15" i="2"/>
  <c r="N15" i="2"/>
  <c r="K15" i="2"/>
  <c r="O15" i="2"/>
  <c r="I16" i="2"/>
  <c r="M16" i="2"/>
  <c r="J16" i="2"/>
  <c r="N16" i="2"/>
  <c r="K16" i="2"/>
  <c r="O16" i="2"/>
  <c r="I17" i="2"/>
  <c r="M17" i="2"/>
  <c r="J17" i="2"/>
  <c r="N17" i="2"/>
  <c r="K17" i="2"/>
  <c r="O17" i="2"/>
  <c r="I18" i="2"/>
  <c r="M18" i="2"/>
  <c r="J18" i="2"/>
  <c r="N18" i="2"/>
  <c r="K18" i="2"/>
  <c r="O18" i="2"/>
  <c r="I19" i="2"/>
  <c r="M19" i="2"/>
  <c r="J19" i="2"/>
  <c r="N19" i="2"/>
  <c r="K19" i="2"/>
  <c r="O19" i="2"/>
  <c r="I20" i="2"/>
  <c r="M20" i="2"/>
  <c r="J20" i="2"/>
  <c r="N20" i="2"/>
  <c r="K20" i="2"/>
  <c r="O20" i="2"/>
  <c r="I21" i="2"/>
  <c r="M21" i="2"/>
  <c r="J21" i="2"/>
  <c r="N21" i="2"/>
  <c r="K21" i="2"/>
  <c r="O21" i="2"/>
  <c r="I22" i="2"/>
  <c r="M22" i="2"/>
  <c r="J22" i="2"/>
  <c r="N22" i="2"/>
  <c r="K22" i="2"/>
  <c r="O22" i="2"/>
  <c r="I23" i="2"/>
  <c r="M23" i="2"/>
  <c r="J23" i="2"/>
  <c r="N23" i="2"/>
  <c r="K23" i="2"/>
  <c r="O23" i="2"/>
  <c r="I24" i="2"/>
  <c r="M24" i="2"/>
  <c r="J24" i="2"/>
  <c r="N24" i="2"/>
  <c r="K24" i="2"/>
  <c r="O24" i="2"/>
  <c r="I25" i="2"/>
  <c r="M25" i="2"/>
  <c r="J25" i="2"/>
  <c r="N25" i="2"/>
  <c r="K25" i="2"/>
  <c r="O25" i="2"/>
  <c r="I26" i="2"/>
  <c r="M26" i="2"/>
  <c r="J26" i="2"/>
  <c r="N26" i="2"/>
  <c r="K26" i="2"/>
  <c r="O26" i="2"/>
  <c r="I27" i="2"/>
  <c r="M27" i="2"/>
  <c r="J27" i="2"/>
  <c r="N27" i="2"/>
  <c r="K27" i="2"/>
  <c r="O27" i="2"/>
  <c r="I28" i="2"/>
  <c r="M28" i="2"/>
  <c r="J28" i="2"/>
  <c r="N28" i="2"/>
  <c r="K28" i="2"/>
  <c r="O28" i="2"/>
  <c r="I29" i="2"/>
  <c r="M29" i="2"/>
  <c r="J29" i="2"/>
  <c r="N29" i="2"/>
  <c r="K29" i="2"/>
  <c r="O29" i="2"/>
  <c r="I30" i="2"/>
  <c r="M30" i="2"/>
  <c r="J30" i="2"/>
  <c r="N30" i="2"/>
  <c r="K30" i="2"/>
  <c r="O30" i="2"/>
  <c r="I31" i="2"/>
  <c r="M31" i="2"/>
  <c r="J31" i="2"/>
  <c r="N31" i="2"/>
  <c r="K31" i="2"/>
  <c r="O31" i="2"/>
  <c r="I32" i="2"/>
  <c r="M32" i="2"/>
  <c r="J32" i="2"/>
  <c r="N32" i="2"/>
  <c r="K32" i="2"/>
  <c r="O32" i="2"/>
  <c r="I33" i="2"/>
  <c r="M33" i="2"/>
  <c r="J33" i="2"/>
  <c r="N33" i="2"/>
  <c r="K33" i="2"/>
  <c r="O33" i="2"/>
  <c r="I34" i="2"/>
  <c r="M34" i="2"/>
  <c r="J34" i="2"/>
  <c r="N34" i="2"/>
  <c r="K34" i="2"/>
  <c r="O34" i="2"/>
  <c r="I35" i="2"/>
  <c r="M35" i="2"/>
  <c r="J35" i="2"/>
  <c r="N35" i="2"/>
  <c r="K35" i="2"/>
  <c r="O35" i="2"/>
  <c r="I36" i="2"/>
  <c r="M36" i="2"/>
  <c r="J36" i="2"/>
  <c r="N36" i="2"/>
  <c r="K36" i="2"/>
  <c r="O36" i="2"/>
  <c r="I37" i="2"/>
  <c r="M37" i="2"/>
  <c r="J37" i="2"/>
  <c r="N37" i="2"/>
  <c r="K37" i="2"/>
  <c r="O37" i="2"/>
  <c r="I38" i="2"/>
  <c r="M38" i="2"/>
  <c r="J38" i="2"/>
  <c r="N38" i="2"/>
  <c r="K38" i="2"/>
  <c r="O38" i="2"/>
  <c r="I39" i="2"/>
  <c r="M39" i="2"/>
  <c r="J39" i="2"/>
  <c r="N39" i="2"/>
  <c r="K39" i="2"/>
  <c r="O39" i="2"/>
  <c r="I40" i="2"/>
  <c r="M40" i="2"/>
  <c r="J40" i="2"/>
  <c r="N40" i="2"/>
  <c r="K40" i="2"/>
  <c r="O40" i="2"/>
  <c r="I41" i="2"/>
  <c r="M41" i="2"/>
  <c r="J41" i="2"/>
  <c r="N41" i="2"/>
  <c r="K41" i="2"/>
  <c r="O41" i="2"/>
  <c r="I42" i="2"/>
  <c r="M42" i="2"/>
  <c r="J42" i="2"/>
  <c r="N42" i="2"/>
  <c r="K42" i="2"/>
  <c r="O42" i="2"/>
  <c r="I43" i="2"/>
  <c r="M43" i="2"/>
  <c r="J43" i="2"/>
  <c r="N43" i="2"/>
  <c r="K43" i="2"/>
  <c r="O43" i="2"/>
  <c r="I44" i="2"/>
  <c r="M44" i="2"/>
  <c r="J44" i="2"/>
  <c r="N44" i="2"/>
  <c r="K44" i="2"/>
  <c r="O44" i="2"/>
  <c r="I45" i="2"/>
  <c r="M45" i="2"/>
  <c r="J45" i="2"/>
  <c r="N45" i="2"/>
  <c r="K45" i="2"/>
  <c r="O45" i="2"/>
  <c r="I46" i="2"/>
  <c r="M46" i="2"/>
  <c r="J46" i="2"/>
  <c r="N46" i="2"/>
  <c r="K46" i="2"/>
  <c r="O46" i="2"/>
  <c r="I47" i="2"/>
  <c r="M47" i="2"/>
  <c r="J47" i="2"/>
  <c r="N47" i="2"/>
  <c r="K47" i="2"/>
  <c r="O47" i="2"/>
  <c r="I48" i="2"/>
  <c r="M48" i="2"/>
  <c r="J48" i="2"/>
  <c r="N48" i="2"/>
  <c r="K48" i="2"/>
  <c r="O48" i="2"/>
  <c r="I49" i="2"/>
  <c r="M49" i="2"/>
  <c r="J49" i="2"/>
  <c r="N49" i="2"/>
  <c r="K49" i="2"/>
  <c r="O49" i="2"/>
  <c r="I50" i="2"/>
  <c r="M50" i="2"/>
  <c r="J50" i="2"/>
  <c r="N50" i="2"/>
  <c r="K50" i="2"/>
  <c r="O50" i="2"/>
  <c r="I51" i="2"/>
  <c r="M51" i="2"/>
  <c r="J51" i="2"/>
  <c r="N51" i="2"/>
  <c r="K51" i="2"/>
  <c r="O51" i="2"/>
  <c r="I52" i="2"/>
  <c r="M52" i="2"/>
  <c r="J52" i="2"/>
  <c r="N52" i="2"/>
  <c r="K52" i="2"/>
  <c r="O52" i="2"/>
  <c r="I53" i="2"/>
  <c r="M53" i="2"/>
  <c r="J53" i="2"/>
  <c r="N53" i="2"/>
  <c r="K53" i="2"/>
  <c r="O53" i="2"/>
  <c r="I54" i="2"/>
  <c r="M54" i="2"/>
  <c r="J54" i="2"/>
  <c r="N54" i="2"/>
  <c r="K54" i="2"/>
  <c r="O54" i="2"/>
  <c r="I55" i="2"/>
  <c r="M55" i="2"/>
  <c r="J55" i="2"/>
  <c r="N55" i="2"/>
  <c r="K55" i="2"/>
  <c r="O55" i="2"/>
  <c r="B3" i="11"/>
  <c r="I5" i="1"/>
  <c r="M5" i="1"/>
  <c r="J5" i="1"/>
  <c r="N5" i="1"/>
  <c r="K5" i="1"/>
  <c r="O5" i="1"/>
  <c r="I6" i="1"/>
  <c r="M6" i="1"/>
  <c r="J6" i="1"/>
  <c r="N6" i="1"/>
  <c r="K6" i="1"/>
  <c r="O6" i="1"/>
  <c r="I7" i="1"/>
  <c r="M7" i="1"/>
  <c r="J7" i="1"/>
  <c r="N7" i="1"/>
  <c r="K7" i="1"/>
  <c r="O7" i="1"/>
  <c r="I8" i="1"/>
  <c r="M8" i="1"/>
  <c r="J8" i="1"/>
  <c r="N8" i="1"/>
  <c r="K8" i="1"/>
  <c r="O8" i="1"/>
  <c r="I9" i="1"/>
  <c r="M9" i="1"/>
  <c r="J9" i="1"/>
  <c r="N9" i="1"/>
  <c r="K9" i="1"/>
  <c r="O9" i="1"/>
  <c r="I10" i="1"/>
  <c r="M10" i="1"/>
  <c r="J10" i="1"/>
  <c r="N10" i="1"/>
  <c r="K10" i="1"/>
  <c r="O10" i="1"/>
  <c r="I11" i="1"/>
  <c r="M11" i="1"/>
  <c r="J11" i="1"/>
  <c r="N11" i="1"/>
  <c r="K11" i="1"/>
  <c r="O11" i="1"/>
  <c r="I12" i="1"/>
  <c r="M12" i="1"/>
  <c r="J12" i="1"/>
  <c r="N12" i="1"/>
  <c r="K12" i="1"/>
  <c r="O12" i="1"/>
  <c r="I13" i="1"/>
  <c r="M13" i="1"/>
  <c r="J13" i="1"/>
  <c r="N13" i="1"/>
  <c r="K13" i="1"/>
  <c r="O13" i="1"/>
  <c r="I14" i="1"/>
  <c r="M14" i="1"/>
  <c r="J14" i="1"/>
  <c r="N14" i="1"/>
  <c r="K14" i="1"/>
  <c r="O14" i="1"/>
  <c r="I15" i="1"/>
  <c r="M15" i="1"/>
  <c r="J15" i="1"/>
  <c r="N15" i="1"/>
  <c r="K15" i="1"/>
  <c r="O15" i="1"/>
  <c r="I16" i="1"/>
  <c r="M16" i="1"/>
  <c r="J16" i="1"/>
  <c r="N16" i="1"/>
  <c r="K16" i="1"/>
  <c r="O16" i="1"/>
  <c r="I17" i="1"/>
  <c r="M17" i="1"/>
  <c r="J17" i="1"/>
  <c r="N17" i="1"/>
  <c r="K17" i="1"/>
  <c r="O17" i="1"/>
  <c r="I18" i="1"/>
  <c r="M18" i="1"/>
  <c r="J18" i="1"/>
  <c r="N18" i="1"/>
  <c r="K18" i="1"/>
  <c r="O18" i="1"/>
  <c r="I19" i="1"/>
  <c r="M19" i="1"/>
  <c r="J19" i="1"/>
  <c r="N19" i="1"/>
  <c r="K19" i="1"/>
  <c r="O19" i="1"/>
  <c r="I20" i="1"/>
  <c r="M20" i="1"/>
  <c r="J20" i="1"/>
  <c r="N20" i="1"/>
  <c r="K20" i="1"/>
  <c r="O20" i="1"/>
  <c r="I21" i="1"/>
  <c r="M21" i="1"/>
  <c r="J21" i="1"/>
  <c r="N21" i="1"/>
  <c r="K21" i="1"/>
  <c r="O21" i="1"/>
  <c r="I22" i="1"/>
  <c r="M22" i="1"/>
  <c r="J22" i="1"/>
  <c r="N22" i="1"/>
  <c r="K22" i="1"/>
  <c r="O22" i="1"/>
  <c r="I23" i="1"/>
  <c r="M23" i="1"/>
  <c r="J23" i="1"/>
  <c r="N23" i="1"/>
  <c r="K23" i="1"/>
  <c r="O23" i="1"/>
  <c r="I24" i="1"/>
  <c r="M24" i="1"/>
  <c r="J24" i="1"/>
  <c r="N24" i="1"/>
  <c r="K24" i="1"/>
  <c r="O24" i="1"/>
  <c r="I25" i="1"/>
  <c r="M25" i="1"/>
  <c r="J25" i="1"/>
  <c r="N25" i="1"/>
  <c r="K25" i="1"/>
  <c r="O25" i="1"/>
  <c r="I26" i="1"/>
  <c r="M26" i="1"/>
  <c r="J26" i="1"/>
  <c r="N26" i="1"/>
  <c r="K26" i="1"/>
  <c r="O26" i="1"/>
  <c r="I27" i="1"/>
  <c r="M27" i="1"/>
  <c r="J27" i="1"/>
  <c r="N27" i="1"/>
  <c r="K27" i="1"/>
  <c r="O27" i="1"/>
  <c r="I28" i="1"/>
  <c r="M28" i="1"/>
  <c r="J28" i="1"/>
  <c r="N28" i="1"/>
  <c r="K28" i="1"/>
  <c r="O28" i="1"/>
  <c r="I29" i="1"/>
  <c r="M29" i="1"/>
  <c r="J29" i="1"/>
  <c r="N29" i="1"/>
  <c r="K29" i="1"/>
  <c r="O29" i="1"/>
  <c r="I30" i="1"/>
  <c r="M30" i="1"/>
  <c r="J30" i="1"/>
  <c r="N30" i="1"/>
  <c r="K30" i="1"/>
  <c r="O30" i="1"/>
  <c r="I31" i="1"/>
  <c r="M31" i="1"/>
  <c r="J31" i="1"/>
  <c r="N31" i="1"/>
  <c r="K31" i="1"/>
  <c r="O31" i="1"/>
  <c r="I32" i="1"/>
  <c r="M32" i="1"/>
  <c r="J32" i="1"/>
  <c r="N32" i="1"/>
  <c r="K32" i="1"/>
  <c r="O32" i="1"/>
  <c r="I33" i="1"/>
  <c r="M33" i="1"/>
  <c r="J33" i="1"/>
  <c r="N33" i="1"/>
  <c r="K33" i="1"/>
  <c r="O33" i="1"/>
  <c r="I34" i="1"/>
  <c r="M34" i="1"/>
  <c r="J34" i="1"/>
  <c r="N34" i="1"/>
  <c r="K34" i="1"/>
  <c r="O34" i="1"/>
  <c r="I35" i="1"/>
  <c r="M35" i="1"/>
  <c r="J35" i="1"/>
  <c r="N35" i="1"/>
  <c r="K35" i="1"/>
  <c r="O35" i="1"/>
  <c r="I36" i="1"/>
  <c r="M36" i="1"/>
  <c r="J36" i="1"/>
  <c r="N36" i="1"/>
  <c r="K36" i="1"/>
  <c r="O36" i="1"/>
  <c r="I37" i="1"/>
  <c r="M37" i="1"/>
  <c r="J37" i="1"/>
  <c r="N37" i="1"/>
  <c r="K37" i="1"/>
  <c r="O37" i="1"/>
  <c r="I38" i="1"/>
  <c r="M38" i="1"/>
  <c r="J38" i="1"/>
  <c r="N38" i="1"/>
  <c r="K38" i="1"/>
  <c r="O38" i="1"/>
  <c r="I39" i="1"/>
  <c r="M39" i="1"/>
  <c r="J39" i="1"/>
  <c r="N39" i="1"/>
  <c r="K39" i="1"/>
  <c r="O39" i="1"/>
  <c r="I40" i="1"/>
  <c r="M40" i="1"/>
  <c r="J40" i="1"/>
  <c r="N40" i="1"/>
  <c r="K40" i="1"/>
  <c r="O40" i="1"/>
  <c r="I41" i="1"/>
  <c r="M41" i="1"/>
  <c r="J41" i="1"/>
  <c r="N41" i="1"/>
  <c r="K41" i="1"/>
  <c r="O41" i="1"/>
  <c r="I42" i="1"/>
  <c r="M42" i="1"/>
  <c r="J42" i="1"/>
  <c r="N42" i="1"/>
  <c r="K42" i="1"/>
  <c r="O42" i="1"/>
  <c r="I43" i="1"/>
  <c r="M43" i="1"/>
  <c r="J43" i="1"/>
  <c r="N43" i="1"/>
  <c r="K43" i="1"/>
  <c r="O43" i="1"/>
  <c r="I44" i="1"/>
  <c r="M44" i="1"/>
  <c r="J44" i="1"/>
  <c r="N44" i="1"/>
  <c r="K44" i="1"/>
  <c r="O44" i="1"/>
  <c r="I45" i="1"/>
  <c r="M45" i="1"/>
  <c r="J45" i="1"/>
  <c r="N45" i="1"/>
  <c r="K45" i="1"/>
  <c r="O45" i="1"/>
  <c r="I46" i="1"/>
  <c r="M46" i="1"/>
  <c r="J46" i="1"/>
  <c r="N46" i="1"/>
  <c r="K46" i="1"/>
  <c r="O46" i="1"/>
  <c r="I47" i="1"/>
  <c r="M47" i="1"/>
  <c r="J47" i="1"/>
  <c r="N47" i="1"/>
  <c r="K47" i="1"/>
  <c r="O47" i="1"/>
  <c r="I48" i="1"/>
  <c r="M48" i="1"/>
  <c r="J48" i="1"/>
  <c r="N48" i="1"/>
  <c r="K48" i="1"/>
  <c r="O48" i="1"/>
  <c r="I49" i="1"/>
  <c r="M49" i="1"/>
  <c r="J49" i="1"/>
  <c r="N49" i="1"/>
  <c r="K49" i="1"/>
  <c r="O49" i="1"/>
  <c r="I50" i="1"/>
  <c r="M50" i="1"/>
  <c r="J50" i="1"/>
  <c r="N50" i="1"/>
  <c r="K50" i="1"/>
  <c r="O50" i="1"/>
  <c r="I51" i="1"/>
  <c r="M51" i="1"/>
  <c r="J51" i="1"/>
  <c r="N51" i="1"/>
  <c r="K51" i="1"/>
  <c r="O51" i="1"/>
  <c r="I52" i="1"/>
  <c r="M52" i="1"/>
  <c r="J52" i="1"/>
  <c r="N52" i="1"/>
  <c r="K52" i="1"/>
  <c r="O52" i="1"/>
  <c r="I53" i="1"/>
  <c r="M53" i="1"/>
  <c r="J53" i="1"/>
  <c r="N53" i="1"/>
  <c r="K53" i="1"/>
  <c r="O53" i="1"/>
  <c r="I54" i="1"/>
  <c r="M54" i="1"/>
  <c r="J54" i="1"/>
  <c r="N54" i="1"/>
  <c r="K54" i="1"/>
  <c r="O54" i="1"/>
  <c r="B2" i="11"/>
  <c r="L54" i="10"/>
  <c r="H54" i="10"/>
  <c r="A54" i="10"/>
  <c r="L53" i="10"/>
  <c r="H53" i="10"/>
  <c r="A53" i="10"/>
  <c r="L52" i="10"/>
  <c r="H52" i="10"/>
  <c r="A52" i="10"/>
  <c r="L51" i="10"/>
  <c r="H51" i="10"/>
  <c r="A51" i="10"/>
  <c r="L50" i="10"/>
  <c r="H50" i="10"/>
  <c r="A50" i="10"/>
  <c r="L49" i="10"/>
  <c r="H49" i="10"/>
  <c r="A49" i="10"/>
  <c r="L48" i="10"/>
  <c r="H48" i="10"/>
  <c r="A48" i="10"/>
  <c r="L47" i="10"/>
  <c r="H47" i="10"/>
  <c r="A47" i="10"/>
  <c r="L46" i="10"/>
  <c r="H46" i="10"/>
  <c r="A46" i="10"/>
  <c r="L45" i="10"/>
  <c r="H45" i="10"/>
  <c r="A45" i="10"/>
  <c r="L44" i="10"/>
  <c r="H44" i="10"/>
  <c r="A44" i="10"/>
  <c r="L43" i="10"/>
  <c r="H43" i="10"/>
  <c r="A43" i="10"/>
  <c r="L42" i="10"/>
  <c r="H42" i="10"/>
  <c r="A42" i="10"/>
  <c r="L41" i="10"/>
  <c r="H41" i="10"/>
  <c r="A41" i="10"/>
  <c r="L40" i="10"/>
  <c r="H40" i="10"/>
  <c r="A40" i="10"/>
  <c r="L39" i="10"/>
  <c r="H39" i="10"/>
  <c r="A39" i="10"/>
  <c r="L38" i="10"/>
  <c r="H38" i="10"/>
  <c r="A38" i="10"/>
  <c r="L37" i="10"/>
  <c r="H37" i="10"/>
  <c r="A37" i="10"/>
  <c r="L36" i="10"/>
  <c r="H36" i="10"/>
  <c r="A36" i="10"/>
  <c r="L35" i="10"/>
  <c r="H35" i="10"/>
  <c r="A35" i="10"/>
  <c r="L34" i="10"/>
  <c r="H34" i="10"/>
  <c r="A34" i="10"/>
  <c r="L33" i="10"/>
  <c r="H33" i="10"/>
  <c r="A33" i="10"/>
  <c r="L32" i="10"/>
  <c r="H32" i="10"/>
  <c r="A32" i="10"/>
  <c r="L31" i="10"/>
  <c r="H31" i="10"/>
  <c r="A31" i="10"/>
  <c r="L30" i="10"/>
  <c r="H30" i="10"/>
  <c r="A30" i="10"/>
  <c r="L29" i="10"/>
  <c r="H29" i="10"/>
  <c r="A29" i="10"/>
  <c r="L28" i="10"/>
  <c r="H28" i="10"/>
  <c r="A28" i="10"/>
  <c r="L27" i="10"/>
  <c r="H27" i="10"/>
  <c r="A27" i="10"/>
  <c r="L26" i="10"/>
  <c r="H26" i="10"/>
  <c r="A26" i="10"/>
  <c r="L25" i="10"/>
  <c r="H25" i="10"/>
  <c r="A25" i="10"/>
  <c r="L24" i="10"/>
  <c r="H24" i="10"/>
  <c r="A24" i="10"/>
  <c r="L23" i="10"/>
  <c r="H23" i="10"/>
  <c r="A23" i="10"/>
  <c r="L22" i="10"/>
  <c r="H22" i="10"/>
  <c r="A22" i="10"/>
  <c r="L21" i="10"/>
  <c r="H21" i="10"/>
  <c r="A21" i="10"/>
  <c r="L20" i="10"/>
  <c r="H20" i="10"/>
  <c r="A20" i="10"/>
  <c r="L19" i="10"/>
  <c r="H19" i="10"/>
  <c r="A19" i="10"/>
  <c r="L18" i="10"/>
  <c r="H18" i="10"/>
  <c r="A18" i="10"/>
  <c r="L17" i="10"/>
  <c r="H17" i="10"/>
  <c r="A17" i="10"/>
  <c r="L16" i="10"/>
  <c r="H16" i="10"/>
  <c r="A16" i="10"/>
  <c r="L15" i="10"/>
  <c r="H15" i="10"/>
  <c r="A15" i="10"/>
  <c r="L14" i="10"/>
  <c r="H14" i="10"/>
  <c r="A14" i="10"/>
  <c r="L13" i="10"/>
  <c r="H13" i="10"/>
  <c r="A13" i="10"/>
  <c r="L12" i="10"/>
  <c r="H12" i="10"/>
  <c r="A12" i="10"/>
  <c r="L11" i="10"/>
  <c r="H11" i="10"/>
  <c r="A11" i="10"/>
  <c r="L10" i="10"/>
  <c r="H10" i="10"/>
  <c r="A10" i="10"/>
  <c r="L9" i="10"/>
  <c r="H9" i="10"/>
  <c r="A9" i="10"/>
  <c r="L8" i="10"/>
  <c r="H8" i="10"/>
  <c r="A8" i="10"/>
  <c r="L7" i="10"/>
  <c r="H7" i="10"/>
  <c r="A7" i="10"/>
  <c r="L6" i="10"/>
  <c r="H6" i="10"/>
  <c r="A6" i="10"/>
  <c r="L5" i="10"/>
  <c r="H5" i="10"/>
  <c r="A5" i="10"/>
  <c r="A4" i="10"/>
  <c r="L54" i="9"/>
  <c r="H54" i="9"/>
  <c r="A54" i="9"/>
  <c r="L53" i="9"/>
  <c r="H53" i="9"/>
  <c r="A53" i="9"/>
  <c r="L52" i="9"/>
  <c r="H52" i="9"/>
  <c r="A52" i="9"/>
  <c r="L51" i="9"/>
  <c r="H51" i="9"/>
  <c r="A51" i="9"/>
  <c r="L50" i="9"/>
  <c r="H50" i="9"/>
  <c r="A50" i="9"/>
  <c r="L49" i="9"/>
  <c r="H49" i="9"/>
  <c r="A49" i="9"/>
  <c r="L48" i="9"/>
  <c r="H48" i="9"/>
  <c r="A48" i="9"/>
  <c r="L47" i="9"/>
  <c r="H47" i="9"/>
  <c r="A47" i="9"/>
  <c r="L46" i="9"/>
  <c r="H46" i="9"/>
  <c r="A46" i="9"/>
  <c r="L45" i="9"/>
  <c r="H45" i="9"/>
  <c r="A45" i="9"/>
  <c r="L44" i="9"/>
  <c r="H44" i="9"/>
  <c r="A44" i="9"/>
  <c r="L43" i="9"/>
  <c r="H43" i="9"/>
  <c r="A43" i="9"/>
  <c r="L42" i="9"/>
  <c r="H42" i="9"/>
  <c r="A42" i="9"/>
  <c r="L41" i="9"/>
  <c r="H41" i="9"/>
  <c r="A41" i="9"/>
  <c r="L40" i="9"/>
  <c r="H40" i="9"/>
  <c r="A40" i="9"/>
  <c r="L39" i="9"/>
  <c r="H39" i="9"/>
  <c r="A39" i="9"/>
  <c r="L38" i="9"/>
  <c r="H38" i="9"/>
  <c r="A38" i="9"/>
  <c r="L37" i="9"/>
  <c r="H37" i="9"/>
  <c r="A37" i="9"/>
  <c r="L36" i="9"/>
  <c r="H36" i="9"/>
  <c r="A36" i="9"/>
  <c r="L35" i="9"/>
  <c r="H35" i="9"/>
  <c r="A35" i="9"/>
  <c r="L34" i="9"/>
  <c r="H34" i="9"/>
  <c r="A34" i="9"/>
  <c r="L33" i="9"/>
  <c r="H33" i="9"/>
  <c r="A33" i="9"/>
  <c r="L32" i="9"/>
  <c r="H32" i="9"/>
  <c r="A32" i="9"/>
  <c r="L31" i="9"/>
  <c r="H31" i="9"/>
  <c r="A31" i="9"/>
  <c r="L30" i="9"/>
  <c r="H30" i="9"/>
  <c r="A30" i="9"/>
  <c r="L29" i="9"/>
  <c r="H29" i="9"/>
  <c r="A29" i="9"/>
  <c r="L28" i="9"/>
  <c r="H28" i="9"/>
  <c r="A28" i="9"/>
  <c r="L27" i="9"/>
  <c r="H27" i="9"/>
  <c r="A27" i="9"/>
  <c r="L26" i="9"/>
  <c r="H26" i="9"/>
  <c r="A26" i="9"/>
  <c r="L25" i="9"/>
  <c r="H25" i="9"/>
  <c r="A25" i="9"/>
  <c r="L24" i="9"/>
  <c r="H24" i="9"/>
  <c r="A24" i="9"/>
  <c r="L23" i="9"/>
  <c r="H23" i="9"/>
  <c r="A23" i="9"/>
  <c r="L22" i="9"/>
  <c r="H22" i="9"/>
  <c r="A22" i="9"/>
  <c r="L21" i="9"/>
  <c r="H21" i="9"/>
  <c r="A21" i="9"/>
  <c r="L20" i="9"/>
  <c r="H20" i="9"/>
  <c r="A20" i="9"/>
  <c r="L19" i="9"/>
  <c r="H19" i="9"/>
  <c r="A19" i="9"/>
  <c r="L18" i="9"/>
  <c r="H18" i="9"/>
  <c r="A18" i="9"/>
  <c r="L17" i="9"/>
  <c r="H17" i="9"/>
  <c r="A17" i="9"/>
  <c r="L16" i="9"/>
  <c r="H16" i="9"/>
  <c r="A16" i="9"/>
  <c r="L15" i="9"/>
  <c r="H15" i="9"/>
  <c r="A15" i="9"/>
  <c r="L14" i="9"/>
  <c r="H14" i="9"/>
  <c r="A14" i="9"/>
  <c r="L13" i="9"/>
  <c r="H13" i="9"/>
  <c r="A13" i="9"/>
  <c r="L12" i="9"/>
  <c r="H12" i="9"/>
  <c r="A12" i="9"/>
  <c r="L11" i="9"/>
  <c r="H11" i="9"/>
  <c r="A11" i="9"/>
  <c r="L10" i="9"/>
  <c r="H10" i="9"/>
  <c r="A10" i="9"/>
  <c r="L9" i="9"/>
  <c r="H9" i="9"/>
  <c r="A9" i="9"/>
  <c r="L8" i="9"/>
  <c r="H8" i="9"/>
  <c r="A8" i="9"/>
  <c r="L7" i="9"/>
  <c r="H7" i="9"/>
  <c r="A7" i="9"/>
  <c r="L6" i="9"/>
  <c r="H6" i="9"/>
  <c r="A6" i="9"/>
  <c r="L5" i="9"/>
  <c r="H5" i="9"/>
  <c r="A5" i="9"/>
  <c r="A4" i="9"/>
  <c r="L54" i="8"/>
  <c r="H54" i="8"/>
  <c r="A54" i="8"/>
  <c r="L53" i="8"/>
  <c r="H53" i="8"/>
  <c r="A53" i="8"/>
  <c r="L52" i="8"/>
  <c r="H52" i="8"/>
  <c r="A52" i="8"/>
  <c r="L51" i="8"/>
  <c r="H51" i="8"/>
  <c r="A51" i="8"/>
  <c r="L50" i="8"/>
  <c r="H50" i="8"/>
  <c r="A50" i="8"/>
  <c r="L49" i="8"/>
  <c r="H49" i="8"/>
  <c r="A49" i="8"/>
  <c r="L48" i="8"/>
  <c r="H48" i="8"/>
  <c r="A48" i="8"/>
  <c r="L47" i="8"/>
  <c r="H47" i="8"/>
  <c r="A47" i="8"/>
  <c r="L46" i="8"/>
  <c r="H46" i="8"/>
  <c r="A46" i="8"/>
  <c r="L45" i="8"/>
  <c r="H45" i="8"/>
  <c r="A45" i="8"/>
  <c r="L44" i="8"/>
  <c r="H44" i="8"/>
  <c r="A44" i="8"/>
  <c r="L43" i="8"/>
  <c r="H43" i="8"/>
  <c r="A43" i="8"/>
  <c r="L42" i="8"/>
  <c r="H42" i="8"/>
  <c r="A42" i="8"/>
  <c r="L41" i="8"/>
  <c r="H41" i="8"/>
  <c r="A41" i="8"/>
  <c r="L40" i="8"/>
  <c r="H40" i="8"/>
  <c r="A40" i="8"/>
  <c r="L39" i="8"/>
  <c r="H39" i="8"/>
  <c r="A39" i="8"/>
  <c r="L38" i="8"/>
  <c r="H38" i="8"/>
  <c r="A38" i="8"/>
  <c r="L37" i="8"/>
  <c r="H37" i="8"/>
  <c r="A37" i="8"/>
  <c r="L36" i="8"/>
  <c r="H36" i="8"/>
  <c r="A36" i="8"/>
  <c r="L35" i="8"/>
  <c r="H35" i="8"/>
  <c r="A35" i="8"/>
  <c r="L34" i="8"/>
  <c r="H34" i="8"/>
  <c r="A34" i="8"/>
  <c r="L33" i="8"/>
  <c r="H33" i="8"/>
  <c r="A33" i="8"/>
  <c r="L32" i="8"/>
  <c r="H32" i="8"/>
  <c r="A32" i="8"/>
  <c r="L31" i="8"/>
  <c r="H31" i="8"/>
  <c r="A31" i="8"/>
  <c r="L30" i="8"/>
  <c r="H30" i="8"/>
  <c r="A30" i="8"/>
  <c r="L29" i="8"/>
  <c r="H29" i="8"/>
  <c r="A29" i="8"/>
  <c r="L28" i="8"/>
  <c r="H28" i="8"/>
  <c r="A28" i="8"/>
  <c r="L27" i="8"/>
  <c r="H27" i="8"/>
  <c r="A27" i="8"/>
  <c r="L26" i="8"/>
  <c r="H26" i="8"/>
  <c r="A26" i="8"/>
  <c r="L25" i="8"/>
  <c r="H25" i="8"/>
  <c r="A25" i="8"/>
  <c r="L24" i="8"/>
  <c r="H24" i="8"/>
  <c r="A24" i="8"/>
  <c r="L23" i="8"/>
  <c r="H23" i="8"/>
  <c r="A23" i="8"/>
  <c r="L22" i="8"/>
  <c r="H22" i="8"/>
  <c r="A22" i="8"/>
  <c r="L21" i="8"/>
  <c r="H21" i="8"/>
  <c r="A21" i="8"/>
  <c r="L20" i="8"/>
  <c r="H20" i="8"/>
  <c r="A20" i="8"/>
  <c r="L19" i="8"/>
  <c r="H19" i="8"/>
  <c r="A19" i="8"/>
  <c r="L18" i="8"/>
  <c r="H18" i="8"/>
  <c r="A18" i="8"/>
  <c r="L17" i="8"/>
  <c r="H17" i="8"/>
  <c r="A17" i="8"/>
  <c r="K16" i="8"/>
  <c r="O16" i="8"/>
  <c r="J16" i="8"/>
  <c r="N16" i="8"/>
  <c r="I16" i="8"/>
  <c r="M16" i="8"/>
  <c r="L16" i="8"/>
  <c r="H16" i="8"/>
  <c r="A16" i="8"/>
  <c r="K15" i="8"/>
  <c r="O15" i="8"/>
  <c r="J15" i="8"/>
  <c r="N15" i="8"/>
  <c r="I15" i="8"/>
  <c r="M15" i="8"/>
  <c r="L15" i="8"/>
  <c r="H15" i="8"/>
  <c r="A15" i="8"/>
  <c r="K14" i="8"/>
  <c r="O14" i="8"/>
  <c r="J14" i="8"/>
  <c r="N14" i="8"/>
  <c r="I14" i="8"/>
  <c r="M14" i="8"/>
  <c r="L14" i="8"/>
  <c r="H14" i="8"/>
  <c r="A14" i="8"/>
  <c r="K13" i="8"/>
  <c r="O13" i="8"/>
  <c r="J13" i="8"/>
  <c r="N13" i="8"/>
  <c r="I13" i="8"/>
  <c r="M13" i="8"/>
  <c r="L13" i="8"/>
  <c r="H13" i="8"/>
  <c r="A13" i="8"/>
  <c r="K12" i="8"/>
  <c r="O12" i="8"/>
  <c r="J12" i="8"/>
  <c r="N12" i="8"/>
  <c r="I12" i="8"/>
  <c r="M12" i="8"/>
  <c r="L12" i="8"/>
  <c r="H12" i="8"/>
  <c r="A12" i="8"/>
  <c r="K11" i="8"/>
  <c r="O11" i="8"/>
  <c r="J11" i="8"/>
  <c r="N11" i="8"/>
  <c r="I11" i="8"/>
  <c r="M11" i="8"/>
  <c r="L11" i="8"/>
  <c r="H11" i="8"/>
  <c r="A11" i="8"/>
  <c r="K10" i="8"/>
  <c r="O10" i="8"/>
  <c r="J10" i="8"/>
  <c r="N10" i="8"/>
  <c r="I10" i="8"/>
  <c r="M10" i="8"/>
  <c r="L10" i="8"/>
  <c r="H10" i="8"/>
  <c r="A10" i="8"/>
  <c r="K9" i="8"/>
  <c r="O9" i="8"/>
  <c r="J9" i="8"/>
  <c r="N9" i="8"/>
  <c r="I9" i="8"/>
  <c r="M9" i="8"/>
  <c r="L9" i="8"/>
  <c r="H9" i="8"/>
  <c r="A9" i="8"/>
  <c r="K8" i="8"/>
  <c r="O8" i="8"/>
  <c r="J8" i="8"/>
  <c r="N8" i="8"/>
  <c r="I8" i="8"/>
  <c r="M8" i="8"/>
  <c r="L8" i="8"/>
  <c r="H8" i="8"/>
  <c r="A8" i="8"/>
  <c r="K7" i="8"/>
  <c r="O7" i="8"/>
  <c r="J7" i="8"/>
  <c r="N7" i="8"/>
  <c r="I7" i="8"/>
  <c r="M7" i="8"/>
  <c r="L7" i="8"/>
  <c r="H7" i="8"/>
  <c r="A7" i="8"/>
  <c r="K6" i="8"/>
  <c r="O6" i="8"/>
  <c r="J6" i="8"/>
  <c r="N6" i="8"/>
  <c r="I6" i="8"/>
  <c r="M6" i="8"/>
  <c r="L6" i="8"/>
  <c r="H6" i="8"/>
  <c r="A6" i="8"/>
  <c r="K5" i="8"/>
  <c r="O5" i="8"/>
  <c r="J5" i="8"/>
  <c r="N5" i="8"/>
  <c r="I5" i="8"/>
  <c r="M5" i="8"/>
  <c r="L5" i="8"/>
  <c r="H5" i="8"/>
  <c r="A5" i="8"/>
  <c r="A4" i="8"/>
  <c r="L54" i="7"/>
  <c r="H54" i="7"/>
  <c r="A54" i="7"/>
  <c r="L53" i="7"/>
  <c r="H53" i="7"/>
  <c r="A53" i="7"/>
  <c r="L52" i="7"/>
  <c r="H52" i="7"/>
  <c r="A52" i="7"/>
  <c r="L51" i="7"/>
  <c r="H51" i="7"/>
  <c r="A51" i="7"/>
  <c r="L50" i="7"/>
  <c r="H50" i="7"/>
  <c r="A50" i="7"/>
  <c r="L49" i="7"/>
  <c r="H49" i="7"/>
  <c r="A49" i="7"/>
  <c r="L48" i="7"/>
  <c r="H48" i="7"/>
  <c r="A48" i="7"/>
  <c r="L47" i="7"/>
  <c r="H47" i="7"/>
  <c r="A47" i="7"/>
  <c r="L46" i="7"/>
  <c r="H46" i="7"/>
  <c r="A46" i="7"/>
  <c r="L45" i="7"/>
  <c r="H45" i="7"/>
  <c r="A45" i="7"/>
  <c r="L44" i="7"/>
  <c r="H44" i="7"/>
  <c r="A44" i="7"/>
  <c r="L43" i="7"/>
  <c r="H43" i="7"/>
  <c r="A43" i="7"/>
  <c r="L42" i="7"/>
  <c r="H42" i="7"/>
  <c r="A42" i="7"/>
  <c r="L41" i="7"/>
  <c r="H41" i="7"/>
  <c r="A41" i="7"/>
  <c r="L40" i="7"/>
  <c r="H40" i="7"/>
  <c r="A40" i="7"/>
  <c r="L39" i="7"/>
  <c r="H39" i="7"/>
  <c r="A39" i="7"/>
  <c r="L38" i="7"/>
  <c r="H38" i="7"/>
  <c r="A38" i="7"/>
  <c r="L37" i="7"/>
  <c r="H37" i="7"/>
  <c r="A37" i="7"/>
  <c r="L36" i="7"/>
  <c r="H36" i="7"/>
  <c r="A36" i="7"/>
  <c r="L35" i="7"/>
  <c r="H35" i="7"/>
  <c r="A35" i="7"/>
  <c r="L34" i="7"/>
  <c r="H34" i="7"/>
  <c r="A34" i="7"/>
  <c r="L33" i="7"/>
  <c r="H33" i="7"/>
  <c r="A33" i="7"/>
  <c r="L32" i="7"/>
  <c r="H32" i="7"/>
  <c r="A32" i="7"/>
  <c r="L31" i="7"/>
  <c r="H31" i="7"/>
  <c r="A31" i="7"/>
  <c r="L30" i="7"/>
  <c r="H30" i="7"/>
  <c r="A30" i="7"/>
  <c r="L29" i="7"/>
  <c r="H29" i="7"/>
  <c r="A29" i="7"/>
  <c r="L28" i="7"/>
  <c r="H28" i="7"/>
  <c r="A28" i="7"/>
  <c r="L27" i="7"/>
  <c r="H27" i="7"/>
  <c r="A27" i="7"/>
  <c r="L26" i="7"/>
  <c r="H26" i="7"/>
  <c r="A26" i="7"/>
  <c r="L25" i="7"/>
  <c r="H25" i="7"/>
  <c r="A25" i="7"/>
  <c r="L24" i="7"/>
  <c r="H24" i="7"/>
  <c r="A24" i="7"/>
  <c r="L23" i="7"/>
  <c r="H23" i="7"/>
  <c r="A23" i="7"/>
  <c r="L22" i="7"/>
  <c r="H22" i="7"/>
  <c r="A22" i="7"/>
  <c r="L21" i="7"/>
  <c r="H21" i="7"/>
  <c r="A21" i="7"/>
  <c r="L20" i="7"/>
  <c r="H20" i="7"/>
  <c r="A20" i="7"/>
  <c r="L19" i="7"/>
  <c r="H19" i="7"/>
  <c r="A19" i="7"/>
  <c r="L18" i="7"/>
  <c r="H18" i="7"/>
  <c r="A18" i="7"/>
  <c r="L17" i="7"/>
  <c r="H17" i="7"/>
  <c r="A17" i="7"/>
  <c r="L16" i="7"/>
  <c r="H16" i="7"/>
  <c r="A16" i="7"/>
  <c r="L15" i="7"/>
  <c r="H15" i="7"/>
  <c r="A15" i="7"/>
  <c r="L14" i="7"/>
  <c r="H14" i="7"/>
  <c r="A14" i="7"/>
  <c r="L13" i="7"/>
  <c r="H13" i="7"/>
  <c r="A13" i="7"/>
  <c r="L12" i="7"/>
  <c r="H12" i="7"/>
  <c r="A12" i="7"/>
  <c r="L11" i="7"/>
  <c r="H11" i="7"/>
  <c r="A11" i="7"/>
  <c r="L10" i="7"/>
  <c r="H10" i="7"/>
  <c r="A10" i="7"/>
  <c r="L9" i="7"/>
  <c r="H9" i="7"/>
  <c r="A9" i="7"/>
  <c r="L8" i="7"/>
  <c r="H8" i="7"/>
  <c r="A8" i="7"/>
  <c r="L7" i="7"/>
  <c r="H7" i="7"/>
  <c r="A7" i="7"/>
  <c r="L6" i="7"/>
  <c r="H6" i="7"/>
  <c r="A6" i="7"/>
  <c r="L5" i="7"/>
  <c r="H5" i="7"/>
  <c r="A5" i="7"/>
  <c r="A4" i="7"/>
  <c r="L54" i="6"/>
  <c r="H54" i="6"/>
  <c r="A54" i="6"/>
  <c r="L53" i="6"/>
  <c r="H53" i="6"/>
  <c r="A53" i="6"/>
  <c r="L52" i="6"/>
  <c r="H52" i="6"/>
  <c r="A52" i="6"/>
  <c r="L51" i="6"/>
  <c r="H51" i="6"/>
  <c r="A51" i="6"/>
  <c r="L50" i="6"/>
  <c r="H50" i="6"/>
  <c r="A50" i="6"/>
  <c r="L49" i="6"/>
  <c r="H49" i="6"/>
  <c r="A49" i="6"/>
  <c r="L48" i="6"/>
  <c r="H48" i="6"/>
  <c r="A48" i="6"/>
  <c r="L47" i="6"/>
  <c r="H47" i="6"/>
  <c r="A47" i="6"/>
  <c r="L46" i="6"/>
  <c r="H46" i="6"/>
  <c r="A46" i="6"/>
  <c r="L45" i="6"/>
  <c r="H45" i="6"/>
  <c r="A45" i="6"/>
  <c r="L44" i="6"/>
  <c r="H44" i="6"/>
  <c r="A44" i="6"/>
  <c r="L43" i="6"/>
  <c r="H43" i="6"/>
  <c r="A43" i="6"/>
  <c r="L42" i="6"/>
  <c r="H42" i="6"/>
  <c r="A42" i="6"/>
  <c r="L41" i="6"/>
  <c r="H41" i="6"/>
  <c r="A41" i="6"/>
  <c r="L40" i="6"/>
  <c r="H40" i="6"/>
  <c r="A40" i="6"/>
  <c r="L39" i="6"/>
  <c r="H39" i="6"/>
  <c r="A39" i="6"/>
  <c r="L38" i="6"/>
  <c r="H38" i="6"/>
  <c r="A38" i="6"/>
  <c r="L37" i="6"/>
  <c r="H37" i="6"/>
  <c r="A37" i="6"/>
  <c r="L36" i="6"/>
  <c r="H36" i="6"/>
  <c r="A36" i="6"/>
  <c r="L35" i="6"/>
  <c r="H35" i="6"/>
  <c r="A35" i="6"/>
  <c r="L34" i="6"/>
  <c r="H34" i="6"/>
  <c r="A34" i="6"/>
  <c r="L33" i="6"/>
  <c r="H33" i="6"/>
  <c r="A33" i="6"/>
  <c r="L32" i="6"/>
  <c r="H32" i="6"/>
  <c r="A32" i="6"/>
  <c r="L31" i="6"/>
  <c r="H31" i="6"/>
  <c r="A31" i="6"/>
  <c r="L30" i="6"/>
  <c r="H30" i="6"/>
  <c r="A30" i="6"/>
  <c r="L29" i="6"/>
  <c r="H29" i="6"/>
  <c r="A29" i="6"/>
  <c r="L28" i="6"/>
  <c r="H28" i="6"/>
  <c r="A28" i="6"/>
  <c r="L27" i="6"/>
  <c r="H27" i="6"/>
  <c r="A27" i="6"/>
  <c r="L26" i="6"/>
  <c r="H26" i="6"/>
  <c r="A26" i="6"/>
  <c r="L25" i="6"/>
  <c r="H25" i="6"/>
  <c r="A25" i="6"/>
  <c r="L24" i="6"/>
  <c r="H24" i="6"/>
  <c r="A24" i="6"/>
  <c r="L23" i="6"/>
  <c r="H23" i="6"/>
  <c r="A23" i="6"/>
  <c r="L22" i="6"/>
  <c r="H22" i="6"/>
  <c r="A22" i="6"/>
  <c r="L21" i="6"/>
  <c r="H21" i="6"/>
  <c r="A21" i="6"/>
  <c r="L20" i="6"/>
  <c r="H20" i="6"/>
  <c r="A20" i="6"/>
  <c r="L19" i="6"/>
  <c r="H19" i="6"/>
  <c r="A19" i="6"/>
  <c r="L18" i="6"/>
  <c r="H18" i="6"/>
  <c r="A18" i="6"/>
  <c r="L17" i="6"/>
  <c r="H17" i="6"/>
  <c r="A17" i="6"/>
  <c r="L16" i="6"/>
  <c r="H16" i="6"/>
  <c r="A16" i="6"/>
  <c r="L15" i="6"/>
  <c r="H15" i="6"/>
  <c r="A15" i="6"/>
  <c r="L14" i="6"/>
  <c r="H14" i="6"/>
  <c r="A14" i="6"/>
  <c r="L13" i="6"/>
  <c r="H13" i="6"/>
  <c r="A13" i="6"/>
  <c r="L12" i="6"/>
  <c r="H12" i="6"/>
  <c r="A12" i="6"/>
  <c r="L11" i="6"/>
  <c r="H11" i="6"/>
  <c r="A11" i="6"/>
  <c r="L10" i="6"/>
  <c r="H10" i="6"/>
  <c r="A10" i="6"/>
  <c r="L9" i="6"/>
  <c r="H9" i="6"/>
  <c r="A9" i="6"/>
  <c r="L8" i="6"/>
  <c r="H8" i="6"/>
  <c r="A8" i="6"/>
  <c r="L7" i="6"/>
  <c r="H7" i="6"/>
  <c r="A7" i="6"/>
  <c r="L6" i="6"/>
  <c r="H6" i="6"/>
  <c r="A6" i="6"/>
  <c r="L5" i="6"/>
  <c r="H5" i="6"/>
  <c r="A5" i="6"/>
  <c r="A4" i="6"/>
  <c r="L54" i="5"/>
  <c r="H54" i="5"/>
  <c r="A54" i="5"/>
  <c r="L53" i="5"/>
  <c r="H53" i="5"/>
  <c r="A53" i="5"/>
  <c r="L52" i="5"/>
  <c r="H52" i="5"/>
  <c r="A52" i="5"/>
  <c r="L51" i="5"/>
  <c r="H51" i="5"/>
  <c r="A51" i="5"/>
  <c r="L50" i="5"/>
  <c r="H50" i="5"/>
  <c r="A50" i="5"/>
  <c r="L49" i="5"/>
  <c r="H49" i="5"/>
  <c r="A49" i="5"/>
  <c r="L48" i="5"/>
  <c r="H48" i="5"/>
  <c r="A48" i="5"/>
  <c r="L47" i="5"/>
  <c r="H47" i="5"/>
  <c r="A47" i="5"/>
  <c r="L46" i="5"/>
  <c r="H46" i="5"/>
  <c r="A46" i="5"/>
  <c r="L45" i="5"/>
  <c r="H45" i="5"/>
  <c r="A45" i="5"/>
  <c r="L44" i="5"/>
  <c r="H44" i="5"/>
  <c r="A44" i="5"/>
  <c r="L43" i="5"/>
  <c r="H43" i="5"/>
  <c r="A43" i="5"/>
  <c r="L42" i="5"/>
  <c r="H42" i="5"/>
  <c r="A42" i="5"/>
  <c r="L41" i="5"/>
  <c r="H41" i="5"/>
  <c r="A41" i="5"/>
  <c r="L40" i="5"/>
  <c r="H40" i="5"/>
  <c r="A40" i="5"/>
  <c r="L39" i="5"/>
  <c r="H39" i="5"/>
  <c r="A39" i="5"/>
  <c r="L38" i="5"/>
  <c r="H38" i="5"/>
  <c r="A38" i="5"/>
  <c r="L37" i="5"/>
  <c r="H37" i="5"/>
  <c r="A37" i="5"/>
  <c r="L36" i="5"/>
  <c r="H36" i="5"/>
  <c r="A36" i="5"/>
  <c r="L35" i="5"/>
  <c r="H35" i="5"/>
  <c r="A35" i="5"/>
  <c r="L34" i="5"/>
  <c r="H34" i="5"/>
  <c r="A34" i="5"/>
  <c r="L33" i="5"/>
  <c r="H33" i="5"/>
  <c r="A33" i="5"/>
  <c r="L32" i="5"/>
  <c r="H32" i="5"/>
  <c r="A32" i="5"/>
  <c r="L31" i="5"/>
  <c r="H31" i="5"/>
  <c r="A31" i="5"/>
  <c r="L30" i="5"/>
  <c r="H30" i="5"/>
  <c r="A30" i="5"/>
  <c r="L29" i="5"/>
  <c r="H29" i="5"/>
  <c r="A29" i="5"/>
  <c r="L28" i="5"/>
  <c r="H28" i="5"/>
  <c r="A28" i="5"/>
  <c r="L27" i="5"/>
  <c r="H27" i="5"/>
  <c r="A27" i="5"/>
  <c r="L26" i="5"/>
  <c r="H26" i="5"/>
  <c r="A26" i="5"/>
  <c r="L25" i="5"/>
  <c r="H25" i="5"/>
  <c r="A25" i="5"/>
  <c r="L24" i="5"/>
  <c r="H24" i="5"/>
  <c r="A24" i="5"/>
  <c r="L23" i="5"/>
  <c r="H23" i="5"/>
  <c r="A23" i="5"/>
  <c r="L22" i="5"/>
  <c r="H22" i="5"/>
  <c r="A22" i="5"/>
  <c r="L21" i="5"/>
  <c r="H21" i="5"/>
  <c r="A21" i="5"/>
  <c r="L20" i="5"/>
  <c r="H20" i="5"/>
  <c r="A20" i="5"/>
  <c r="L19" i="5"/>
  <c r="H19" i="5"/>
  <c r="A19" i="5"/>
  <c r="L18" i="5"/>
  <c r="H18" i="5"/>
  <c r="A18" i="5"/>
  <c r="L17" i="5"/>
  <c r="H17" i="5"/>
  <c r="A17" i="5"/>
  <c r="L16" i="5"/>
  <c r="H16" i="5"/>
  <c r="A16" i="5"/>
  <c r="L15" i="5"/>
  <c r="H15" i="5"/>
  <c r="A15" i="5"/>
  <c r="L14" i="5"/>
  <c r="H14" i="5"/>
  <c r="A14" i="5"/>
  <c r="L13" i="5"/>
  <c r="H13" i="5"/>
  <c r="A13" i="5"/>
  <c r="L12" i="5"/>
  <c r="H12" i="5"/>
  <c r="A12" i="5"/>
  <c r="L11" i="5"/>
  <c r="H11" i="5"/>
  <c r="A11" i="5"/>
  <c r="L10" i="5"/>
  <c r="H10" i="5"/>
  <c r="A10" i="5"/>
  <c r="L9" i="5"/>
  <c r="H9" i="5"/>
  <c r="A9" i="5"/>
  <c r="L8" i="5"/>
  <c r="H8" i="5"/>
  <c r="A8" i="5"/>
  <c r="L7" i="5"/>
  <c r="H7" i="5"/>
  <c r="A7" i="5"/>
  <c r="L6" i="5"/>
  <c r="H6" i="5"/>
  <c r="A6" i="5"/>
  <c r="L5" i="5"/>
  <c r="H5" i="5"/>
  <c r="A5" i="5"/>
  <c r="A4" i="5"/>
  <c r="L54" i="4"/>
  <c r="H54" i="4"/>
  <c r="A54" i="4"/>
  <c r="L53" i="4"/>
  <c r="H53" i="4"/>
  <c r="A53" i="4"/>
  <c r="L52" i="4"/>
  <c r="H52" i="4"/>
  <c r="A52" i="4"/>
  <c r="L51" i="4"/>
  <c r="H51" i="4"/>
  <c r="A51" i="4"/>
  <c r="L50" i="4"/>
  <c r="H50" i="4"/>
  <c r="A50" i="4"/>
  <c r="L49" i="4"/>
  <c r="H49" i="4"/>
  <c r="A49" i="4"/>
  <c r="L48" i="4"/>
  <c r="H48" i="4"/>
  <c r="A48" i="4"/>
  <c r="L47" i="4"/>
  <c r="H47" i="4"/>
  <c r="A47" i="4"/>
  <c r="L46" i="4"/>
  <c r="H46" i="4"/>
  <c r="A46" i="4"/>
  <c r="L45" i="4"/>
  <c r="H45" i="4"/>
  <c r="A45" i="4"/>
  <c r="L44" i="4"/>
  <c r="H44" i="4"/>
  <c r="A44" i="4"/>
  <c r="L43" i="4"/>
  <c r="H43" i="4"/>
  <c r="A43" i="4"/>
  <c r="L42" i="4"/>
  <c r="H42" i="4"/>
  <c r="A42" i="4"/>
  <c r="L41" i="4"/>
  <c r="H41" i="4"/>
  <c r="A41" i="4"/>
  <c r="L40" i="4"/>
  <c r="H40" i="4"/>
  <c r="A40" i="4"/>
  <c r="L39" i="4"/>
  <c r="H39" i="4"/>
  <c r="A39" i="4"/>
  <c r="L38" i="4"/>
  <c r="H38" i="4"/>
  <c r="A38" i="4"/>
  <c r="L37" i="4"/>
  <c r="H37" i="4"/>
  <c r="A37" i="4"/>
  <c r="L36" i="4"/>
  <c r="H36" i="4"/>
  <c r="A36" i="4"/>
  <c r="L35" i="4"/>
  <c r="H35" i="4"/>
  <c r="A35" i="4"/>
  <c r="L34" i="4"/>
  <c r="H34" i="4"/>
  <c r="A34" i="4"/>
  <c r="L33" i="4"/>
  <c r="H33" i="4"/>
  <c r="A33" i="4"/>
  <c r="L32" i="4"/>
  <c r="H32" i="4"/>
  <c r="A32" i="4"/>
  <c r="L31" i="4"/>
  <c r="H31" i="4"/>
  <c r="A31" i="4"/>
  <c r="L30" i="4"/>
  <c r="H30" i="4"/>
  <c r="A30" i="4"/>
  <c r="L29" i="4"/>
  <c r="H29" i="4"/>
  <c r="A29" i="4"/>
  <c r="L28" i="4"/>
  <c r="H28" i="4"/>
  <c r="A28" i="4"/>
  <c r="L27" i="4"/>
  <c r="H27" i="4"/>
  <c r="A27" i="4"/>
  <c r="L26" i="4"/>
  <c r="H26" i="4"/>
  <c r="A26" i="4"/>
  <c r="L25" i="4"/>
  <c r="H25" i="4"/>
  <c r="A25" i="4"/>
  <c r="L24" i="4"/>
  <c r="H24" i="4"/>
  <c r="A24" i="4"/>
  <c r="L23" i="4"/>
  <c r="H23" i="4"/>
  <c r="A23" i="4"/>
  <c r="L22" i="4"/>
  <c r="H22" i="4"/>
  <c r="A22" i="4"/>
  <c r="L21" i="4"/>
  <c r="H21" i="4"/>
  <c r="A21" i="4"/>
  <c r="L20" i="4"/>
  <c r="H20" i="4"/>
  <c r="A20" i="4"/>
  <c r="L19" i="4"/>
  <c r="H19" i="4"/>
  <c r="A19" i="4"/>
  <c r="L18" i="4"/>
  <c r="H18" i="4"/>
  <c r="A18" i="4"/>
  <c r="L17" i="4"/>
  <c r="H17" i="4"/>
  <c r="A17" i="4"/>
  <c r="L16" i="4"/>
  <c r="H16" i="4"/>
  <c r="A16" i="4"/>
  <c r="L15" i="4"/>
  <c r="H15" i="4"/>
  <c r="A15" i="4"/>
  <c r="L14" i="4"/>
  <c r="H14" i="4"/>
  <c r="A14" i="4"/>
  <c r="L13" i="4"/>
  <c r="H13" i="4"/>
  <c r="A13" i="4"/>
  <c r="L12" i="4"/>
  <c r="H12" i="4"/>
  <c r="A12" i="4"/>
  <c r="L11" i="4"/>
  <c r="H11" i="4"/>
  <c r="A11" i="4"/>
  <c r="L10" i="4"/>
  <c r="H10" i="4"/>
  <c r="A10" i="4"/>
  <c r="L9" i="4"/>
  <c r="H9" i="4"/>
  <c r="A9" i="4"/>
  <c r="L8" i="4"/>
  <c r="H8" i="4"/>
  <c r="A8" i="4"/>
  <c r="L7" i="4"/>
  <c r="H7" i="4"/>
  <c r="A7" i="4"/>
  <c r="L6" i="4"/>
  <c r="H6" i="4"/>
  <c r="A6" i="4"/>
  <c r="L5" i="4"/>
  <c r="H5" i="4"/>
  <c r="A5" i="4"/>
  <c r="A4" i="4"/>
  <c r="L54" i="3"/>
  <c r="H54" i="3"/>
  <c r="A54" i="3"/>
  <c r="L53" i="3"/>
  <c r="H53" i="3"/>
  <c r="A53" i="3"/>
  <c r="L52" i="3"/>
  <c r="H52" i="3"/>
  <c r="A52" i="3"/>
  <c r="L51" i="3"/>
  <c r="H51" i="3"/>
  <c r="A51" i="3"/>
  <c r="L50" i="3"/>
  <c r="H50" i="3"/>
  <c r="A50" i="3"/>
  <c r="L49" i="3"/>
  <c r="H49" i="3"/>
  <c r="A49" i="3"/>
  <c r="L48" i="3"/>
  <c r="H48" i="3"/>
  <c r="A48" i="3"/>
  <c r="L47" i="3"/>
  <c r="H47" i="3"/>
  <c r="A47" i="3"/>
  <c r="L46" i="3"/>
  <c r="H46" i="3"/>
  <c r="A46" i="3"/>
  <c r="L45" i="3"/>
  <c r="H45" i="3"/>
  <c r="A45" i="3"/>
  <c r="L44" i="3"/>
  <c r="H44" i="3"/>
  <c r="A44" i="3"/>
  <c r="L43" i="3"/>
  <c r="H43" i="3"/>
  <c r="A43" i="3"/>
  <c r="L42" i="3"/>
  <c r="H42" i="3"/>
  <c r="A42" i="3"/>
  <c r="L41" i="3"/>
  <c r="H41" i="3"/>
  <c r="A41" i="3"/>
  <c r="L40" i="3"/>
  <c r="H40" i="3"/>
  <c r="A40" i="3"/>
  <c r="L39" i="3"/>
  <c r="H39" i="3"/>
  <c r="A39" i="3"/>
  <c r="L38" i="3"/>
  <c r="H38" i="3"/>
  <c r="A38" i="3"/>
  <c r="L37" i="3"/>
  <c r="H37" i="3"/>
  <c r="A37" i="3"/>
  <c r="L36" i="3"/>
  <c r="H36" i="3"/>
  <c r="A36" i="3"/>
  <c r="L35" i="3"/>
  <c r="H35" i="3"/>
  <c r="A35" i="3"/>
  <c r="L34" i="3"/>
  <c r="H34" i="3"/>
  <c r="A34" i="3"/>
  <c r="L33" i="3"/>
  <c r="H33" i="3"/>
  <c r="A33" i="3"/>
  <c r="L32" i="3"/>
  <c r="H32" i="3"/>
  <c r="A32" i="3"/>
  <c r="L31" i="3"/>
  <c r="H31" i="3"/>
  <c r="A31" i="3"/>
  <c r="L30" i="3"/>
  <c r="H30" i="3"/>
  <c r="A30" i="3"/>
  <c r="L29" i="3"/>
  <c r="H29" i="3"/>
  <c r="A29" i="3"/>
  <c r="L28" i="3"/>
  <c r="H28" i="3"/>
  <c r="A28" i="3"/>
  <c r="L27" i="3"/>
  <c r="H27" i="3"/>
  <c r="A27" i="3"/>
  <c r="L26" i="3"/>
  <c r="H26" i="3"/>
  <c r="A26" i="3"/>
  <c r="L25" i="3"/>
  <c r="H25" i="3"/>
  <c r="A25" i="3"/>
  <c r="L24" i="3"/>
  <c r="H24" i="3"/>
  <c r="A24" i="3"/>
  <c r="L23" i="3"/>
  <c r="H23" i="3"/>
  <c r="A23" i="3"/>
  <c r="L22" i="3"/>
  <c r="H22" i="3"/>
  <c r="A22" i="3"/>
  <c r="L21" i="3"/>
  <c r="H21" i="3"/>
  <c r="A21" i="3"/>
  <c r="L20" i="3"/>
  <c r="H20" i="3"/>
  <c r="A20" i="3"/>
  <c r="L19" i="3"/>
  <c r="H19" i="3"/>
  <c r="A19" i="3"/>
  <c r="L18" i="3"/>
  <c r="H18" i="3"/>
  <c r="A18" i="3"/>
  <c r="L17" i="3"/>
  <c r="H17" i="3"/>
  <c r="A17" i="3"/>
  <c r="L16" i="3"/>
  <c r="H16" i="3"/>
  <c r="A16" i="3"/>
  <c r="L15" i="3"/>
  <c r="H15" i="3"/>
  <c r="A15" i="3"/>
  <c r="L14" i="3"/>
  <c r="H14" i="3"/>
  <c r="A14" i="3"/>
  <c r="L13" i="3"/>
  <c r="H13" i="3"/>
  <c r="A13" i="3"/>
  <c r="L12" i="3"/>
  <c r="H12" i="3"/>
  <c r="A12" i="3"/>
  <c r="L11" i="3"/>
  <c r="H11" i="3"/>
  <c r="A11" i="3"/>
  <c r="L10" i="3"/>
  <c r="H10" i="3"/>
  <c r="A10" i="3"/>
  <c r="L9" i="3"/>
  <c r="H9" i="3"/>
  <c r="A9" i="3"/>
  <c r="L8" i="3"/>
  <c r="H8" i="3"/>
  <c r="A8" i="3"/>
  <c r="L7" i="3"/>
  <c r="H7" i="3"/>
  <c r="A7" i="3"/>
  <c r="L6" i="3"/>
  <c r="H6" i="3"/>
  <c r="A6" i="3"/>
  <c r="L5" i="3"/>
  <c r="H5" i="3"/>
  <c r="A5" i="3"/>
  <c r="A4" i="3"/>
  <c r="L54" i="2"/>
  <c r="H54" i="2"/>
  <c r="A54" i="2"/>
  <c r="L53" i="2"/>
  <c r="H53" i="2"/>
  <c r="A53" i="2"/>
  <c r="L52" i="2"/>
  <c r="H52" i="2"/>
  <c r="A52" i="2"/>
  <c r="L51" i="2"/>
  <c r="H51" i="2"/>
  <c r="A51" i="2"/>
  <c r="L50" i="2"/>
  <c r="H50" i="2"/>
  <c r="A50" i="2"/>
  <c r="L49" i="2"/>
  <c r="H49" i="2"/>
  <c r="A49" i="2"/>
  <c r="L48" i="2"/>
  <c r="H48" i="2"/>
  <c r="A48" i="2"/>
  <c r="L47" i="2"/>
  <c r="H47" i="2"/>
  <c r="A47" i="2"/>
  <c r="L46" i="2"/>
  <c r="H46" i="2"/>
  <c r="A46" i="2"/>
  <c r="L45" i="2"/>
  <c r="H45" i="2"/>
  <c r="A45" i="2"/>
  <c r="L44" i="2"/>
  <c r="H44" i="2"/>
  <c r="A44" i="2"/>
  <c r="L43" i="2"/>
  <c r="H43" i="2"/>
  <c r="A43" i="2"/>
  <c r="L42" i="2"/>
  <c r="H42" i="2"/>
  <c r="A42" i="2"/>
  <c r="L41" i="2"/>
  <c r="H41" i="2"/>
  <c r="A41" i="2"/>
  <c r="L40" i="2"/>
  <c r="H40" i="2"/>
  <c r="A40" i="2"/>
  <c r="L39" i="2"/>
  <c r="H39" i="2"/>
  <c r="A39" i="2"/>
  <c r="L38" i="2"/>
  <c r="H38" i="2"/>
  <c r="A38" i="2"/>
  <c r="L37" i="2"/>
  <c r="H37" i="2"/>
  <c r="A37" i="2"/>
  <c r="L36" i="2"/>
  <c r="H36" i="2"/>
  <c r="A36" i="2"/>
  <c r="L35" i="2"/>
  <c r="H35" i="2"/>
  <c r="A35" i="2"/>
  <c r="L34" i="2"/>
  <c r="H34" i="2"/>
  <c r="A34" i="2"/>
  <c r="L33" i="2"/>
  <c r="H33" i="2"/>
  <c r="A33" i="2"/>
  <c r="L32" i="2"/>
  <c r="H32" i="2"/>
  <c r="A32" i="2"/>
  <c r="L31" i="2"/>
  <c r="H31" i="2"/>
  <c r="A31" i="2"/>
  <c r="L30" i="2"/>
  <c r="H30" i="2"/>
  <c r="A30" i="2"/>
  <c r="L29" i="2"/>
  <c r="H29" i="2"/>
  <c r="A29" i="2"/>
  <c r="L28" i="2"/>
  <c r="H28" i="2"/>
  <c r="A28" i="2"/>
  <c r="L27" i="2"/>
  <c r="H27" i="2"/>
  <c r="A27" i="2"/>
  <c r="L26" i="2"/>
  <c r="H26" i="2"/>
  <c r="A26" i="2"/>
  <c r="L25" i="2"/>
  <c r="H25" i="2"/>
  <c r="A25" i="2"/>
  <c r="L24" i="2"/>
  <c r="H24" i="2"/>
  <c r="A24" i="2"/>
  <c r="L23" i="2"/>
  <c r="H23" i="2"/>
  <c r="A23" i="2"/>
  <c r="L22" i="2"/>
  <c r="H22" i="2"/>
  <c r="A22" i="2"/>
  <c r="L21" i="2"/>
  <c r="H21" i="2"/>
  <c r="A21" i="2"/>
  <c r="L20" i="2"/>
  <c r="H20" i="2"/>
  <c r="A20" i="2"/>
  <c r="L19" i="2"/>
  <c r="H19" i="2"/>
  <c r="A19" i="2"/>
  <c r="L18" i="2"/>
  <c r="H18" i="2"/>
  <c r="A18" i="2"/>
  <c r="L17" i="2"/>
  <c r="H17" i="2"/>
  <c r="A17" i="2"/>
  <c r="L16" i="2"/>
  <c r="H16" i="2"/>
  <c r="A16" i="2"/>
  <c r="L15" i="2"/>
  <c r="H15" i="2"/>
  <c r="A15" i="2"/>
  <c r="L14" i="2"/>
  <c r="H14" i="2"/>
  <c r="A14" i="2"/>
  <c r="L13" i="2"/>
  <c r="H13" i="2"/>
  <c r="A13" i="2"/>
  <c r="L12" i="2"/>
  <c r="H12" i="2"/>
  <c r="A12" i="2"/>
  <c r="L11" i="2"/>
  <c r="H11" i="2"/>
  <c r="A11" i="2"/>
  <c r="L10" i="2"/>
  <c r="H10" i="2"/>
  <c r="A10" i="2"/>
  <c r="L9" i="2"/>
  <c r="H9" i="2"/>
  <c r="A9" i="2"/>
  <c r="L8" i="2"/>
  <c r="H8" i="2"/>
  <c r="A8" i="2"/>
  <c r="L7" i="2"/>
  <c r="H7" i="2"/>
  <c r="A7" i="2"/>
  <c r="L6" i="2"/>
  <c r="H6" i="2"/>
  <c r="A6" i="2"/>
  <c r="L5" i="2"/>
  <c r="H5" i="2"/>
  <c r="A5" i="2"/>
  <c r="A4" i="2"/>
  <c r="L54" i="1"/>
  <c r="H54" i="1"/>
  <c r="A54" i="1"/>
  <c r="L53" i="1"/>
  <c r="H53" i="1"/>
  <c r="A53" i="1"/>
  <c r="L52" i="1"/>
  <c r="H52" i="1"/>
  <c r="A52" i="1"/>
  <c r="L51" i="1"/>
  <c r="H51" i="1"/>
  <c r="A51" i="1"/>
  <c r="L50" i="1"/>
  <c r="H50" i="1"/>
  <c r="A50" i="1"/>
  <c r="L49" i="1"/>
  <c r="H49" i="1"/>
  <c r="A49" i="1"/>
  <c r="L48" i="1"/>
  <c r="H48" i="1"/>
  <c r="A48" i="1"/>
  <c r="L47" i="1"/>
  <c r="H47" i="1"/>
  <c r="A47" i="1"/>
  <c r="L46" i="1"/>
  <c r="H46" i="1"/>
  <c r="A46" i="1"/>
  <c r="L45" i="1"/>
  <c r="H45" i="1"/>
  <c r="A45" i="1"/>
  <c r="L44" i="1"/>
  <c r="H44" i="1"/>
  <c r="A44" i="1"/>
  <c r="L43" i="1"/>
  <c r="H43" i="1"/>
  <c r="A43" i="1"/>
  <c r="L42" i="1"/>
  <c r="H42" i="1"/>
  <c r="A42" i="1"/>
  <c r="L41" i="1"/>
  <c r="H41" i="1"/>
  <c r="A41" i="1"/>
  <c r="L40" i="1"/>
  <c r="H40" i="1"/>
  <c r="A40" i="1"/>
  <c r="L39" i="1"/>
  <c r="H39" i="1"/>
  <c r="A39" i="1"/>
  <c r="L38" i="1"/>
  <c r="H38" i="1"/>
  <c r="A38" i="1"/>
  <c r="L37" i="1"/>
  <c r="H37" i="1"/>
  <c r="A37" i="1"/>
  <c r="L36" i="1"/>
  <c r="H36" i="1"/>
  <c r="A36" i="1"/>
  <c r="L35" i="1"/>
  <c r="H35" i="1"/>
  <c r="A35" i="1"/>
  <c r="L34" i="1"/>
  <c r="H34" i="1"/>
  <c r="A34" i="1"/>
  <c r="L33" i="1"/>
  <c r="H33" i="1"/>
  <c r="A33" i="1"/>
  <c r="L32" i="1"/>
  <c r="H32" i="1"/>
  <c r="A32" i="1"/>
  <c r="L31" i="1"/>
  <c r="H31" i="1"/>
  <c r="A31" i="1"/>
  <c r="L30" i="1"/>
  <c r="H30" i="1"/>
  <c r="A30" i="1"/>
  <c r="L29" i="1"/>
  <c r="H29" i="1"/>
  <c r="A29" i="1"/>
  <c r="L28" i="1"/>
  <c r="H28" i="1"/>
  <c r="A28" i="1"/>
  <c r="L27" i="1"/>
  <c r="H27" i="1"/>
  <c r="A27" i="1"/>
  <c r="L26" i="1"/>
  <c r="H26" i="1"/>
  <c r="A26" i="1"/>
  <c r="L25" i="1"/>
  <c r="H25" i="1"/>
  <c r="A25" i="1"/>
  <c r="L24" i="1"/>
  <c r="H24" i="1"/>
  <c r="A24" i="1"/>
  <c r="L23" i="1"/>
  <c r="H23" i="1"/>
  <c r="A23" i="1"/>
  <c r="L22" i="1"/>
  <c r="H22" i="1"/>
  <c r="A22" i="1"/>
  <c r="L21" i="1"/>
  <c r="H21" i="1"/>
  <c r="A21" i="1"/>
  <c r="L20" i="1"/>
  <c r="H20" i="1"/>
  <c r="A20" i="1"/>
  <c r="L19" i="1"/>
  <c r="H19" i="1"/>
  <c r="A19" i="1"/>
  <c r="L18" i="1"/>
  <c r="H18" i="1"/>
  <c r="A18" i="1"/>
  <c r="L17" i="1"/>
  <c r="H17" i="1"/>
  <c r="A17" i="1"/>
  <c r="L16" i="1"/>
  <c r="H16" i="1"/>
  <c r="A16" i="1"/>
  <c r="L15" i="1"/>
  <c r="H15" i="1"/>
  <c r="A15" i="1"/>
  <c r="L14" i="1"/>
  <c r="H14" i="1"/>
  <c r="A14" i="1"/>
  <c r="L13" i="1"/>
  <c r="H13" i="1"/>
  <c r="A13" i="1"/>
  <c r="L12" i="1"/>
  <c r="H12" i="1"/>
  <c r="A12" i="1"/>
  <c r="L11" i="1"/>
  <c r="H11" i="1"/>
  <c r="A11" i="1"/>
  <c r="L10" i="1"/>
  <c r="H10" i="1"/>
  <c r="A10" i="1"/>
  <c r="L9" i="1"/>
  <c r="H9" i="1"/>
  <c r="A9" i="1"/>
  <c r="L8" i="1"/>
  <c r="H8" i="1"/>
  <c r="A8" i="1"/>
  <c r="L7" i="1"/>
  <c r="H7" i="1"/>
  <c r="A7" i="1"/>
  <c r="L6" i="1"/>
  <c r="H6" i="1"/>
  <c r="A6" i="1"/>
  <c r="L5" i="1"/>
  <c r="H5" i="1"/>
  <c r="A5" i="1"/>
  <c r="A4" i="1"/>
</calcChain>
</file>

<file path=xl/sharedStrings.xml><?xml version="1.0" encoding="utf-8"?>
<sst xmlns="http://schemas.openxmlformats.org/spreadsheetml/2006/main" count="204" uniqueCount="37">
  <si>
    <t>100 Hz, 1920p=1200µm, 5.1 fps</t>
  </si>
  <si>
    <t>Position (µm)</t>
  </si>
  <si>
    <t>Frame</t>
  </si>
  <si>
    <t>Feature 1 (x)</t>
  </si>
  <si>
    <t>Feature 1 (y)</t>
  </si>
  <si>
    <t>Feature 2 (x)</t>
  </si>
  <si>
    <t>Feature 2 (y)</t>
  </si>
  <si>
    <t>Feature 3 (x)</t>
  </si>
  <si>
    <t>Feature 3 (y)</t>
  </si>
  <si>
    <t>Distance per Frame (µm)</t>
  </si>
  <si>
    <t>Speed per Frame (µm/s)</t>
  </si>
  <si>
    <t>Feature 1</t>
  </si>
  <si>
    <t>Feature 2</t>
  </si>
  <si>
    <t>Feature 3</t>
  </si>
  <si>
    <t>125 Hz, 1920p=1200µm, 5.1 fps</t>
  </si>
  <si>
    <t>150 Hz, 1920p=800µm, 5.1 fps</t>
  </si>
  <si>
    <t>175 Hz, 1920p=800µm, 5.1 fps</t>
  </si>
  <si>
    <t>200 Hz, 1920p=800µm, 5.1 fps</t>
  </si>
  <si>
    <t>225 Hz, 1920p=400µm, 5.1 fps</t>
  </si>
  <si>
    <t>250 Hz, 1920p=400µm, 5.1 fps</t>
  </si>
  <si>
    <t>275 Hz, 1920p=400µm, 5.1 fps</t>
  </si>
  <si>
    <t>300 Hz, 1920p=400µm, 5.1 fps</t>
  </si>
  <si>
    <t>jitter, 1920p=400µm, 5.1 fps</t>
  </si>
  <si>
    <t>Average Speed per Frame Comparison</t>
  </si>
  <si>
    <t>100 Hz</t>
  </si>
  <si>
    <t>125 Hz</t>
  </si>
  <si>
    <t>150 Hz</t>
  </si>
  <si>
    <t>175 Hz</t>
  </si>
  <si>
    <t>200 Hz</t>
  </si>
  <si>
    <t>225 Hz</t>
  </si>
  <si>
    <t>250 Hz</t>
  </si>
  <si>
    <t>275 Hz</t>
  </si>
  <si>
    <t>(excluding frames 1-13)</t>
  </si>
  <si>
    <t>300 Hz</t>
  </si>
  <si>
    <t>jitter</t>
  </si>
  <si>
    <t>STDEV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</si>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</sst>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Average Speed per Frame vs PWM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comparison!$A$2:$A$11</c:f>
              <c:strCache>
                <c:ptCount val="10"/>
                <c:pt idx="0">
                  <c:v>100 Hz</c:v>
                </c:pt>
                <c:pt idx="1">
                  <c:v>125 Hz</c:v>
                </c:pt>
                <c:pt idx="2">
                  <c:v>150 Hz</c:v>
                </c:pt>
                <c:pt idx="3">
                  <c:v>175 Hz</c:v>
                </c:pt>
                <c:pt idx="4">
                  <c:v>200 Hz</c:v>
                </c:pt>
                <c:pt idx="5">
                  <c:v>225 Hz</c:v>
                </c:pt>
                <c:pt idx="6">
                  <c:v>250 Hz</c:v>
                </c:pt>
                <c:pt idx="7">
                  <c:v>275 Hz</c:v>
                </c:pt>
                <c:pt idx="8">
                  <c:v>300 Hz</c:v>
                </c:pt>
                <c:pt idx="9">
                  <c:v>jitter</c:v>
                </c:pt>
              </c:strCache>
            </c:strRef>
          </c:cat>
          <c:val>
            <c:numRef>
              <c:f>comparison!$B$2:$B$11</c:f>
              <c:numCache>
                <c:formatCode>General</c:formatCode>
                <c:ptCount val="10"/>
                <c:pt idx="0">
                  <c:v>274.7639134723873</c:v>
                </c:pt>
                <c:pt idx="1">
                  <c:v>245.2987704440876</c:v>
                </c:pt>
                <c:pt idx="2">
                  <c:v>171.6911354500147</c:v>
                </c:pt>
                <c:pt idx="3">
                  <c:v>135.5723829960573</c:v>
                </c:pt>
                <c:pt idx="4">
                  <c:v>73.3480768507707</c:v>
                </c:pt>
                <c:pt idx="5">
                  <c:v>59.18098281060218</c:v>
                </c:pt>
                <c:pt idx="6">
                  <c:v>13.60752394852776</c:v>
                </c:pt>
                <c:pt idx="7">
                  <c:v>8.587939550854422</c:v>
                </c:pt>
                <c:pt idx="8">
                  <c:v>3.626397583804143</c:v>
                </c:pt>
                <c:pt idx="9">
                  <c:v>2.625331741142672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7122784"/>
        <c:axId val="-1417119392"/>
      </c:lineChart>
      <c:catAx>
        <c:axId val="-14171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Speed per Frame Comparison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417119392"/>
        <c:crosses val="autoZero"/>
        <c:auto val="1"/>
        <c:lblAlgn val="ctr"/>
        <c:lblOffset val="100"/>
        <c:noMultiLvlLbl val="1"/>
      </c:catAx>
      <c:valAx>
        <c:axId val="-1417119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417122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3175"/>
                  <c:y val="-0.552824074074074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comparison!$A$19:$A$27</c:f>
              <c:numCache>
                <c:formatCode>General</c:formatCode>
                <c:ptCount val="9"/>
                <c:pt idx="0">
                  <c:v>100.0</c:v>
                </c:pt>
                <c:pt idx="1">
                  <c:v>125.0</c:v>
                </c:pt>
                <c:pt idx="2">
                  <c:v>150.0</c:v>
                </c:pt>
                <c:pt idx="3">
                  <c:v>175.0</c:v>
                </c:pt>
                <c:pt idx="4">
                  <c:v>200.0</c:v>
                </c:pt>
                <c:pt idx="5">
                  <c:v>225.0</c:v>
                </c:pt>
                <c:pt idx="6">
                  <c:v>250.0</c:v>
                </c:pt>
                <c:pt idx="7">
                  <c:v>275.0</c:v>
                </c:pt>
                <c:pt idx="8">
                  <c:v>300.0</c:v>
                </c:pt>
              </c:numCache>
            </c:numRef>
          </c:xVal>
          <c:yVal>
            <c:numRef>
              <c:f>comparison!$B$19:$B$27</c:f>
              <c:numCache>
                <c:formatCode>General</c:formatCode>
                <c:ptCount val="9"/>
                <c:pt idx="0">
                  <c:v>273.986871210273</c:v>
                </c:pt>
                <c:pt idx="1">
                  <c:v>244.6842855284405</c:v>
                </c:pt>
                <c:pt idx="2">
                  <c:v>168.7904088502553</c:v>
                </c:pt>
                <c:pt idx="3">
                  <c:v>144.1407090932256</c:v>
                </c:pt>
                <c:pt idx="4">
                  <c:v>69.01738425778187</c:v>
                </c:pt>
                <c:pt idx="5">
                  <c:v>58.62740678814627</c:v>
                </c:pt>
                <c:pt idx="6">
                  <c:v>14.06127035184449</c:v>
                </c:pt>
                <c:pt idx="7">
                  <c:v>8.313446843712604</c:v>
                </c:pt>
                <c:pt idx="8">
                  <c:v>3.654030378473248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7434608"/>
        <c:axId val="-1417431488"/>
      </c:scatterChart>
      <c:valAx>
        <c:axId val="-1417434608"/>
        <c:scaling>
          <c:orientation val="minMax"/>
          <c:max val="300.0"/>
          <c:min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PWM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431488"/>
        <c:crosses val="autoZero"/>
        <c:crossBetween val="midCat"/>
      </c:valAx>
      <c:valAx>
        <c:axId val="-1417431488"/>
        <c:scaling>
          <c:orientation val="minMax"/>
          <c:max val="3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velocity (µm/s)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4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323850</xdr:colOff>
      <xdr:row>2</xdr:row>
      <xdr:rowOff>66675</xdr:rowOff>
    </xdr:from>
    <xdr:ext cx="5715000" cy="3533775"/>
    <xdr:graphicFrame macro=""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</xdr:col>
      <xdr:colOff>1866900</xdr:colOff>
      <xdr:row>19</xdr:row>
      <xdr:rowOff>120650</xdr:rowOff>
    </xdr:from>
    <xdr:to>
      <xdr:col>7</xdr:col>
      <xdr:colOff>88900</xdr:colOff>
      <xdr:row>34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4"/>
  <sheetViews>
    <sheetView tabSelected="1" topLeftCell="J1" workbookViewId="0">
      <selection activeCell="M25" sqref="M25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0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7">
        <v>375.625</v>
      </c>
      <c r="C4" s="7">
        <v>448.125</v>
      </c>
      <c r="D4" s="7">
        <v>401.875</v>
      </c>
      <c r="E4" s="7">
        <v>391.25</v>
      </c>
      <c r="F4" s="7">
        <v>929.375</v>
      </c>
      <c r="G4" s="7">
        <v>510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7">
        <v>407.18799999999999</v>
      </c>
      <c r="C5" s="7">
        <v>449.68799999999999</v>
      </c>
      <c r="D5" s="7">
        <v>434.68799999999999</v>
      </c>
      <c r="E5" s="7">
        <v>392.81200000000001</v>
      </c>
      <c r="F5" s="7">
        <v>962.18799999999999</v>
      </c>
      <c r="G5" s="7">
        <v>510.625</v>
      </c>
      <c r="H5" s="6">
        <f t="shared" ref="H5:H54" si="1">ROW(5:5)-3</f>
        <v>2</v>
      </c>
      <c r="I5" s="8">
        <f t="shared" ref="I5:I54" si="2">SQRT((B5-B4)^2+(C5-C4)^2)</f>
        <v>31.601676189721317</v>
      </c>
      <c r="J5" s="8">
        <f t="shared" ref="J5:J54" si="3">SQRT((D5-D4)^2+(E5-E4)^2)</f>
        <v>32.850156970705626</v>
      </c>
      <c r="K5" s="8">
        <f t="shared" ref="K5:K54" si="4">SQRT((F5-F4)^2+(G5-G4)^2)</f>
        <v>32.818951750474895</v>
      </c>
      <c r="L5" s="6">
        <f t="shared" ref="L5:L54" si="5">ROW(5:5)-3</f>
        <v>2</v>
      </c>
      <c r="M5" s="8">
        <f t="shared" ref="M5:O5" si="6">I5/0.1961</f>
        <v>161.15082197716123</v>
      </c>
      <c r="N5" s="8">
        <f t="shared" si="6"/>
        <v>167.51737363949835</v>
      </c>
      <c r="O5" s="8">
        <f t="shared" si="6"/>
        <v>167.35824452052472</v>
      </c>
    </row>
    <row r="6" spans="1:15" ht="15.75" customHeight="1" x14ac:dyDescent="0.15">
      <c r="A6" s="6">
        <f t="shared" si="0"/>
        <v>3</v>
      </c>
      <c r="B6" s="7">
        <v>428.125</v>
      </c>
      <c r="C6" s="7">
        <v>445.93799999999999</v>
      </c>
      <c r="D6" s="7">
        <v>452.18799999999999</v>
      </c>
      <c r="E6" s="7">
        <v>389.47899999999998</v>
      </c>
      <c r="F6" s="7">
        <v>979.68799999999999</v>
      </c>
      <c r="G6" s="7">
        <v>507.81200000000001</v>
      </c>
      <c r="H6" s="6">
        <f t="shared" si="1"/>
        <v>3</v>
      </c>
      <c r="I6" s="8">
        <f t="shared" si="2"/>
        <v>21.270177925913089</v>
      </c>
      <c r="J6" s="8">
        <f t="shared" si="3"/>
        <v>17.814569571000032</v>
      </c>
      <c r="K6" s="8">
        <f t="shared" si="4"/>
        <v>17.724642986531489</v>
      </c>
      <c r="L6" s="6">
        <f t="shared" si="5"/>
        <v>3</v>
      </c>
      <c r="M6" s="8">
        <f t="shared" ref="M6:O6" si="7">I6/0.1961</f>
        <v>108.46597616477862</v>
      </c>
      <c r="N6" s="8">
        <f t="shared" si="7"/>
        <v>90.844311937787012</v>
      </c>
      <c r="O6" s="8">
        <f t="shared" si="7"/>
        <v>90.385736800262563</v>
      </c>
    </row>
    <row r="7" spans="1:15" ht="15.75" customHeight="1" x14ac:dyDescent="0.15">
      <c r="A7" s="6">
        <f t="shared" si="0"/>
        <v>4</v>
      </c>
      <c r="B7" s="7">
        <v>364.68799999999999</v>
      </c>
      <c r="C7" s="7">
        <v>448.125</v>
      </c>
      <c r="D7" s="7">
        <v>388.125</v>
      </c>
      <c r="E7" s="7">
        <v>392.5</v>
      </c>
      <c r="F7" s="7">
        <v>914.06200000000001</v>
      </c>
      <c r="G7" s="7">
        <v>510.93799999999999</v>
      </c>
      <c r="H7" s="6">
        <f t="shared" si="1"/>
        <v>4</v>
      </c>
      <c r="I7" s="8">
        <f t="shared" si="2"/>
        <v>63.474687380088774</v>
      </c>
      <c r="J7" s="8">
        <f t="shared" si="3"/>
        <v>64.134190647422997</v>
      </c>
      <c r="K7" s="8">
        <f t="shared" si="4"/>
        <v>65.70040907026376</v>
      </c>
      <c r="L7" s="6">
        <f t="shared" si="5"/>
        <v>4</v>
      </c>
      <c r="M7" s="8">
        <f t="shared" ref="M7:O7" si="8">I7/0.1961</f>
        <v>323.68530025542464</v>
      </c>
      <c r="N7" s="8">
        <f t="shared" si="8"/>
        <v>327.04839697818971</v>
      </c>
      <c r="O7" s="8">
        <f t="shared" si="8"/>
        <v>335.03523238278308</v>
      </c>
    </row>
    <row r="8" spans="1:15" ht="15.75" customHeight="1" x14ac:dyDescent="0.15">
      <c r="A8" s="6">
        <f t="shared" si="0"/>
        <v>5</v>
      </c>
      <c r="B8" s="7">
        <v>450</v>
      </c>
      <c r="C8" s="7">
        <v>447.18799999999999</v>
      </c>
      <c r="D8" s="7">
        <v>476.875</v>
      </c>
      <c r="E8" s="7">
        <v>390.93799999999999</v>
      </c>
      <c r="F8" s="7">
        <v>1004.062</v>
      </c>
      <c r="G8" s="7">
        <v>508.75</v>
      </c>
      <c r="H8" s="6">
        <f t="shared" si="1"/>
        <v>5</v>
      </c>
      <c r="I8" s="8">
        <f t="shared" si="2"/>
        <v>85.317145480846946</v>
      </c>
      <c r="J8" s="8">
        <f t="shared" si="3"/>
        <v>88.76374453570557</v>
      </c>
      <c r="K8" s="8">
        <f t="shared" si="4"/>
        <v>90.026592426904614</v>
      </c>
      <c r="L8" s="6">
        <f t="shared" si="5"/>
        <v>5</v>
      </c>
      <c r="M8" s="8">
        <f t="shared" ref="M8:O8" si="9">I8/0.1961</f>
        <v>435.06958429804666</v>
      </c>
      <c r="N8" s="8">
        <f t="shared" si="9"/>
        <v>452.64530614842209</v>
      </c>
      <c r="O8" s="8">
        <f t="shared" si="9"/>
        <v>459.08512201379204</v>
      </c>
    </row>
    <row r="9" spans="1:15" ht="15.75" customHeight="1" x14ac:dyDescent="0.15">
      <c r="A9" s="6">
        <f t="shared" si="0"/>
        <v>6</v>
      </c>
      <c r="B9" s="7">
        <v>395.93799999999999</v>
      </c>
      <c r="C9" s="7">
        <v>446.56200000000001</v>
      </c>
      <c r="D9" s="7">
        <v>421.875</v>
      </c>
      <c r="E9" s="7">
        <v>388.75</v>
      </c>
      <c r="F9" s="7">
        <v>949.06200000000001</v>
      </c>
      <c r="G9" s="7">
        <v>507.5</v>
      </c>
      <c r="H9" s="6">
        <f t="shared" si="1"/>
        <v>6</v>
      </c>
      <c r="I9" s="8">
        <f t="shared" si="2"/>
        <v>54.065624198745745</v>
      </c>
      <c r="J9" s="8">
        <f t="shared" si="3"/>
        <v>55.043504103572474</v>
      </c>
      <c r="K9" s="8">
        <f t="shared" si="4"/>
        <v>55.014202711663465</v>
      </c>
      <c r="L9" s="6">
        <f t="shared" si="5"/>
        <v>6</v>
      </c>
      <c r="M9" s="8">
        <f t="shared" ref="M9:O9" si="10">I9/0.1961</f>
        <v>275.70435593445052</v>
      </c>
      <c r="N9" s="8">
        <f t="shared" si="10"/>
        <v>280.69099491877853</v>
      </c>
      <c r="O9" s="8">
        <f t="shared" si="10"/>
        <v>280.54157425631547</v>
      </c>
    </row>
    <row r="10" spans="1:15" ht="15.75" customHeight="1" x14ac:dyDescent="0.15">
      <c r="A10" s="6">
        <f t="shared" si="0"/>
        <v>7</v>
      </c>
      <c r="B10" s="7">
        <v>391.56200000000001</v>
      </c>
      <c r="C10" s="7">
        <v>449.06200000000001</v>
      </c>
      <c r="D10" s="7">
        <v>420.93799999999999</v>
      </c>
      <c r="E10" s="7">
        <v>393.125</v>
      </c>
      <c r="F10" s="7">
        <v>946.875</v>
      </c>
      <c r="G10" s="7">
        <v>510.625</v>
      </c>
      <c r="H10" s="6">
        <f t="shared" si="1"/>
        <v>7</v>
      </c>
      <c r="I10" s="8">
        <f t="shared" si="2"/>
        <v>5.0397793602497911</v>
      </c>
      <c r="J10" s="8">
        <f t="shared" si="3"/>
        <v>4.4742143444408224</v>
      </c>
      <c r="K10" s="8">
        <f t="shared" si="4"/>
        <v>3.8142619207390638</v>
      </c>
      <c r="L10" s="6">
        <f t="shared" si="5"/>
        <v>7</v>
      </c>
      <c r="M10" s="8">
        <f t="shared" ref="M10:O10" si="11">I10/0.1961</f>
        <v>25.700047732023414</v>
      </c>
      <c r="N10" s="8">
        <f t="shared" si="11"/>
        <v>22.815983398474362</v>
      </c>
      <c r="O10" s="8">
        <f t="shared" si="11"/>
        <v>19.450596230183905</v>
      </c>
    </row>
    <row r="11" spans="1:15" ht="15.75" customHeight="1" x14ac:dyDescent="0.15">
      <c r="A11" s="6">
        <f t="shared" si="0"/>
        <v>8</v>
      </c>
      <c r="B11" s="7">
        <v>459.375</v>
      </c>
      <c r="C11" s="7">
        <v>445.93799999999999</v>
      </c>
      <c r="D11" s="7">
        <v>478.43799999999999</v>
      </c>
      <c r="E11" s="7">
        <v>390.31200000000001</v>
      </c>
      <c r="F11" s="7">
        <v>1006.875</v>
      </c>
      <c r="G11" s="7">
        <v>508.125</v>
      </c>
      <c r="H11" s="6">
        <f t="shared" si="1"/>
        <v>8</v>
      </c>
      <c r="I11" s="8">
        <f t="shared" si="2"/>
        <v>67.884919864429378</v>
      </c>
      <c r="J11" s="8">
        <f t="shared" si="3"/>
        <v>57.56876730485029</v>
      </c>
      <c r="K11" s="8">
        <f t="shared" si="4"/>
        <v>60.052060747321569</v>
      </c>
      <c r="L11" s="6">
        <f t="shared" si="5"/>
        <v>8</v>
      </c>
      <c r="M11" s="8">
        <f t="shared" ref="M11:O11" si="12">I11/0.1961</f>
        <v>346.17501205726353</v>
      </c>
      <c r="N11" s="8">
        <f t="shared" si="12"/>
        <v>293.56842072845637</v>
      </c>
      <c r="O11" s="8">
        <f t="shared" si="12"/>
        <v>306.23182431066584</v>
      </c>
    </row>
    <row r="12" spans="1:15" ht="15.75" customHeight="1" x14ac:dyDescent="0.15">
      <c r="A12" s="6">
        <f t="shared" si="0"/>
        <v>9</v>
      </c>
      <c r="B12" s="7">
        <v>367.5</v>
      </c>
      <c r="C12" s="7">
        <v>448.43799999999999</v>
      </c>
      <c r="D12" s="7">
        <v>395.625</v>
      </c>
      <c r="E12" s="7">
        <v>391.25</v>
      </c>
      <c r="F12" s="7">
        <v>922.81200000000001</v>
      </c>
      <c r="G12" s="7">
        <v>509.68799999999999</v>
      </c>
      <c r="H12" s="6">
        <f t="shared" si="1"/>
        <v>9</v>
      </c>
      <c r="I12" s="8">
        <f t="shared" si="2"/>
        <v>91.909007311579643</v>
      </c>
      <c r="J12" s="8">
        <f t="shared" si="3"/>
        <v>82.818312063214606</v>
      </c>
      <c r="K12" s="8">
        <f t="shared" si="4"/>
        <v>84.077529328590515</v>
      </c>
      <c r="L12" s="6">
        <f t="shared" si="5"/>
        <v>9</v>
      </c>
      <c r="M12" s="8">
        <f t="shared" ref="M12:O12" si="13">I12/0.1961</f>
        <v>468.68438200703542</v>
      </c>
      <c r="N12" s="8">
        <f t="shared" si="13"/>
        <v>422.32693555948293</v>
      </c>
      <c r="O12" s="8">
        <f t="shared" si="13"/>
        <v>428.74823726971198</v>
      </c>
    </row>
    <row r="13" spans="1:15" ht="15.75" customHeight="1" x14ac:dyDescent="0.15">
      <c r="A13" s="6">
        <f t="shared" si="0"/>
        <v>10</v>
      </c>
      <c r="B13" s="7">
        <v>423.125</v>
      </c>
      <c r="C13" s="7">
        <v>449.375</v>
      </c>
      <c r="D13" s="7">
        <v>451.25</v>
      </c>
      <c r="E13" s="7">
        <v>392.18799999999999</v>
      </c>
      <c r="F13" s="7">
        <v>979.375</v>
      </c>
      <c r="G13" s="7">
        <v>510.31200000000001</v>
      </c>
      <c r="H13" s="6">
        <f t="shared" si="1"/>
        <v>10</v>
      </c>
      <c r="I13" s="8">
        <f t="shared" si="2"/>
        <v>55.632891296426436</v>
      </c>
      <c r="J13" s="8">
        <f t="shared" si="3"/>
        <v>55.632908147965807</v>
      </c>
      <c r="K13" s="8">
        <f t="shared" si="4"/>
        <v>56.566441862645014</v>
      </c>
      <c r="L13" s="6">
        <f t="shared" si="5"/>
        <v>10</v>
      </c>
      <c r="M13" s="8">
        <f t="shared" ref="M13:O13" si="14">I13/0.1961</f>
        <v>283.69653899248567</v>
      </c>
      <c r="N13" s="8">
        <f t="shared" si="14"/>
        <v>283.69662492588378</v>
      </c>
      <c r="O13" s="8">
        <f t="shared" si="14"/>
        <v>288.45712321593584</v>
      </c>
    </row>
    <row r="14" spans="1:15" ht="15.75" customHeight="1" x14ac:dyDescent="0.15">
      <c r="A14" s="6">
        <f t="shared" si="0"/>
        <v>11</v>
      </c>
      <c r="B14" s="7">
        <v>430.625</v>
      </c>
      <c r="C14" s="7">
        <v>445.93799999999999</v>
      </c>
      <c r="D14" s="7">
        <v>457.5</v>
      </c>
      <c r="E14" s="7">
        <v>388.43799999999999</v>
      </c>
      <c r="F14" s="7">
        <v>984.06200000000001</v>
      </c>
      <c r="G14" s="7">
        <v>506.56200000000001</v>
      </c>
      <c r="H14" s="6">
        <f t="shared" si="1"/>
        <v>11</v>
      </c>
      <c r="I14" s="8">
        <f t="shared" si="2"/>
        <v>8.2500284241934629</v>
      </c>
      <c r="J14" s="8">
        <f t="shared" si="3"/>
        <v>7.2886898685566255</v>
      </c>
      <c r="K14" s="8">
        <f t="shared" si="4"/>
        <v>6.0025385463152263</v>
      </c>
      <c r="L14" s="6">
        <f t="shared" si="5"/>
        <v>11</v>
      </c>
      <c r="M14" s="8">
        <f t="shared" ref="M14:O14" si="15">I14/0.1961</f>
        <v>42.070517206493946</v>
      </c>
      <c r="N14" s="8">
        <f t="shared" si="15"/>
        <v>37.168229824358114</v>
      </c>
      <c r="O14" s="8">
        <f t="shared" si="15"/>
        <v>30.609579532459083</v>
      </c>
    </row>
    <row r="15" spans="1:15" ht="15.75" customHeight="1" x14ac:dyDescent="0.15">
      <c r="A15" s="6">
        <f t="shared" si="0"/>
        <v>12</v>
      </c>
      <c r="B15" s="7">
        <v>365</v>
      </c>
      <c r="C15" s="7">
        <v>446.25</v>
      </c>
      <c r="D15" s="7">
        <v>387.81200000000001</v>
      </c>
      <c r="E15" s="7">
        <v>392.5</v>
      </c>
      <c r="F15" s="7">
        <v>912.5</v>
      </c>
      <c r="G15" s="7">
        <v>510.93799999999999</v>
      </c>
      <c r="H15" s="6">
        <f t="shared" si="1"/>
        <v>12</v>
      </c>
      <c r="I15" s="8">
        <f t="shared" si="2"/>
        <v>65.625741664380442</v>
      </c>
      <c r="J15" s="8">
        <f t="shared" si="3"/>
        <v>69.806283298854979</v>
      </c>
      <c r="K15" s="8">
        <f t="shared" si="4"/>
        <v>71.69567085954354</v>
      </c>
      <c r="L15" s="6">
        <f t="shared" si="5"/>
        <v>12</v>
      </c>
      <c r="M15" s="8">
        <f t="shared" ref="M15:O15" si="16">I15/0.1961</f>
        <v>334.65447049658565</v>
      </c>
      <c r="N15" s="8">
        <f t="shared" si="16"/>
        <v>355.97288780650166</v>
      </c>
      <c r="O15" s="8">
        <f t="shared" si="16"/>
        <v>365.60770453617306</v>
      </c>
    </row>
    <row r="16" spans="1:15" ht="15.75" customHeight="1" x14ac:dyDescent="0.15">
      <c r="A16" s="6">
        <f t="shared" si="0"/>
        <v>13</v>
      </c>
      <c r="B16" s="7">
        <v>459.375</v>
      </c>
      <c r="C16" s="7">
        <v>446.875</v>
      </c>
      <c r="D16" s="7">
        <v>486.25</v>
      </c>
      <c r="E16" s="7">
        <v>390.93799999999999</v>
      </c>
      <c r="F16" s="7">
        <v>1011.25</v>
      </c>
      <c r="G16" s="7">
        <v>508.75</v>
      </c>
      <c r="H16" s="6">
        <f t="shared" si="1"/>
        <v>13</v>
      </c>
      <c r="I16" s="8">
        <f t="shared" si="2"/>
        <v>94.377069513733048</v>
      </c>
      <c r="J16" s="8">
        <f t="shared" si="3"/>
        <v>98.450392015471408</v>
      </c>
      <c r="K16" s="8">
        <f t="shared" si="4"/>
        <v>98.774236742178886</v>
      </c>
      <c r="L16" s="6">
        <f t="shared" si="5"/>
        <v>13</v>
      </c>
      <c r="M16" s="8">
        <f t="shared" ref="M16:O16" si="17">I16/0.1961</f>
        <v>481.27011480740975</v>
      </c>
      <c r="N16" s="8">
        <f t="shared" si="17"/>
        <v>502.04177468368897</v>
      </c>
      <c r="O16" s="8">
        <f t="shared" si="17"/>
        <v>503.69320113298772</v>
      </c>
    </row>
    <row r="17" spans="1:15" ht="15.75" customHeight="1" x14ac:dyDescent="0.15">
      <c r="A17" s="6">
        <f t="shared" si="0"/>
        <v>14</v>
      </c>
      <c r="B17" s="7">
        <v>389.375</v>
      </c>
      <c r="C17" s="7">
        <v>447.18799999999999</v>
      </c>
      <c r="D17" s="7">
        <v>418.75</v>
      </c>
      <c r="E17" s="7">
        <v>390.31200000000001</v>
      </c>
      <c r="F17" s="7">
        <v>943.43799999999999</v>
      </c>
      <c r="G17" s="7">
        <v>508.75</v>
      </c>
      <c r="H17" s="6">
        <f t="shared" si="1"/>
        <v>14</v>
      </c>
      <c r="I17" s="8">
        <f t="shared" si="2"/>
        <v>70.000699775073684</v>
      </c>
      <c r="J17" s="8">
        <f t="shared" si="3"/>
        <v>67.50290272277185</v>
      </c>
      <c r="K17" s="8">
        <f t="shared" si="4"/>
        <v>67.812000000000012</v>
      </c>
      <c r="L17" s="6">
        <f t="shared" si="5"/>
        <v>14</v>
      </c>
      <c r="M17" s="8">
        <f t="shared" ref="M17:O17" si="18">I17/0.1961</f>
        <v>356.96430277957006</v>
      </c>
      <c r="N17" s="8">
        <f t="shared" si="18"/>
        <v>344.22693892285491</v>
      </c>
      <c r="O17" s="8">
        <f t="shared" si="18"/>
        <v>345.80316165221831</v>
      </c>
    </row>
    <row r="18" spans="1:15" ht="15.75" customHeight="1" x14ac:dyDescent="0.15">
      <c r="A18" s="6">
        <f t="shared" si="0"/>
        <v>15</v>
      </c>
      <c r="B18" s="7">
        <v>400.93799999999999</v>
      </c>
      <c r="C18" s="7">
        <v>449.375</v>
      </c>
      <c r="D18" s="7">
        <v>430.625</v>
      </c>
      <c r="E18" s="7">
        <v>393.43799999999999</v>
      </c>
      <c r="F18" s="7">
        <v>955.31200000000001</v>
      </c>
      <c r="G18" s="7">
        <v>510.93799999999999</v>
      </c>
      <c r="H18" s="6">
        <f t="shared" si="1"/>
        <v>15</v>
      </c>
      <c r="I18" s="8">
        <f t="shared" si="2"/>
        <v>11.768004843642775</v>
      </c>
      <c r="J18" s="8">
        <f t="shared" si="3"/>
        <v>12.279556221622988</v>
      </c>
      <c r="K18" s="8">
        <f t="shared" si="4"/>
        <v>12.073906575752543</v>
      </c>
      <c r="L18" s="6">
        <f t="shared" si="5"/>
        <v>15</v>
      </c>
      <c r="M18" s="8">
        <f t="shared" ref="M18:O18" si="19">I18/0.1961</f>
        <v>60.010223577984576</v>
      </c>
      <c r="N18" s="8">
        <f t="shared" si="19"/>
        <v>62.618848656924975</v>
      </c>
      <c r="O18" s="8">
        <f t="shared" si="19"/>
        <v>61.570150819747802</v>
      </c>
    </row>
    <row r="19" spans="1:15" ht="15.75" customHeight="1" x14ac:dyDescent="0.15">
      <c r="A19" s="6">
        <f t="shared" si="0"/>
        <v>16</v>
      </c>
      <c r="B19" s="7">
        <v>448.43799999999999</v>
      </c>
      <c r="C19" s="7">
        <v>446.25</v>
      </c>
      <c r="D19" s="7">
        <v>475.625</v>
      </c>
      <c r="E19" s="7">
        <v>389.06200000000001</v>
      </c>
      <c r="F19" s="7">
        <v>1000.625</v>
      </c>
      <c r="G19" s="7">
        <v>507.18799999999999</v>
      </c>
      <c r="H19" s="6">
        <f t="shared" si="1"/>
        <v>16</v>
      </c>
      <c r="I19" s="8">
        <f t="shared" si="2"/>
        <v>47.602685060824037</v>
      </c>
      <c r="J19" s="8">
        <f t="shared" si="3"/>
        <v>45.212270192946512</v>
      </c>
      <c r="K19" s="8">
        <f t="shared" si="4"/>
        <v>45.467905922749502</v>
      </c>
      <c r="L19" s="6">
        <f t="shared" si="5"/>
        <v>16</v>
      </c>
      <c r="M19" s="8">
        <f t="shared" ref="M19:O19" si="20">I19/0.1961</f>
        <v>242.74699164112207</v>
      </c>
      <c r="N19" s="8">
        <f t="shared" si="20"/>
        <v>230.5572166901913</v>
      </c>
      <c r="O19" s="8">
        <f t="shared" si="20"/>
        <v>231.86081551631565</v>
      </c>
    </row>
    <row r="20" spans="1:15" ht="15.75" customHeight="1" x14ac:dyDescent="0.15">
      <c r="A20" s="6">
        <f t="shared" si="0"/>
        <v>17</v>
      </c>
      <c r="B20" s="7">
        <v>362.18799999999999</v>
      </c>
      <c r="C20" s="7">
        <v>447.18799999999999</v>
      </c>
      <c r="D20" s="7">
        <v>388.75</v>
      </c>
      <c r="E20" s="7">
        <v>390.31200000000001</v>
      </c>
      <c r="F20" s="7">
        <v>914.68799999999999</v>
      </c>
      <c r="G20" s="7">
        <v>508.43799999999999</v>
      </c>
      <c r="H20" s="6">
        <f t="shared" si="1"/>
        <v>17</v>
      </c>
      <c r="I20" s="8">
        <f t="shared" si="2"/>
        <v>86.255100394121627</v>
      </c>
      <c r="J20" s="8">
        <f t="shared" si="3"/>
        <v>86.88399234036153</v>
      </c>
      <c r="K20" s="8">
        <f t="shared" si="4"/>
        <v>85.946090481184783</v>
      </c>
      <c r="L20" s="6">
        <f t="shared" si="5"/>
        <v>17</v>
      </c>
      <c r="M20" s="8">
        <f t="shared" ref="M20:O20" si="21">I20/0.1961</f>
        <v>439.85262822091602</v>
      </c>
      <c r="N20" s="8">
        <f t="shared" si="21"/>
        <v>443.05962437716232</v>
      </c>
      <c r="O20" s="8">
        <f t="shared" si="21"/>
        <v>438.27685100043237</v>
      </c>
    </row>
    <row r="21" spans="1:15" ht="15.75" customHeight="1" x14ac:dyDescent="0.15">
      <c r="A21" s="6">
        <f t="shared" si="0"/>
        <v>18</v>
      </c>
      <c r="B21" s="7">
        <v>427.18799999999999</v>
      </c>
      <c r="C21" s="7">
        <v>449.06200000000001</v>
      </c>
      <c r="D21" s="7">
        <v>457.18799999999999</v>
      </c>
      <c r="E21" s="7">
        <v>391.875</v>
      </c>
      <c r="F21" s="7">
        <v>984.06200000000001</v>
      </c>
      <c r="G21" s="7">
        <v>509.06200000000001</v>
      </c>
      <c r="H21" s="6">
        <f t="shared" si="1"/>
        <v>18</v>
      </c>
      <c r="I21" s="8">
        <f t="shared" si="2"/>
        <v>65.027008819412885</v>
      </c>
      <c r="J21" s="8">
        <f t="shared" si="3"/>
        <v>68.455845718243793</v>
      </c>
      <c r="K21" s="8">
        <f t="shared" si="4"/>
        <v>69.376806297205718</v>
      </c>
      <c r="L21" s="6">
        <f t="shared" si="5"/>
        <v>18</v>
      </c>
      <c r="M21" s="8">
        <f t="shared" ref="M21:O21" si="22">I21/0.1961</f>
        <v>331.60126883943337</v>
      </c>
      <c r="N21" s="8">
        <f t="shared" si="22"/>
        <v>349.08641365754102</v>
      </c>
      <c r="O21" s="8">
        <f t="shared" si="22"/>
        <v>353.78279600818826</v>
      </c>
    </row>
    <row r="22" spans="1:15" ht="15.75" customHeight="1" x14ac:dyDescent="0.15">
      <c r="A22" s="6">
        <f t="shared" si="0"/>
        <v>19</v>
      </c>
      <c r="B22" s="7">
        <v>415.625</v>
      </c>
      <c r="C22" s="7">
        <v>446.56200000000001</v>
      </c>
      <c r="D22" s="7">
        <v>445.625</v>
      </c>
      <c r="E22" s="7">
        <v>390</v>
      </c>
      <c r="F22" s="7">
        <v>970.625</v>
      </c>
      <c r="G22" s="7">
        <v>508.125</v>
      </c>
      <c r="H22" s="6">
        <f t="shared" si="1"/>
        <v>19</v>
      </c>
      <c r="I22" s="8">
        <f t="shared" si="2"/>
        <v>11.830171976771924</v>
      </c>
      <c r="J22" s="8">
        <f t="shared" si="3"/>
        <v>11.714034061756852</v>
      </c>
      <c r="K22" s="8">
        <f t="shared" si="4"/>
        <v>13.469630210217368</v>
      </c>
      <c r="L22" s="6">
        <f t="shared" si="5"/>
        <v>19</v>
      </c>
      <c r="M22" s="8">
        <f t="shared" ref="M22:O22" si="23">I22/0.1961</f>
        <v>60.327241085017462</v>
      </c>
      <c r="N22" s="8">
        <f t="shared" si="23"/>
        <v>59.735002864644834</v>
      </c>
      <c r="O22" s="8">
        <f t="shared" si="23"/>
        <v>68.687558440680107</v>
      </c>
    </row>
    <row r="23" spans="1:15" ht="15.75" customHeight="1" x14ac:dyDescent="0.15">
      <c r="A23" s="6">
        <f t="shared" si="0"/>
        <v>20</v>
      </c>
      <c r="B23" s="7">
        <v>372.18799999999999</v>
      </c>
      <c r="C23" s="7">
        <v>450.625</v>
      </c>
      <c r="D23" s="7">
        <v>401.56200000000001</v>
      </c>
      <c r="E23" s="7">
        <v>395</v>
      </c>
      <c r="F23" s="7">
        <v>926.25</v>
      </c>
      <c r="G23" s="7">
        <v>512.5</v>
      </c>
      <c r="H23" s="6">
        <f t="shared" si="1"/>
        <v>20</v>
      </c>
      <c r="I23" s="8">
        <f t="shared" si="2"/>
        <v>43.626608142279423</v>
      </c>
      <c r="J23" s="8">
        <f t="shared" si="3"/>
        <v>44.345777352528152</v>
      </c>
      <c r="K23" s="8">
        <f t="shared" si="4"/>
        <v>44.590147454342421</v>
      </c>
      <c r="L23" s="6">
        <f t="shared" si="5"/>
        <v>20</v>
      </c>
      <c r="M23" s="8">
        <f t="shared" ref="M23:O23" si="24">I23/0.1961</f>
        <v>222.47122969035911</v>
      </c>
      <c r="N23" s="8">
        <f t="shared" si="24"/>
        <v>226.13858925307574</v>
      </c>
      <c r="O23" s="8">
        <f t="shared" si="24"/>
        <v>227.38473969577981</v>
      </c>
    </row>
    <row r="24" spans="1:15" ht="15.75" customHeight="1" x14ac:dyDescent="0.15">
      <c r="A24" s="6">
        <f t="shared" si="0"/>
        <v>21</v>
      </c>
      <c r="B24" s="7">
        <v>456.56200000000001</v>
      </c>
      <c r="C24" s="7">
        <v>447.81200000000001</v>
      </c>
      <c r="D24" s="7">
        <v>484.375</v>
      </c>
      <c r="E24" s="7">
        <v>392.18799999999999</v>
      </c>
      <c r="F24" s="7">
        <v>1010.312</v>
      </c>
      <c r="G24" s="7">
        <v>510</v>
      </c>
      <c r="H24" s="6">
        <f t="shared" si="1"/>
        <v>21</v>
      </c>
      <c r="I24" s="8">
        <f t="shared" si="2"/>
        <v>84.420879200586413</v>
      </c>
      <c r="J24" s="8">
        <f t="shared" si="3"/>
        <v>82.860728412197773</v>
      </c>
      <c r="K24" s="8">
        <f t="shared" si="4"/>
        <v>84.099166725955143</v>
      </c>
      <c r="L24" s="6">
        <f t="shared" si="5"/>
        <v>21</v>
      </c>
      <c r="M24" s="8">
        <f t="shared" ref="M24:O24" si="25">I24/0.1961</f>
        <v>430.49912901879867</v>
      </c>
      <c r="N24" s="8">
        <f t="shared" si="25"/>
        <v>422.54323514634257</v>
      </c>
      <c r="O24" s="8">
        <f t="shared" si="25"/>
        <v>428.85857585902676</v>
      </c>
    </row>
    <row r="25" spans="1:15" ht="15.75" customHeight="1" x14ac:dyDescent="0.15">
      <c r="A25" s="6">
        <f t="shared" si="0"/>
        <v>22</v>
      </c>
      <c r="B25" s="7">
        <v>388.43799999999999</v>
      </c>
      <c r="C25" s="7">
        <v>447.18799999999999</v>
      </c>
      <c r="D25" s="7">
        <v>418.43799999999999</v>
      </c>
      <c r="E25" s="7">
        <v>390.31200000000001</v>
      </c>
      <c r="F25" s="7">
        <v>943.75</v>
      </c>
      <c r="G25" s="7">
        <v>508.43799999999999</v>
      </c>
      <c r="H25" s="6">
        <f t="shared" si="1"/>
        <v>22</v>
      </c>
      <c r="I25" s="8">
        <f t="shared" si="2"/>
        <v>68.126857787512876</v>
      </c>
      <c r="J25" s="8">
        <f t="shared" si="3"/>
        <v>65.963682015181675</v>
      </c>
      <c r="K25" s="8">
        <f t="shared" si="4"/>
        <v>66.580325081813783</v>
      </c>
      <c r="L25" s="6">
        <f t="shared" si="5"/>
        <v>22</v>
      </c>
      <c r="M25" s="8">
        <f t="shared" ref="M25:O25" si="26">I25/0.1961</f>
        <v>347.40875975274287</v>
      </c>
      <c r="N25" s="8">
        <f t="shared" si="26"/>
        <v>336.37777672198712</v>
      </c>
      <c r="O25" s="8">
        <f t="shared" si="26"/>
        <v>339.52231046309936</v>
      </c>
    </row>
    <row r="26" spans="1:15" ht="15.75" customHeight="1" x14ac:dyDescent="0.15">
      <c r="A26" s="6">
        <f t="shared" si="0"/>
        <v>23</v>
      </c>
      <c r="B26" s="7">
        <v>397.81200000000001</v>
      </c>
      <c r="C26" s="7">
        <v>450</v>
      </c>
      <c r="D26" s="7">
        <v>428.43799999999999</v>
      </c>
      <c r="E26" s="7">
        <v>394.06200000000001</v>
      </c>
      <c r="F26" s="7">
        <v>952.5</v>
      </c>
      <c r="G26" s="7">
        <v>510.625</v>
      </c>
      <c r="H26" s="6">
        <f t="shared" si="1"/>
        <v>23</v>
      </c>
      <c r="I26" s="8">
        <f t="shared" si="2"/>
        <v>9.7866858537505177</v>
      </c>
      <c r="J26" s="8">
        <f t="shared" si="3"/>
        <v>10.680004681646913</v>
      </c>
      <c r="K26" s="8">
        <f t="shared" si="4"/>
        <v>9.0191723012702258</v>
      </c>
      <c r="L26" s="6">
        <f t="shared" si="5"/>
        <v>23</v>
      </c>
      <c r="M26" s="8">
        <f t="shared" ref="M26:O26" si="27">I26/0.1961</f>
        <v>49.906608127233646</v>
      </c>
      <c r="N26" s="8">
        <f t="shared" si="27"/>
        <v>54.462033052763452</v>
      </c>
      <c r="O26" s="8">
        <f t="shared" si="27"/>
        <v>45.992719537329044</v>
      </c>
    </row>
    <row r="27" spans="1:15" ht="15.75" customHeight="1" x14ac:dyDescent="0.15">
      <c r="A27" s="6">
        <f t="shared" si="0"/>
        <v>24</v>
      </c>
      <c r="B27" s="7">
        <v>439.68799999999999</v>
      </c>
      <c r="C27" s="7">
        <v>445.625</v>
      </c>
      <c r="D27" s="7">
        <v>467.5</v>
      </c>
      <c r="E27" s="7">
        <v>389.06200000000001</v>
      </c>
      <c r="F27" s="7">
        <v>994.06200000000001</v>
      </c>
      <c r="G27" s="7">
        <v>507.18799999999999</v>
      </c>
      <c r="H27" s="6">
        <f t="shared" si="1"/>
        <v>24</v>
      </c>
      <c r="I27" s="8">
        <f t="shared" si="2"/>
        <v>42.103919069369283</v>
      </c>
      <c r="J27" s="8">
        <f t="shared" si="3"/>
        <v>39.380703955109801</v>
      </c>
      <c r="K27" s="8">
        <f t="shared" si="4"/>
        <v>41.70387047984876</v>
      </c>
      <c r="L27" s="6">
        <f t="shared" si="5"/>
        <v>24</v>
      </c>
      <c r="M27" s="8">
        <f t="shared" ref="M27:O27" si="28">I27/0.1961</f>
        <v>214.7063695531325</v>
      </c>
      <c r="N27" s="8">
        <f t="shared" si="28"/>
        <v>200.81950002605711</v>
      </c>
      <c r="O27" s="8">
        <f t="shared" si="28"/>
        <v>212.66634614915228</v>
      </c>
    </row>
    <row r="28" spans="1:15" ht="15.75" customHeight="1" x14ac:dyDescent="0.15">
      <c r="A28" s="6">
        <f t="shared" si="0"/>
        <v>25</v>
      </c>
      <c r="B28" s="7">
        <v>361.875</v>
      </c>
      <c r="C28" s="7">
        <v>447.5</v>
      </c>
      <c r="D28" s="7">
        <v>384.06200000000001</v>
      </c>
      <c r="E28" s="7">
        <v>392.5</v>
      </c>
      <c r="F28" s="7">
        <v>908.75</v>
      </c>
      <c r="G28" s="7">
        <v>510.625</v>
      </c>
      <c r="H28" s="6">
        <f t="shared" si="1"/>
        <v>25</v>
      </c>
      <c r="I28" s="8">
        <f t="shared" si="2"/>
        <v>77.835586938109472</v>
      </c>
      <c r="J28" s="8">
        <f t="shared" si="3"/>
        <v>83.508800063226857</v>
      </c>
      <c r="K28" s="8">
        <f t="shared" si="4"/>
        <v>85.381205853513237</v>
      </c>
      <c r="L28" s="6">
        <f t="shared" si="5"/>
        <v>25</v>
      </c>
      <c r="M28" s="8">
        <f t="shared" ref="M28:O28" si="29">I28/0.1961</f>
        <v>396.91783242279183</v>
      </c>
      <c r="N28" s="8">
        <f t="shared" si="29"/>
        <v>425.84803703838276</v>
      </c>
      <c r="O28" s="8">
        <f t="shared" si="29"/>
        <v>435.39625626472838</v>
      </c>
    </row>
    <row r="29" spans="1:15" ht="15.75" customHeight="1" x14ac:dyDescent="0.15">
      <c r="A29" s="6">
        <f t="shared" si="0"/>
        <v>26</v>
      </c>
      <c r="B29" s="7">
        <v>439.375</v>
      </c>
      <c r="C29" s="7">
        <v>448.125</v>
      </c>
      <c r="D29" s="7">
        <v>467.18799999999999</v>
      </c>
      <c r="E29" s="7">
        <v>391.875</v>
      </c>
      <c r="F29" s="7">
        <v>994.06200000000001</v>
      </c>
      <c r="G29" s="7">
        <v>509.06200000000001</v>
      </c>
      <c r="H29" s="6">
        <f t="shared" si="1"/>
        <v>26</v>
      </c>
      <c r="I29" s="8">
        <f t="shared" si="2"/>
        <v>77.502520120316092</v>
      </c>
      <c r="J29" s="8">
        <f t="shared" si="3"/>
        <v>83.128349562589037</v>
      </c>
      <c r="K29" s="8">
        <f t="shared" si="4"/>
        <v>85.326316649671455</v>
      </c>
      <c r="L29" s="6">
        <f t="shared" si="5"/>
        <v>26</v>
      </c>
      <c r="M29" s="8">
        <f t="shared" ref="M29:O29" si="30">I29/0.1961</f>
        <v>395.21937848197905</v>
      </c>
      <c r="N29" s="8">
        <f t="shared" si="30"/>
        <v>423.90795289438569</v>
      </c>
      <c r="O29" s="8">
        <f t="shared" si="30"/>
        <v>435.11635211459185</v>
      </c>
    </row>
    <row r="30" spans="1:15" ht="15.75" customHeight="1" x14ac:dyDescent="0.15">
      <c r="A30" s="6">
        <f t="shared" si="0"/>
        <v>27</v>
      </c>
      <c r="B30" s="7">
        <v>414.375</v>
      </c>
      <c r="C30" s="7">
        <v>446.56200000000001</v>
      </c>
      <c r="D30" s="7">
        <v>440.93799999999999</v>
      </c>
      <c r="E30" s="7">
        <v>388.43799999999999</v>
      </c>
      <c r="F30" s="7">
        <v>968.125</v>
      </c>
      <c r="G30" s="7">
        <v>506.875</v>
      </c>
      <c r="H30" s="6">
        <f t="shared" si="1"/>
        <v>27</v>
      </c>
      <c r="I30" s="8">
        <f t="shared" si="2"/>
        <v>25.048811728303598</v>
      </c>
      <c r="J30" s="8">
        <f t="shared" si="3"/>
        <v>26.474052749815243</v>
      </c>
      <c r="K30" s="8">
        <f t="shared" si="4"/>
        <v>26.029040281962004</v>
      </c>
      <c r="L30" s="6">
        <f t="shared" si="5"/>
        <v>27</v>
      </c>
      <c r="M30" s="8">
        <f t="shared" ref="M30:O30" si="31">I30/0.1961</f>
        <v>127.73488897656092</v>
      </c>
      <c r="N30" s="8">
        <f t="shared" si="31"/>
        <v>135.0028187139992</v>
      </c>
      <c r="O30" s="8">
        <f t="shared" si="31"/>
        <v>132.73350475248344</v>
      </c>
    </row>
    <row r="31" spans="1:15" ht="15.75" customHeight="1" x14ac:dyDescent="0.15">
      <c r="A31" s="6">
        <f t="shared" si="0"/>
        <v>28</v>
      </c>
      <c r="B31" s="7">
        <v>384.06200000000001</v>
      </c>
      <c r="C31" s="7">
        <v>450.625</v>
      </c>
      <c r="D31" s="7">
        <v>411.56200000000001</v>
      </c>
      <c r="E31" s="7">
        <v>394.375</v>
      </c>
      <c r="F31" s="7">
        <v>936.56200000000001</v>
      </c>
      <c r="G31" s="7">
        <v>511.25</v>
      </c>
      <c r="H31" s="6">
        <f t="shared" si="1"/>
        <v>28</v>
      </c>
      <c r="I31" s="8">
        <f t="shared" si="2"/>
        <v>30.584079812869952</v>
      </c>
      <c r="J31" s="8">
        <f t="shared" si="3"/>
        <v>29.969940690631987</v>
      </c>
      <c r="K31" s="8">
        <f t="shared" si="4"/>
        <v>31.864770421266169</v>
      </c>
      <c r="L31" s="6">
        <f t="shared" si="5"/>
        <v>28</v>
      </c>
      <c r="M31" s="8">
        <f t="shared" ref="M31:O31" si="32">I31/0.1961</f>
        <v>155.96165126399771</v>
      </c>
      <c r="N31" s="8">
        <f t="shared" si="32"/>
        <v>152.8298862347373</v>
      </c>
      <c r="O31" s="8">
        <f t="shared" si="32"/>
        <v>162.49245497840982</v>
      </c>
    </row>
    <row r="32" spans="1:15" ht="15.75" customHeight="1" x14ac:dyDescent="0.15">
      <c r="A32" s="6">
        <f t="shared" si="0"/>
        <v>29</v>
      </c>
      <c r="B32" s="7">
        <v>469.06200000000001</v>
      </c>
      <c r="C32" s="7">
        <v>446.56200000000001</v>
      </c>
      <c r="D32" s="7">
        <v>490.31200000000001</v>
      </c>
      <c r="E32" s="7">
        <v>391.56200000000001</v>
      </c>
      <c r="F32" s="7">
        <v>1016.562</v>
      </c>
      <c r="G32" s="7">
        <v>509.68799999999999</v>
      </c>
      <c r="H32" s="6">
        <f t="shared" si="1"/>
        <v>29</v>
      </c>
      <c r="I32" s="8">
        <f t="shared" si="2"/>
        <v>85.097050295530224</v>
      </c>
      <c r="J32" s="8">
        <f t="shared" si="3"/>
        <v>78.800225056785209</v>
      </c>
      <c r="K32" s="8">
        <f t="shared" si="4"/>
        <v>80.015247571947185</v>
      </c>
      <c r="L32" s="6">
        <f t="shared" si="5"/>
        <v>29</v>
      </c>
      <c r="M32" s="8">
        <f t="shared" ref="M32:O32" si="33">I32/0.1961</f>
        <v>433.94722231274977</v>
      </c>
      <c r="N32" s="8">
        <f t="shared" si="33"/>
        <v>401.83694572557476</v>
      </c>
      <c r="O32" s="8">
        <f t="shared" si="33"/>
        <v>408.0328790002406</v>
      </c>
    </row>
    <row r="33" spans="1:15" ht="15.75" customHeight="1" x14ac:dyDescent="0.15">
      <c r="A33" s="6">
        <f t="shared" si="0"/>
        <v>30</v>
      </c>
      <c r="B33" s="7">
        <v>388.43799999999999</v>
      </c>
      <c r="C33" s="7">
        <v>447.81200000000001</v>
      </c>
      <c r="D33" s="7">
        <v>416.875</v>
      </c>
      <c r="E33" s="7">
        <v>390</v>
      </c>
      <c r="F33" s="7">
        <v>943.125</v>
      </c>
      <c r="G33" s="7">
        <v>508.75</v>
      </c>
      <c r="H33" s="6">
        <f t="shared" si="1"/>
        <v>30</v>
      </c>
      <c r="I33" s="8">
        <f t="shared" si="2"/>
        <v>80.633689460423454</v>
      </c>
      <c r="J33" s="8">
        <f t="shared" si="3"/>
        <v>73.453609938518355</v>
      </c>
      <c r="K33" s="8">
        <f t="shared" si="4"/>
        <v>73.442990223710268</v>
      </c>
      <c r="L33" s="6">
        <f t="shared" si="5"/>
        <v>30</v>
      </c>
      <c r="M33" s="8">
        <f t="shared" ref="M33:O33" si="34">I33/0.1961</f>
        <v>411.18658572372999</v>
      </c>
      <c r="N33" s="8">
        <f t="shared" si="34"/>
        <v>374.57220774359183</v>
      </c>
      <c r="O33" s="8">
        <f t="shared" si="34"/>
        <v>374.51805315507534</v>
      </c>
    </row>
    <row r="34" spans="1:15" ht="15.75" customHeight="1" x14ac:dyDescent="0.15">
      <c r="A34" s="6">
        <f t="shared" si="0"/>
        <v>31</v>
      </c>
      <c r="B34" s="7">
        <v>419.68799999999999</v>
      </c>
      <c r="C34" s="7">
        <v>449.375</v>
      </c>
      <c r="D34" s="7">
        <v>446.875</v>
      </c>
      <c r="E34" s="7">
        <v>392.5</v>
      </c>
      <c r="F34" s="7">
        <v>975.31200000000001</v>
      </c>
      <c r="G34" s="7">
        <v>510.31200000000001</v>
      </c>
      <c r="H34" s="6">
        <f t="shared" si="1"/>
        <v>31</v>
      </c>
      <c r="I34" s="8">
        <f t="shared" si="2"/>
        <v>31.289063089200994</v>
      </c>
      <c r="J34" s="8">
        <f t="shared" si="3"/>
        <v>30.103986446980738</v>
      </c>
      <c r="K34" s="8">
        <f t="shared" si="4"/>
        <v>32.224878789531559</v>
      </c>
      <c r="L34" s="6">
        <f t="shared" si="5"/>
        <v>31</v>
      </c>
      <c r="M34" s="8">
        <f t="shared" ref="M34:O34" si="35">I34/0.1961</f>
        <v>159.55667052116775</v>
      </c>
      <c r="N34" s="8">
        <f t="shared" si="35"/>
        <v>153.51344440071767</v>
      </c>
      <c r="O34" s="8">
        <f t="shared" si="35"/>
        <v>164.32880565798857</v>
      </c>
    </row>
    <row r="35" spans="1:15" ht="15.75" customHeight="1" x14ac:dyDescent="0.15">
      <c r="A35" s="6">
        <f t="shared" si="0"/>
        <v>32</v>
      </c>
      <c r="B35" s="7">
        <v>446.56200000000001</v>
      </c>
      <c r="C35" s="7">
        <v>445</v>
      </c>
      <c r="D35" s="7">
        <v>474.06200000000001</v>
      </c>
      <c r="E35" s="7">
        <v>388.125</v>
      </c>
      <c r="F35" s="7">
        <v>1001.562</v>
      </c>
      <c r="G35" s="7">
        <v>506.56200000000001</v>
      </c>
      <c r="H35" s="6">
        <f t="shared" si="1"/>
        <v>32</v>
      </c>
      <c r="I35" s="8">
        <f t="shared" si="2"/>
        <v>27.227789131694138</v>
      </c>
      <c r="J35" s="8">
        <f t="shared" si="3"/>
        <v>27.536768038388249</v>
      </c>
      <c r="K35" s="8">
        <f t="shared" si="4"/>
        <v>26.516504294495533</v>
      </c>
      <c r="L35" s="6">
        <f t="shared" si="5"/>
        <v>32</v>
      </c>
      <c r="M35" s="8">
        <f t="shared" ref="M35:O35" si="36">I35/0.1961</f>
        <v>138.84645146197929</v>
      </c>
      <c r="N35" s="8">
        <f t="shared" si="36"/>
        <v>140.4220705680176</v>
      </c>
      <c r="O35" s="8">
        <f t="shared" si="36"/>
        <v>135.21929777917151</v>
      </c>
    </row>
    <row r="36" spans="1:15" ht="15.75" customHeight="1" x14ac:dyDescent="0.15">
      <c r="A36" s="6">
        <f t="shared" si="0"/>
        <v>33</v>
      </c>
      <c r="B36" s="7">
        <v>365.31200000000001</v>
      </c>
      <c r="C36" s="7">
        <v>447.81200000000001</v>
      </c>
      <c r="D36" s="7">
        <v>390</v>
      </c>
      <c r="E36" s="7">
        <v>392.5</v>
      </c>
      <c r="F36" s="7">
        <v>915.93799999999999</v>
      </c>
      <c r="G36" s="7">
        <v>510</v>
      </c>
      <c r="H36" s="6">
        <f t="shared" si="1"/>
        <v>33</v>
      </c>
      <c r="I36" s="8">
        <f t="shared" si="2"/>
        <v>81.298646015785522</v>
      </c>
      <c r="J36" s="8">
        <f t="shared" si="3"/>
        <v>84.175771270597821</v>
      </c>
      <c r="K36" s="8">
        <f t="shared" si="4"/>
        <v>85.692993996008823</v>
      </c>
      <c r="L36" s="6">
        <f t="shared" si="5"/>
        <v>33</v>
      </c>
      <c r="M36" s="8">
        <f t="shared" ref="M36:O36" si="37">I36/0.1961</f>
        <v>414.57749115647897</v>
      </c>
      <c r="N36" s="8">
        <f t="shared" si="37"/>
        <v>429.24921606628158</v>
      </c>
      <c r="O36" s="8">
        <f t="shared" si="37"/>
        <v>436.98620089754627</v>
      </c>
    </row>
    <row r="37" spans="1:15" ht="15.75" customHeight="1" x14ac:dyDescent="0.15">
      <c r="A37" s="6">
        <f t="shared" si="0"/>
        <v>34</v>
      </c>
      <c r="B37" s="7">
        <v>453.43799999999999</v>
      </c>
      <c r="C37" s="7">
        <v>447.81200000000001</v>
      </c>
      <c r="D37" s="7">
        <v>481.56200000000001</v>
      </c>
      <c r="E37" s="7">
        <v>390.93799999999999</v>
      </c>
      <c r="F37" s="7">
        <v>1007.5</v>
      </c>
      <c r="G37" s="7">
        <v>508.75</v>
      </c>
      <c r="H37" s="6">
        <f t="shared" si="1"/>
        <v>34</v>
      </c>
      <c r="I37" s="8">
        <f t="shared" si="2"/>
        <v>88.125999999999976</v>
      </c>
      <c r="J37" s="8">
        <f t="shared" si="3"/>
        <v>91.575322483734681</v>
      </c>
      <c r="K37" s="8">
        <f t="shared" si="4"/>
        <v>91.570532072277501</v>
      </c>
      <c r="L37" s="6">
        <f t="shared" si="5"/>
        <v>34</v>
      </c>
      <c r="M37" s="8">
        <f t="shared" ref="M37:O37" si="38">I37/0.1961</f>
        <v>449.39316675165719</v>
      </c>
      <c r="N37" s="8">
        <f t="shared" si="38"/>
        <v>466.98277656162509</v>
      </c>
      <c r="O37" s="8">
        <f t="shared" si="38"/>
        <v>466.95834815031873</v>
      </c>
    </row>
    <row r="38" spans="1:15" ht="15.75" customHeight="1" x14ac:dyDescent="0.15">
      <c r="A38" s="6">
        <f t="shared" si="0"/>
        <v>35</v>
      </c>
      <c r="B38" s="7">
        <v>400.93799999999999</v>
      </c>
      <c r="C38" s="7">
        <v>445.93799999999999</v>
      </c>
      <c r="D38" s="7">
        <v>430.625</v>
      </c>
      <c r="E38" s="7">
        <v>390</v>
      </c>
      <c r="F38" s="7">
        <v>956.25</v>
      </c>
      <c r="G38" s="7">
        <v>507.18799999999999</v>
      </c>
      <c r="H38" s="6">
        <f t="shared" si="1"/>
        <v>35</v>
      </c>
      <c r="I38" s="8">
        <f t="shared" si="2"/>
        <v>52.533435790932238</v>
      </c>
      <c r="J38" s="8">
        <f t="shared" si="3"/>
        <v>50.945635858236194</v>
      </c>
      <c r="K38" s="8">
        <f t="shared" si="4"/>
        <v>51.273797830860943</v>
      </c>
      <c r="L38" s="6">
        <f t="shared" si="5"/>
        <v>35</v>
      </c>
      <c r="M38" s="8">
        <f t="shared" ref="M38:O38" si="39">I38/0.1961</f>
        <v>267.89105451775748</v>
      </c>
      <c r="N38" s="8">
        <f t="shared" si="39"/>
        <v>259.79416551879751</v>
      </c>
      <c r="O38" s="8">
        <f t="shared" si="39"/>
        <v>261.46760750056575</v>
      </c>
    </row>
    <row r="39" spans="1:15" ht="15.75" customHeight="1" x14ac:dyDescent="0.15">
      <c r="A39" s="6">
        <f t="shared" si="0"/>
        <v>36</v>
      </c>
      <c r="B39" s="7">
        <v>397.5</v>
      </c>
      <c r="C39" s="7">
        <v>449.06200000000001</v>
      </c>
      <c r="D39" s="7">
        <v>428.43799999999999</v>
      </c>
      <c r="E39" s="7">
        <v>393.43799999999999</v>
      </c>
      <c r="F39" s="7">
        <v>953.125</v>
      </c>
      <c r="G39" s="7">
        <v>510</v>
      </c>
      <c r="H39" s="6">
        <f t="shared" si="1"/>
        <v>36</v>
      </c>
      <c r="I39" s="8">
        <f t="shared" si="2"/>
        <v>4.6453439054606136</v>
      </c>
      <c r="J39" s="8">
        <f t="shared" si="3"/>
        <v>4.0746549547170208</v>
      </c>
      <c r="K39" s="8">
        <f t="shared" si="4"/>
        <v>4.2039230487724284</v>
      </c>
      <c r="L39" s="6">
        <f t="shared" si="5"/>
        <v>36</v>
      </c>
      <c r="M39" s="8">
        <f t="shared" ref="M39:O39" si="40">I39/0.1961</f>
        <v>23.688648166550809</v>
      </c>
      <c r="N39" s="8">
        <f t="shared" si="40"/>
        <v>20.778454639046512</v>
      </c>
      <c r="O39" s="8">
        <f t="shared" si="40"/>
        <v>21.437649407304583</v>
      </c>
    </row>
    <row r="40" spans="1:15" ht="15.75" customHeight="1" x14ac:dyDescent="0.15">
      <c r="A40" s="6">
        <f t="shared" si="0"/>
        <v>37</v>
      </c>
      <c r="B40" s="7">
        <v>469.06200000000001</v>
      </c>
      <c r="C40" s="7">
        <v>445.625</v>
      </c>
      <c r="D40" s="7">
        <v>488.64600000000002</v>
      </c>
      <c r="E40" s="7">
        <v>392.18799999999999</v>
      </c>
      <c r="F40" s="7">
        <v>1014.375</v>
      </c>
      <c r="G40" s="7">
        <v>509.68799999999999</v>
      </c>
      <c r="H40" s="6">
        <f t="shared" si="1"/>
        <v>37</v>
      </c>
      <c r="I40" s="8">
        <f t="shared" si="2"/>
        <v>71.644489062313809</v>
      </c>
      <c r="J40" s="8">
        <f t="shared" si="3"/>
        <v>60.220974452428145</v>
      </c>
      <c r="K40" s="8">
        <f t="shared" si="4"/>
        <v>61.250794639743248</v>
      </c>
      <c r="L40" s="6">
        <f t="shared" si="5"/>
        <v>37</v>
      </c>
      <c r="M40" s="8">
        <f t="shared" ref="M40:O40" si="41">I40/0.1961</f>
        <v>365.34670608013164</v>
      </c>
      <c r="N40" s="8">
        <f t="shared" si="41"/>
        <v>307.09318945654331</v>
      </c>
      <c r="O40" s="8">
        <f t="shared" si="41"/>
        <v>312.34469474626849</v>
      </c>
    </row>
    <row r="41" spans="1:15" ht="15.75" customHeight="1" x14ac:dyDescent="0.15">
      <c r="A41" s="6">
        <f t="shared" si="0"/>
        <v>38</v>
      </c>
      <c r="B41" s="7">
        <v>376.25</v>
      </c>
      <c r="C41" s="7">
        <v>448.125</v>
      </c>
      <c r="D41" s="7">
        <v>406.14600000000002</v>
      </c>
      <c r="E41" s="7">
        <v>391.77100000000002</v>
      </c>
      <c r="F41" s="7">
        <v>930.93799999999999</v>
      </c>
      <c r="G41" s="7">
        <v>508.75</v>
      </c>
      <c r="H41" s="6">
        <f t="shared" si="1"/>
        <v>38</v>
      </c>
      <c r="I41" s="8">
        <f t="shared" si="2"/>
        <v>92.845664109854923</v>
      </c>
      <c r="J41" s="8">
        <f t="shared" si="3"/>
        <v>82.501053865996155</v>
      </c>
      <c r="K41" s="8">
        <f t="shared" si="4"/>
        <v>83.442272338425695</v>
      </c>
      <c r="L41" s="6">
        <f t="shared" si="5"/>
        <v>38</v>
      </c>
      <c r="M41" s="8">
        <f t="shared" ref="M41:O41" si="42">I41/0.1961</f>
        <v>473.46080627157022</v>
      </c>
      <c r="N41" s="8">
        <f t="shared" si="42"/>
        <v>420.70909671594166</v>
      </c>
      <c r="O41" s="8">
        <f t="shared" si="42"/>
        <v>425.50878295984546</v>
      </c>
    </row>
    <row r="42" spans="1:15" ht="15.75" customHeight="1" x14ac:dyDescent="0.15">
      <c r="A42" s="6">
        <f t="shared" si="0"/>
        <v>39</v>
      </c>
      <c r="B42" s="7">
        <v>422.18799999999999</v>
      </c>
      <c r="C42" s="7">
        <v>449.68799999999999</v>
      </c>
      <c r="D42" s="7">
        <v>451.97899999999998</v>
      </c>
      <c r="E42" s="7">
        <v>392.60399999999998</v>
      </c>
      <c r="F42" s="7">
        <v>979.68799999999999</v>
      </c>
      <c r="G42" s="7">
        <v>510</v>
      </c>
      <c r="H42" s="6">
        <f t="shared" si="1"/>
        <v>39</v>
      </c>
      <c r="I42" s="8">
        <f t="shared" si="2"/>
        <v>45.964582158440194</v>
      </c>
      <c r="J42" s="8">
        <f t="shared" si="3"/>
        <v>45.84056912822961</v>
      </c>
      <c r="K42" s="8">
        <f t="shared" si="4"/>
        <v>48.766023007827897</v>
      </c>
      <c r="L42" s="6">
        <f t="shared" si="5"/>
        <v>39</v>
      </c>
      <c r="M42" s="8">
        <f t="shared" ref="M42:O42" si="43">I42/0.1961</f>
        <v>234.39358571361649</v>
      </c>
      <c r="N42" s="8">
        <f t="shared" si="43"/>
        <v>233.76118882320046</v>
      </c>
      <c r="O42" s="8">
        <f t="shared" si="43"/>
        <v>248.67936261003518</v>
      </c>
    </row>
    <row r="43" spans="1:15" ht="15.75" customHeight="1" x14ac:dyDescent="0.15">
      <c r="A43" s="6">
        <f t="shared" si="0"/>
        <v>40</v>
      </c>
      <c r="B43" s="7">
        <v>430.31200000000001</v>
      </c>
      <c r="C43" s="7">
        <v>446.25</v>
      </c>
      <c r="D43" s="7">
        <v>458.22899999999998</v>
      </c>
      <c r="E43" s="7">
        <v>389.27100000000002</v>
      </c>
      <c r="F43" s="7">
        <v>984.68799999999999</v>
      </c>
      <c r="G43" s="7">
        <v>507.81200000000001</v>
      </c>
      <c r="H43" s="6">
        <f t="shared" si="1"/>
        <v>40</v>
      </c>
      <c r="I43" s="8">
        <f t="shared" si="2"/>
        <v>8.8215202771404595</v>
      </c>
      <c r="J43" s="8">
        <f t="shared" si="3"/>
        <v>7.0831764766946055</v>
      </c>
      <c r="K43" s="8">
        <f t="shared" si="4"/>
        <v>5.4577783025696407</v>
      </c>
      <c r="L43" s="6">
        <f t="shared" si="5"/>
        <v>40</v>
      </c>
      <c r="M43" s="8">
        <f t="shared" ref="M43:O43" si="44">I43/0.1961</f>
        <v>44.984805084857008</v>
      </c>
      <c r="N43" s="8">
        <f t="shared" si="44"/>
        <v>36.120226806193806</v>
      </c>
      <c r="O43" s="8">
        <f t="shared" si="44"/>
        <v>27.831607866239882</v>
      </c>
    </row>
    <row r="44" spans="1:15" ht="13" x14ac:dyDescent="0.15">
      <c r="A44" s="6">
        <f t="shared" si="0"/>
        <v>41</v>
      </c>
      <c r="B44" s="7">
        <v>363.125</v>
      </c>
      <c r="C44" s="7">
        <v>447.18799999999999</v>
      </c>
      <c r="D44" s="7">
        <v>383.64600000000002</v>
      </c>
      <c r="E44" s="7">
        <v>393.85399999999998</v>
      </c>
      <c r="F44" s="7">
        <v>909.06200000000001</v>
      </c>
      <c r="G44" s="7">
        <v>511.25</v>
      </c>
      <c r="H44" s="6">
        <f t="shared" si="1"/>
        <v>41</v>
      </c>
      <c r="I44" s="8">
        <f t="shared" si="2"/>
        <v>67.193547405982372</v>
      </c>
      <c r="J44" s="8">
        <f t="shared" si="3"/>
        <v>74.723676154214971</v>
      </c>
      <c r="K44" s="8">
        <f t="shared" si="4"/>
        <v>75.704106361544191</v>
      </c>
      <c r="L44" s="6">
        <f t="shared" si="5"/>
        <v>41</v>
      </c>
      <c r="M44" s="8">
        <f t="shared" ref="M44:O44" si="45">I44/0.1961</f>
        <v>342.64940033647309</v>
      </c>
      <c r="N44" s="8">
        <f t="shared" si="45"/>
        <v>381.04883301486473</v>
      </c>
      <c r="O44" s="8">
        <f t="shared" si="45"/>
        <v>386.04847711139314</v>
      </c>
    </row>
    <row r="45" spans="1:15" ht="13" x14ac:dyDescent="0.15">
      <c r="A45" s="6">
        <f t="shared" si="0"/>
        <v>42</v>
      </c>
      <c r="B45" s="7">
        <v>443.75</v>
      </c>
      <c r="C45" s="7">
        <v>448.125</v>
      </c>
      <c r="D45" s="7">
        <v>471.56200000000001</v>
      </c>
      <c r="E45" s="7">
        <v>392.18799999999999</v>
      </c>
      <c r="F45" s="7">
        <v>998.43799999999999</v>
      </c>
      <c r="G45" s="7">
        <v>509.375</v>
      </c>
      <c r="H45" s="6">
        <f t="shared" si="1"/>
        <v>42</v>
      </c>
      <c r="I45" s="8">
        <f t="shared" si="2"/>
        <v>80.630444585156539</v>
      </c>
      <c r="J45" s="8">
        <f t="shared" si="3"/>
        <v>87.931783855441026</v>
      </c>
      <c r="K45" s="8">
        <f t="shared" si="4"/>
        <v>89.395665448611069</v>
      </c>
      <c r="L45" s="6">
        <f t="shared" si="5"/>
        <v>42</v>
      </c>
      <c r="M45" s="8">
        <f t="shared" ref="M45:O45" si="46">I45/0.1961</f>
        <v>411.17003868004355</v>
      </c>
      <c r="N45" s="8">
        <f t="shared" si="46"/>
        <v>448.40277335767991</v>
      </c>
      <c r="O45" s="8">
        <f t="shared" si="46"/>
        <v>455.86774833559957</v>
      </c>
    </row>
    <row r="46" spans="1:15" ht="13" x14ac:dyDescent="0.15">
      <c r="A46" s="6">
        <f t="shared" si="0"/>
        <v>43</v>
      </c>
      <c r="B46" s="7">
        <v>397.5</v>
      </c>
      <c r="C46" s="7">
        <v>446.56200000000001</v>
      </c>
      <c r="D46" s="7">
        <v>426.56200000000001</v>
      </c>
      <c r="E46" s="7">
        <v>389.68799999999999</v>
      </c>
      <c r="F46" s="7">
        <v>951.25</v>
      </c>
      <c r="G46" s="7">
        <v>507.5</v>
      </c>
      <c r="H46" s="6">
        <f t="shared" si="1"/>
        <v>43</v>
      </c>
      <c r="I46" s="8">
        <f t="shared" si="2"/>
        <v>46.276402939295103</v>
      </c>
      <c r="J46" s="8">
        <f t="shared" si="3"/>
        <v>45.069390943299865</v>
      </c>
      <c r="K46" s="8">
        <f t="shared" si="4"/>
        <v>47.225236569021007</v>
      </c>
      <c r="L46" s="6">
        <f t="shared" si="5"/>
        <v>43</v>
      </c>
      <c r="M46" s="8">
        <f t="shared" ref="M46:O46" si="47">I46/0.1961</f>
        <v>235.98369678375883</v>
      </c>
      <c r="N46" s="8">
        <f t="shared" si="47"/>
        <v>229.82861266343633</v>
      </c>
      <c r="O46" s="8">
        <f t="shared" si="47"/>
        <v>240.82221605824074</v>
      </c>
    </row>
    <row r="47" spans="1:15" ht="13" x14ac:dyDescent="0.15">
      <c r="A47" s="6">
        <f t="shared" si="0"/>
        <v>44</v>
      </c>
      <c r="B47" s="7">
        <v>383.43799999999999</v>
      </c>
      <c r="C47" s="7">
        <v>450.31200000000001</v>
      </c>
      <c r="D47" s="7">
        <v>412.81200000000001</v>
      </c>
      <c r="E47" s="7">
        <v>394.27100000000002</v>
      </c>
      <c r="F47" s="7">
        <v>940.625</v>
      </c>
      <c r="G47" s="7">
        <v>510.93799999999999</v>
      </c>
      <c r="H47" s="6">
        <f t="shared" si="1"/>
        <v>44</v>
      </c>
      <c r="I47" s="8">
        <f t="shared" si="2"/>
        <v>14.55343066084421</v>
      </c>
      <c r="J47" s="8">
        <f t="shared" si="3"/>
        <v>14.493667203299523</v>
      </c>
      <c r="K47" s="8">
        <f t="shared" si="4"/>
        <v>11.167384161028934</v>
      </c>
      <c r="L47" s="6">
        <f t="shared" si="5"/>
        <v>44</v>
      </c>
      <c r="M47" s="8">
        <f t="shared" ref="M47:O47" si="48">I47/0.1961</f>
        <v>74.214332793698162</v>
      </c>
      <c r="N47" s="8">
        <f t="shared" si="48"/>
        <v>73.909572683832351</v>
      </c>
      <c r="O47" s="8">
        <f t="shared" si="48"/>
        <v>56.947395007796707</v>
      </c>
    </row>
    <row r="48" spans="1:15" ht="13" x14ac:dyDescent="0.15">
      <c r="A48" s="6">
        <f t="shared" si="0"/>
        <v>45</v>
      </c>
      <c r="B48" s="7">
        <v>437.81200000000001</v>
      </c>
      <c r="C48" s="7">
        <v>446.56200000000001</v>
      </c>
      <c r="D48" s="7">
        <v>468.64600000000002</v>
      </c>
      <c r="E48" s="7">
        <v>389.68799999999999</v>
      </c>
      <c r="F48" s="7">
        <v>994.06200000000001</v>
      </c>
      <c r="G48" s="7">
        <v>507.81200000000001</v>
      </c>
      <c r="H48" s="6">
        <f t="shared" si="1"/>
        <v>45</v>
      </c>
      <c r="I48" s="8">
        <f t="shared" si="2"/>
        <v>54.503159321272399</v>
      </c>
      <c r="J48" s="8">
        <f t="shared" si="3"/>
        <v>56.021776524847908</v>
      </c>
      <c r="K48" s="8">
        <f t="shared" si="4"/>
        <v>53.528355523030982</v>
      </c>
      <c r="L48" s="6">
        <f t="shared" si="5"/>
        <v>45</v>
      </c>
      <c r="M48" s="8">
        <f t="shared" ref="M48:O48" si="49">I48/0.1961</f>
        <v>277.93553962913006</v>
      </c>
      <c r="N48" s="8">
        <f t="shared" si="49"/>
        <v>285.67963551681748</v>
      </c>
      <c r="O48" s="8">
        <f t="shared" si="49"/>
        <v>272.96458706288109</v>
      </c>
    </row>
    <row r="49" spans="1:15" ht="13" x14ac:dyDescent="0.15">
      <c r="A49" s="6">
        <f t="shared" si="0"/>
        <v>46</v>
      </c>
      <c r="B49" s="7">
        <v>359.68799999999999</v>
      </c>
      <c r="C49" s="7">
        <v>446.56200000000001</v>
      </c>
      <c r="D49" s="7">
        <v>379.06200000000001</v>
      </c>
      <c r="E49" s="7">
        <v>392.60399999999998</v>
      </c>
      <c r="F49" s="7">
        <v>906.25</v>
      </c>
      <c r="G49" s="7">
        <v>510</v>
      </c>
      <c r="H49" s="6">
        <f t="shared" si="1"/>
        <v>46</v>
      </c>
      <c r="I49" s="8">
        <f t="shared" si="2"/>
        <v>78.124000000000024</v>
      </c>
      <c r="J49" s="8">
        <f t="shared" si="3"/>
        <v>89.631445999715964</v>
      </c>
      <c r="K49" s="8">
        <f t="shared" si="4"/>
        <v>87.839254823797333</v>
      </c>
      <c r="L49" s="6">
        <f t="shared" si="5"/>
        <v>46</v>
      </c>
      <c r="M49" s="8">
        <f t="shared" ref="M49:O49" si="50">I49/0.1961</f>
        <v>398.38857725650189</v>
      </c>
      <c r="N49" s="8">
        <f t="shared" si="50"/>
        <v>457.07009688789378</v>
      </c>
      <c r="O49" s="8">
        <f t="shared" si="50"/>
        <v>447.93092719937448</v>
      </c>
    </row>
    <row r="50" spans="1:15" ht="13" x14ac:dyDescent="0.15">
      <c r="A50" s="6">
        <f t="shared" si="0"/>
        <v>47</v>
      </c>
      <c r="B50" s="7">
        <v>428.43799999999999</v>
      </c>
      <c r="C50" s="7">
        <v>449.06200000000001</v>
      </c>
      <c r="D50" s="7">
        <v>457.81200000000001</v>
      </c>
      <c r="E50" s="7">
        <v>393.43799999999999</v>
      </c>
      <c r="F50" s="7">
        <v>983.125</v>
      </c>
      <c r="G50" s="7">
        <v>510.625</v>
      </c>
      <c r="H50" s="6">
        <f t="shared" si="1"/>
        <v>47</v>
      </c>
      <c r="I50" s="8">
        <f t="shared" si="2"/>
        <v>68.795439529085073</v>
      </c>
      <c r="J50" s="8">
        <f t="shared" si="3"/>
        <v>78.754416104749325</v>
      </c>
      <c r="K50" s="8">
        <f t="shared" si="4"/>
        <v>76.877540608424766</v>
      </c>
      <c r="L50" s="6">
        <f t="shared" si="5"/>
        <v>47</v>
      </c>
      <c r="M50" s="8">
        <f t="shared" ref="M50:O50" si="51">I50/0.1961</f>
        <v>350.81815160165769</v>
      </c>
      <c r="N50" s="8">
        <f t="shared" si="51"/>
        <v>401.60334576618726</v>
      </c>
      <c r="O50" s="8">
        <f t="shared" si="51"/>
        <v>392.03233354627622</v>
      </c>
    </row>
    <row r="51" spans="1:15" ht="13" x14ac:dyDescent="0.15">
      <c r="A51" s="6">
        <f t="shared" si="0"/>
        <v>48</v>
      </c>
      <c r="B51" s="7">
        <v>405</v>
      </c>
      <c r="C51" s="7">
        <v>445.93799999999999</v>
      </c>
      <c r="D51" s="7">
        <v>435.31200000000001</v>
      </c>
      <c r="E51" s="7">
        <v>390.52100000000002</v>
      </c>
      <c r="F51" s="7">
        <v>961.875</v>
      </c>
      <c r="G51" s="7">
        <v>508.43799999999999</v>
      </c>
      <c r="H51" s="6">
        <f t="shared" si="1"/>
        <v>48</v>
      </c>
      <c r="I51" s="8">
        <f t="shared" si="2"/>
        <v>23.645279021402974</v>
      </c>
      <c r="J51" s="8">
        <f t="shared" si="3"/>
        <v>22.688298503854355</v>
      </c>
      <c r="K51" s="8">
        <f t="shared" si="4"/>
        <v>21.362244006658102</v>
      </c>
      <c r="L51" s="6">
        <f t="shared" si="5"/>
        <v>48</v>
      </c>
      <c r="M51" s="8">
        <f t="shared" ref="M51:O51" si="52">I51/0.1961</f>
        <v>120.57765946661384</v>
      </c>
      <c r="N51" s="8">
        <f t="shared" si="52"/>
        <v>115.69759563413746</v>
      </c>
      <c r="O51" s="8">
        <f t="shared" si="52"/>
        <v>108.93546153318768</v>
      </c>
    </row>
    <row r="52" spans="1:15" ht="13" x14ac:dyDescent="0.15">
      <c r="A52" s="6">
        <f t="shared" si="0"/>
        <v>49</v>
      </c>
      <c r="B52" s="7">
        <v>375.31200000000001</v>
      </c>
      <c r="C52" s="7">
        <v>450.93799999999999</v>
      </c>
      <c r="D52" s="7">
        <v>404.47899999999998</v>
      </c>
      <c r="E52" s="7">
        <v>393.85399999999998</v>
      </c>
      <c r="F52" s="7">
        <v>932.18799999999999</v>
      </c>
      <c r="G52" s="7">
        <v>510.93799999999999</v>
      </c>
      <c r="H52" s="6">
        <f t="shared" si="1"/>
        <v>49</v>
      </c>
      <c r="I52" s="8">
        <f t="shared" si="2"/>
        <v>30.106101441402195</v>
      </c>
      <c r="J52" s="8">
        <f t="shared" si="3"/>
        <v>31.012622881659031</v>
      </c>
      <c r="K52" s="8">
        <f t="shared" si="4"/>
        <v>29.792078964046816</v>
      </c>
      <c r="L52" s="6">
        <f t="shared" si="5"/>
        <v>49</v>
      </c>
      <c r="M52" s="8">
        <f t="shared" ref="M52:O52" si="53">I52/0.1961</f>
        <v>153.52422968588576</v>
      </c>
      <c r="N52" s="8">
        <f t="shared" si="53"/>
        <v>158.14698052860291</v>
      </c>
      <c r="O52" s="8">
        <f t="shared" si="53"/>
        <v>151.92289119860692</v>
      </c>
    </row>
    <row r="53" spans="1:15" ht="13" x14ac:dyDescent="0.15">
      <c r="A53" s="6">
        <f t="shared" si="0"/>
        <v>50</v>
      </c>
      <c r="B53" s="7">
        <v>460.625</v>
      </c>
      <c r="C53" s="7">
        <v>447.5</v>
      </c>
      <c r="D53" s="7">
        <v>484.89600000000002</v>
      </c>
      <c r="E53" s="7">
        <v>391.35399999999998</v>
      </c>
      <c r="F53" s="7">
        <v>1010.938</v>
      </c>
      <c r="G53" s="7">
        <v>509.06200000000001</v>
      </c>
      <c r="H53" s="6">
        <f t="shared" si="1"/>
        <v>50</v>
      </c>
      <c r="I53" s="8">
        <f t="shared" si="2"/>
        <v>85.382245303107354</v>
      </c>
      <c r="J53" s="8">
        <f t="shared" si="3"/>
        <v>80.455850557930248</v>
      </c>
      <c r="K53" s="8">
        <f t="shared" si="4"/>
        <v>78.77234207512177</v>
      </c>
      <c r="L53" s="6">
        <f t="shared" si="5"/>
        <v>50</v>
      </c>
      <c r="M53" s="8">
        <f t="shared" ref="M53:O53" si="54">I53/0.1961</f>
        <v>435.40155687459128</v>
      </c>
      <c r="N53" s="8">
        <f t="shared" si="54"/>
        <v>410.27970707766571</v>
      </c>
      <c r="O53" s="8">
        <f t="shared" si="54"/>
        <v>401.69475815972345</v>
      </c>
    </row>
    <row r="54" spans="1:15" ht="13" x14ac:dyDescent="0.15">
      <c r="A54" s="6">
        <f t="shared" si="0"/>
        <v>51</v>
      </c>
      <c r="B54" s="7">
        <v>380</v>
      </c>
      <c r="C54" s="7">
        <v>447.5</v>
      </c>
      <c r="D54" s="7">
        <v>410.31200000000001</v>
      </c>
      <c r="E54" s="7">
        <v>389.27100000000002</v>
      </c>
      <c r="F54" s="7">
        <v>935.93799999999999</v>
      </c>
      <c r="G54" s="7">
        <v>508.125</v>
      </c>
      <c r="H54" s="6">
        <f t="shared" si="1"/>
        <v>51</v>
      </c>
      <c r="I54" s="8">
        <f t="shared" si="2"/>
        <v>80.625</v>
      </c>
      <c r="J54" s="8">
        <f t="shared" si="3"/>
        <v>74.613081594315616</v>
      </c>
      <c r="K54" s="8">
        <f t="shared" si="4"/>
        <v>75.005852898290541</v>
      </c>
      <c r="L54" s="6">
        <f t="shared" si="5"/>
        <v>51</v>
      </c>
      <c r="M54" s="8">
        <f t="shared" ref="M54:O54" si="55">I54/0.1961</f>
        <v>411.14227434982155</v>
      </c>
      <c r="N54" s="8">
        <f t="shared" si="55"/>
        <v>380.48486279610211</v>
      </c>
      <c r="O54" s="8">
        <f t="shared" si="55"/>
        <v>382.48777612590794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4"/>
  <sheetViews>
    <sheetView topLeftCell="G1" workbookViewId="0">
      <selection sqref="A1:G1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22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9">
        <v>259.06200000000001</v>
      </c>
      <c r="C4" s="9">
        <v>185.05199999999999</v>
      </c>
      <c r="D4" s="9">
        <v>179.06200000000001</v>
      </c>
      <c r="E4" s="9">
        <v>179.53100000000001</v>
      </c>
      <c r="F4" s="9">
        <v>259.84399999999999</v>
      </c>
      <c r="G4" s="9">
        <v>178.51599999999999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9">
        <v>259.32299999999998</v>
      </c>
      <c r="C5" s="9">
        <v>185.417</v>
      </c>
      <c r="D5" s="9">
        <v>178.98400000000001</v>
      </c>
      <c r="E5" s="9">
        <v>179.84399999999999</v>
      </c>
      <c r="F5" s="9">
        <v>260.02600000000001</v>
      </c>
      <c r="G5" s="9">
        <v>178.85400000000001</v>
      </c>
      <c r="H5" s="6">
        <f t="shared" ref="H5:H54" si="1">ROW(5:5)-3</f>
        <v>2</v>
      </c>
      <c r="I5" s="8">
        <f t="shared" ref="I5:I54" si="2">SQRT((B5-B4)^2+(C5-C4)^2)</f>
        <v>0.4487159457830639</v>
      </c>
      <c r="J5" s="8">
        <f t="shared" ref="J5:J54" si="3">SQRT((D5-D4)^2+(E5-E4)^2)</f>
        <v>0.32257247247710563</v>
      </c>
      <c r="K5" s="8">
        <f t="shared" ref="K5:K54" si="4">SQRT((F5-F4)^2+(G5-G4)^2)</f>
        <v>0.3838853995660958</v>
      </c>
      <c r="L5" s="6">
        <f t="shared" ref="L5:L54" si="5">ROW(5:5)-3</f>
        <v>2</v>
      </c>
      <c r="M5" s="8">
        <f t="shared" ref="M5:O5" si="6">I5/0.1961</f>
        <v>2.2881996215352571</v>
      </c>
      <c r="N5" s="8">
        <f t="shared" si="6"/>
        <v>1.644938666379937</v>
      </c>
      <c r="O5" s="8">
        <f t="shared" si="6"/>
        <v>1.9576002017648944</v>
      </c>
    </row>
    <row r="6" spans="1:15" ht="15.75" customHeight="1" x14ac:dyDescent="0.15">
      <c r="A6" s="6">
        <f t="shared" si="0"/>
        <v>3</v>
      </c>
      <c r="B6" s="9">
        <v>258.69799999999998</v>
      </c>
      <c r="C6" s="9">
        <v>185.36500000000001</v>
      </c>
      <c r="D6" s="9">
        <v>178.35900000000001</v>
      </c>
      <c r="E6" s="9">
        <v>179.89599999999999</v>
      </c>
      <c r="F6" s="9">
        <v>259.47899999999998</v>
      </c>
      <c r="G6" s="9">
        <v>178.77600000000001</v>
      </c>
      <c r="H6" s="6">
        <f t="shared" si="1"/>
        <v>3</v>
      </c>
      <c r="I6" s="8">
        <f t="shared" si="2"/>
        <v>0.62715946935368772</v>
      </c>
      <c r="J6" s="8">
        <f t="shared" si="3"/>
        <v>0.62715946935368772</v>
      </c>
      <c r="K6" s="8">
        <f t="shared" si="4"/>
        <v>0.55253325691765232</v>
      </c>
      <c r="L6" s="6">
        <f t="shared" si="5"/>
        <v>3</v>
      </c>
      <c r="M6" s="8">
        <f t="shared" ref="M6:O6" si="7">I6/0.1961</f>
        <v>3.1981614959392539</v>
      </c>
      <c r="N6" s="8">
        <f t="shared" si="7"/>
        <v>3.1981614959392539</v>
      </c>
      <c r="O6" s="8">
        <f t="shared" si="7"/>
        <v>2.8176096732159732</v>
      </c>
    </row>
    <row r="7" spans="1:15" ht="15.75" customHeight="1" x14ac:dyDescent="0.15">
      <c r="A7" s="6">
        <f t="shared" si="0"/>
        <v>4</v>
      </c>
      <c r="B7" s="9">
        <v>258.17700000000002</v>
      </c>
      <c r="C7" s="9">
        <v>185.208</v>
      </c>
      <c r="D7" s="9">
        <v>177.81200000000001</v>
      </c>
      <c r="E7" s="9">
        <v>179.661</v>
      </c>
      <c r="F7" s="9">
        <v>259.11500000000001</v>
      </c>
      <c r="G7" s="9">
        <v>178.56800000000001</v>
      </c>
      <c r="H7" s="6">
        <f t="shared" si="1"/>
        <v>4</v>
      </c>
      <c r="I7" s="8">
        <f t="shared" si="2"/>
        <v>0.54414152570811924</v>
      </c>
      <c r="J7" s="8">
        <f t="shared" si="3"/>
        <v>0.59534359826909189</v>
      </c>
      <c r="K7" s="8">
        <f t="shared" si="4"/>
        <v>0.41923740291150285</v>
      </c>
      <c r="L7" s="6">
        <f t="shared" si="5"/>
        <v>4</v>
      </c>
      <c r="M7" s="8">
        <f t="shared" ref="M7:O7" si="8">I7/0.1961</f>
        <v>2.7748165512907663</v>
      </c>
      <c r="N7" s="8">
        <f t="shared" si="8"/>
        <v>3.0359184001483523</v>
      </c>
      <c r="O7" s="8">
        <f t="shared" si="8"/>
        <v>2.1378755885339258</v>
      </c>
    </row>
    <row r="8" spans="1:15" ht="15.75" customHeight="1" x14ac:dyDescent="0.15">
      <c r="A8" s="6">
        <f t="shared" si="0"/>
        <v>5</v>
      </c>
      <c r="B8" s="9">
        <v>258.17700000000002</v>
      </c>
      <c r="C8" s="9">
        <v>185</v>
      </c>
      <c r="D8" s="9">
        <v>177.81200000000001</v>
      </c>
      <c r="E8" s="9">
        <v>179.27099999999999</v>
      </c>
      <c r="F8" s="9">
        <v>258.95800000000003</v>
      </c>
      <c r="G8" s="9">
        <v>178.125</v>
      </c>
      <c r="H8" s="6">
        <f t="shared" si="1"/>
        <v>5</v>
      </c>
      <c r="I8" s="8">
        <f t="shared" si="2"/>
        <v>0.20799999999999841</v>
      </c>
      <c r="J8" s="8">
        <f t="shared" si="3"/>
        <v>0.39000000000001478</v>
      </c>
      <c r="K8" s="8">
        <f t="shared" si="4"/>
        <v>0.46999787233561502</v>
      </c>
      <c r="L8" s="6">
        <f t="shared" si="5"/>
        <v>5</v>
      </c>
      <c r="M8" s="8">
        <f t="shared" ref="M8:O8" si="9">I8/0.1961</f>
        <v>1.0606833248342602</v>
      </c>
      <c r="N8" s="8">
        <f t="shared" si="9"/>
        <v>1.9887812340643283</v>
      </c>
      <c r="O8" s="8">
        <f t="shared" si="9"/>
        <v>2.396725509105635</v>
      </c>
    </row>
    <row r="9" spans="1:15" ht="15.75" customHeight="1" x14ac:dyDescent="0.15">
      <c r="A9" s="6">
        <f t="shared" si="0"/>
        <v>6</v>
      </c>
      <c r="B9" s="9">
        <v>258.43799999999999</v>
      </c>
      <c r="C9" s="9">
        <v>185.15600000000001</v>
      </c>
      <c r="D9" s="9">
        <v>178.07300000000001</v>
      </c>
      <c r="E9" s="9">
        <v>179.40100000000001</v>
      </c>
      <c r="F9" s="9">
        <v>259.14100000000002</v>
      </c>
      <c r="G9" s="9">
        <v>178.49</v>
      </c>
      <c r="H9" s="6">
        <f t="shared" si="1"/>
        <v>6</v>
      </c>
      <c r="I9" s="8">
        <f t="shared" si="2"/>
        <v>0.30406742673292836</v>
      </c>
      <c r="J9" s="8">
        <f t="shared" si="3"/>
        <v>0.29158360722098892</v>
      </c>
      <c r="K9" s="8">
        <f t="shared" si="4"/>
        <v>0.40830625760573885</v>
      </c>
      <c r="L9" s="6">
        <f t="shared" si="5"/>
        <v>6</v>
      </c>
      <c r="M9" s="8">
        <f t="shared" ref="M9:O9" si="10">I9/0.1961</f>
        <v>1.5505733132734745</v>
      </c>
      <c r="N9" s="8">
        <f t="shared" si="10"/>
        <v>1.4869128364150379</v>
      </c>
      <c r="O9" s="8">
        <f t="shared" si="10"/>
        <v>2.0821328791725593</v>
      </c>
    </row>
    <row r="10" spans="1:15" ht="15.75" customHeight="1" x14ac:dyDescent="0.15">
      <c r="A10" s="6">
        <f t="shared" si="0"/>
        <v>7</v>
      </c>
      <c r="B10" s="9">
        <v>258.22899999999998</v>
      </c>
      <c r="C10" s="9">
        <v>184.84399999999999</v>
      </c>
      <c r="D10" s="9">
        <v>178.07300000000001</v>
      </c>
      <c r="E10" s="9">
        <v>179.27099999999999</v>
      </c>
      <c r="F10" s="9">
        <v>258.98399999999998</v>
      </c>
      <c r="G10" s="9">
        <v>178.17699999999999</v>
      </c>
      <c r="H10" s="6">
        <f t="shared" si="1"/>
        <v>7</v>
      </c>
      <c r="I10" s="8">
        <f t="shared" si="2"/>
        <v>0.37553295461251962</v>
      </c>
      <c r="J10" s="8">
        <f t="shared" si="3"/>
        <v>0.13000000000002387</v>
      </c>
      <c r="K10" s="8">
        <f t="shared" si="4"/>
        <v>0.35016853085339161</v>
      </c>
      <c r="L10" s="6">
        <f t="shared" si="5"/>
        <v>7</v>
      </c>
      <c r="M10" s="8">
        <f t="shared" ref="M10:O10" si="11">I10/0.1961</f>
        <v>1.9150074177079022</v>
      </c>
      <c r="N10" s="8">
        <f t="shared" si="11"/>
        <v>0.66292707802153938</v>
      </c>
      <c r="O10" s="8">
        <f t="shared" si="11"/>
        <v>1.7856630844130119</v>
      </c>
    </row>
    <row r="11" spans="1:15" ht="15.75" customHeight="1" x14ac:dyDescent="0.15">
      <c r="A11" s="6">
        <f t="shared" si="0"/>
        <v>8</v>
      </c>
      <c r="B11" s="9">
        <v>258.75</v>
      </c>
      <c r="C11" s="9">
        <v>185.10400000000001</v>
      </c>
      <c r="D11" s="9">
        <v>178.28100000000001</v>
      </c>
      <c r="E11" s="9">
        <v>179.53100000000001</v>
      </c>
      <c r="F11" s="9">
        <v>259.45299999999997</v>
      </c>
      <c r="G11" s="9">
        <v>178.56800000000001</v>
      </c>
      <c r="H11" s="6">
        <f t="shared" si="1"/>
        <v>8</v>
      </c>
      <c r="I11" s="8">
        <f t="shared" si="2"/>
        <v>0.58227227308195406</v>
      </c>
      <c r="J11" s="8">
        <f t="shared" si="3"/>
        <v>0.33296246034652227</v>
      </c>
      <c r="K11" s="8">
        <f t="shared" si="4"/>
        <v>0.6106078938238596</v>
      </c>
      <c r="L11" s="6">
        <f t="shared" si="5"/>
        <v>8</v>
      </c>
      <c r="M11" s="8">
        <f t="shared" ref="M11:O11" si="12">I11/0.1961</f>
        <v>2.9692619739008368</v>
      </c>
      <c r="N11" s="8">
        <f t="shared" si="12"/>
        <v>1.6979217763718628</v>
      </c>
      <c r="O11" s="8">
        <f t="shared" si="12"/>
        <v>3.1137577451497176</v>
      </c>
    </row>
    <row r="12" spans="1:15" ht="15.75" customHeight="1" x14ac:dyDescent="0.15">
      <c r="A12" s="6">
        <f t="shared" si="0"/>
        <v>9</v>
      </c>
      <c r="B12" s="9">
        <v>258.95800000000003</v>
      </c>
      <c r="C12" s="9">
        <v>185.417</v>
      </c>
      <c r="D12" s="9">
        <v>178.75</v>
      </c>
      <c r="E12" s="9">
        <v>179.714</v>
      </c>
      <c r="F12" s="9">
        <v>259.63499999999999</v>
      </c>
      <c r="G12" s="9">
        <v>178.64599999999999</v>
      </c>
      <c r="H12" s="6">
        <f t="shared" si="1"/>
        <v>9</v>
      </c>
      <c r="I12" s="8">
        <f t="shared" si="2"/>
        <v>0.37580979231521333</v>
      </c>
      <c r="J12" s="8">
        <f t="shared" si="3"/>
        <v>0.50343817892566689</v>
      </c>
      <c r="K12" s="8">
        <f t="shared" si="4"/>
        <v>0.19801010075246664</v>
      </c>
      <c r="L12" s="6">
        <f t="shared" si="5"/>
        <v>9</v>
      </c>
      <c r="M12" s="8">
        <f t="shared" ref="M12:O12" si="13">I12/0.1961</f>
        <v>1.9164191347027708</v>
      </c>
      <c r="N12" s="8">
        <f t="shared" si="13"/>
        <v>2.5672523147662769</v>
      </c>
      <c r="O12" s="8">
        <f t="shared" si="13"/>
        <v>1.0097404423889171</v>
      </c>
    </row>
    <row r="13" spans="1:15" ht="15.75" customHeight="1" x14ac:dyDescent="0.15">
      <c r="A13" s="6">
        <f t="shared" si="0"/>
        <v>10</v>
      </c>
      <c r="B13" s="9">
        <v>259.32299999999998</v>
      </c>
      <c r="C13" s="9">
        <v>185.208</v>
      </c>
      <c r="D13" s="9">
        <v>179.14099999999999</v>
      </c>
      <c r="E13" s="9">
        <v>179.53100000000001</v>
      </c>
      <c r="F13" s="9">
        <v>259.89600000000002</v>
      </c>
      <c r="G13" s="9">
        <v>178.49</v>
      </c>
      <c r="H13" s="6">
        <f t="shared" si="1"/>
        <v>10</v>
      </c>
      <c r="I13" s="8">
        <f t="shared" si="2"/>
        <v>0.42060194959125724</v>
      </c>
      <c r="J13" s="8">
        <f t="shared" si="3"/>
        <v>0.43170591842131423</v>
      </c>
      <c r="K13" s="8">
        <f t="shared" si="4"/>
        <v>0.30406742673296255</v>
      </c>
      <c r="L13" s="6">
        <f t="shared" si="5"/>
        <v>10</v>
      </c>
      <c r="M13" s="8">
        <f t="shared" ref="M13:O13" si="14">I13/0.1961</f>
        <v>2.1448340111741828</v>
      </c>
      <c r="N13" s="8">
        <f t="shared" si="14"/>
        <v>2.2014580235661105</v>
      </c>
      <c r="O13" s="8">
        <f t="shared" si="14"/>
        <v>1.550573313273649</v>
      </c>
    </row>
    <row r="14" spans="1:15" ht="15.75" customHeight="1" x14ac:dyDescent="0.15">
      <c r="A14" s="6">
        <f t="shared" si="0"/>
        <v>11</v>
      </c>
      <c r="B14" s="9">
        <v>258.22899999999998</v>
      </c>
      <c r="C14" s="9">
        <v>185.26</v>
      </c>
      <c r="D14" s="9">
        <v>178.047</v>
      </c>
      <c r="E14" s="9">
        <v>179.453</v>
      </c>
      <c r="F14" s="9">
        <v>258.98399999999998</v>
      </c>
      <c r="G14" s="9">
        <v>178.35900000000001</v>
      </c>
      <c r="H14" s="6">
        <f t="shared" si="1"/>
        <v>11</v>
      </c>
      <c r="I14" s="8">
        <f t="shared" si="2"/>
        <v>1.0952351345715614</v>
      </c>
      <c r="J14" s="8">
        <f t="shared" si="3"/>
        <v>1.0967770967703454</v>
      </c>
      <c r="K14" s="8">
        <f t="shared" si="4"/>
        <v>0.92136040722404777</v>
      </c>
      <c r="L14" s="6">
        <f t="shared" si="5"/>
        <v>11</v>
      </c>
      <c r="M14" s="8">
        <f t="shared" ref="M14:O14" si="15">I14/0.1961</f>
        <v>5.5850848269839952</v>
      </c>
      <c r="N14" s="8">
        <f t="shared" si="15"/>
        <v>5.592947969252144</v>
      </c>
      <c r="O14" s="8">
        <f t="shared" si="15"/>
        <v>4.6984212505050884</v>
      </c>
    </row>
    <row r="15" spans="1:15" ht="15.75" customHeight="1" x14ac:dyDescent="0.15">
      <c r="A15" s="6">
        <f t="shared" si="0"/>
        <v>12</v>
      </c>
      <c r="B15" s="9">
        <v>258.125</v>
      </c>
      <c r="C15" s="9">
        <v>185.417</v>
      </c>
      <c r="D15" s="9">
        <v>178.07300000000001</v>
      </c>
      <c r="E15" s="9">
        <v>179.583</v>
      </c>
      <c r="F15" s="9">
        <v>258.98399999999998</v>
      </c>
      <c r="G15" s="9">
        <v>178.542</v>
      </c>
      <c r="H15" s="6">
        <f t="shared" si="1"/>
        <v>12</v>
      </c>
      <c r="I15" s="8">
        <f t="shared" si="2"/>
        <v>0.18832153355365455</v>
      </c>
      <c r="J15" s="8">
        <f t="shared" si="3"/>
        <v>0.13257450735341</v>
      </c>
      <c r="K15" s="8">
        <f t="shared" si="4"/>
        <v>0.18299999999999272</v>
      </c>
      <c r="L15" s="6">
        <f t="shared" si="5"/>
        <v>12</v>
      </c>
      <c r="M15" s="8">
        <f t="shared" ref="M15:O15" si="16">I15/0.1961</f>
        <v>0.96033418436335827</v>
      </c>
      <c r="N15" s="8">
        <f t="shared" si="16"/>
        <v>0.67605562138403874</v>
      </c>
      <c r="O15" s="8">
        <f t="shared" si="16"/>
        <v>0.9331973482916508</v>
      </c>
    </row>
    <row r="16" spans="1:15" ht="15.75" customHeight="1" x14ac:dyDescent="0.15">
      <c r="A16" s="6">
        <f t="shared" si="0"/>
        <v>13</v>
      </c>
      <c r="B16" s="9">
        <v>258.64600000000002</v>
      </c>
      <c r="C16" s="9">
        <v>185.208</v>
      </c>
      <c r="D16" s="9">
        <v>178.43799999999999</v>
      </c>
      <c r="E16" s="9">
        <v>179.55699999999999</v>
      </c>
      <c r="F16" s="9">
        <v>259.14100000000002</v>
      </c>
      <c r="G16" s="9">
        <v>178.49</v>
      </c>
      <c r="H16" s="6">
        <f t="shared" si="1"/>
        <v>13</v>
      </c>
      <c r="I16" s="8">
        <f t="shared" si="2"/>
        <v>0.56135728373293337</v>
      </c>
      <c r="J16" s="8">
        <f t="shared" si="3"/>
        <v>0.36592485567392991</v>
      </c>
      <c r="K16" s="8">
        <f t="shared" si="4"/>
        <v>0.1653874239475647</v>
      </c>
      <c r="L16" s="6">
        <f t="shared" si="5"/>
        <v>13</v>
      </c>
      <c r="M16" s="8">
        <f t="shared" ref="M16:O16" si="17">I16/0.1961</f>
        <v>2.8626072602393338</v>
      </c>
      <c r="N16" s="8">
        <f t="shared" si="17"/>
        <v>1.8660115026717488</v>
      </c>
      <c r="O16" s="8">
        <f t="shared" si="17"/>
        <v>0.84338308999268075</v>
      </c>
    </row>
    <row r="17" spans="1:15" ht="15.75" customHeight="1" x14ac:dyDescent="0.15">
      <c r="A17" s="6">
        <f t="shared" si="0"/>
        <v>14</v>
      </c>
      <c r="B17" s="9">
        <v>258.49</v>
      </c>
      <c r="C17" s="9">
        <v>184.89599999999999</v>
      </c>
      <c r="D17" s="9">
        <v>178.125</v>
      </c>
      <c r="E17" s="9">
        <v>179.245</v>
      </c>
      <c r="F17" s="9">
        <v>259.036</v>
      </c>
      <c r="G17" s="9">
        <v>178.15100000000001</v>
      </c>
      <c r="H17" s="6">
        <f t="shared" si="1"/>
        <v>14</v>
      </c>
      <c r="I17" s="8">
        <f t="shared" si="2"/>
        <v>0.34882660448998043</v>
      </c>
      <c r="J17" s="8">
        <f t="shared" si="3"/>
        <v>0.44194230392663503</v>
      </c>
      <c r="K17" s="8">
        <f t="shared" si="4"/>
        <v>0.3548887149516069</v>
      </c>
      <c r="L17" s="6">
        <f t="shared" si="5"/>
        <v>14</v>
      </c>
      <c r="M17" s="8">
        <f t="shared" ref="M17:O17" si="18">I17/0.1961</f>
        <v>1.7788200126975036</v>
      </c>
      <c r="N17" s="8">
        <f t="shared" si="18"/>
        <v>2.2536578476625957</v>
      </c>
      <c r="O17" s="8">
        <f t="shared" si="18"/>
        <v>1.8097333755818812</v>
      </c>
    </row>
    <row r="18" spans="1:15" ht="15.75" customHeight="1" x14ac:dyDescent="0.15">
      <c r="A18" s="6">
        <f t="shared" si="0"/>
        <v>15</v>
      </c>
      <c r="B18" s="9">
        <v>258.90600000000001</v>
      </c>
      <c r="C18" s="9">
        <v>185.208</v>
      </c>
      <c r="D18" s="9">
        <v>178.93199999999999</v>
      </c>
      <c r="E18" s="9">
        <v>179.453</v>
      </c>
      <c r="F18" s="9">
        <v>259.63499999999999</v>
      </c>
      <c r="G18" s="9">
        <v>178.51599999999999</v>
      </c>
      <c r="H18" s="6">
        <f t="shared" si="1"/>
        <v>15</v>
      </c>
      <c r="I18" s="8">
        <f t="shared" si="2"/>
        <v>0.52000000000000457</v>
      </c>
      <c r="J18" s="8">
        <f t="shared" si="3"/>
        <v>0.83337446565153406</v>
      </c>
      <c r="K18" s="8">
        <f t="shared" si="4"/>
        <v>0.70144565006846638</v>
      </c>
      <c r="L18" s="6">
        <f t="shared" si="5"/>
        <v>15</v>
      </c>
      <c r="M18" s="8">
        <f t="shared" ref="M18:O18" si="19">I18/0.1961</f>
        <v>2.6517083120856939</v>
      </c>
      <c r="N18" s="8">
        <f t="shared" si="19"/>
        <v>4.2497423031694748</v>
      </c>
      <c r="O18" s="8">
        <f t="shared" si="19"/>
        <v>3.5769793476209402</v>
      </c>
    </row>
    <row r="19" spans="1:15" ht="15.75" customHeight="1" x14ac:dyDescent="0.15">
      <c r="A19" s="6">
        <f t="shared" si="0"/>
        <v>16</v>
      </c>
      <c r="B19" s="9">
        <v>258.49</v>
      </c>
      <c r="C19" s="9">
        <v>185.208</v>
      </c>
      <c r="D19" s="9">
        <v>178.411</v>
      </c>
      <c r="E19" s="9">
        <v>179.661</v>
      </c>
      <c r="F19" s="9">
        <v>259.42700000000002</v>
      </c>
      <c r="G19" s="9">
        <v>178.49</v>
      </c>
      <c r="H19" s="6">
        <f t="shared" si="1"/>
        <v>16</v>
      </c>
      <c r="I19" s="8">
        <f t="shared" si="2"/>
        <v>0.41599999999999682</v>
      </c>
      <c r="J19" s="8">
        <f t="shared" si="3"/>
        <v>0.56098573956918496</v>
      </c>
      <c r="K19" s="8">
        <f t="shared" si="4"/>
        <v>0.20961870145573028</v>
      </c>
      <c r="L19" s="6">
        <f t="shared" si="5"/>
        <v>16</v>
      </c>
      <c r="M19" s="8">
        <f t="shared" ref="M19:O19" si="20">I19/0.1961</f>
        <v>2.1213666496685204</v>
      </c>
      <c r="N19" s="8">
        <f t="shared" si="20"/>
        <v>2.8607125934175675</v>
      </c>
      <c r="O19" s="8">
        <f t="shared" si="20"/>
        <v>1.068937794266855</v>
      </c>
    </row>
    <row r="20" spans="1:15" ht="15.75" customHeight="1" x14ac:dyDescent="0.15">
      <c r="A20" s="6">
        <f t="shared" si="0"/>
        <v>17</v>
      </c>
      <c r="B20" s="9">
        <v>258.90600000000001</v>
      </c>
      <c r="C20" s="9">
        <v>185.36500000000001</v>
      </c>
      <c r="D20" s="9">
        <v>178.75</v>
      </c>
      <c r="E20" s="9">
        <v>179.55699999999999</v>
      </c>
      <c r="F20" s="9">
        <v>259.55700000000002</v>
      </c>
      <c r="G20" s="9">
        <v>178.464</v>
      </c>
      <c r="H20" s="6">
        <f t="shared" si="1"/>
        <v>17</v>
      </c>
      <c r="I20" s="8">
        <f t="shared" si="2"/>
        <v>0.44464030406610772</v>
      </c>
      <c r="J20" s="8">
        <f t="shared" si="3"/>
        <v>0.35459413418724495</v>
      </c>
      <c r="K20" s="8">
        <f t="shared" si="4"/>
        <v>0.13257450735341</v>
      </c>
      <c r="L20" s="6">
        <f t="shared" si="5"/>
        <v>17</v>
      </c>
      <c r="M20" s="8">
        <f t="shared" ref="M20:O20" si="21">I20/0.1961</f>
        <v>2.2674161349623034</v>
      </c>
      <c r="N20" s="8">
        <f t="shared" si="21"/>
        <v>1.8082311789252674</v>
      </c>
      <c r="O20" s="8">
        <f t="shared" si="21"/>
        <v>0.67605562138403874</v>
      </c>
    </row>
    <row r="21" spans="1:15" ht="15.75" customHeight="1" x14ac:dyDescent="0.15">
      <c r="A21" s="6">
        <f t="shared" si="0"/>
        <v>18</v>
      </c>
      <c r="B21" s="9">
        <v>259.32299999999998</v>
      </c>
      <c r="C21" s="9">
        <v>185.57300000000001</v>
      </c>
      <c r="D21" s="9">
        <v>179.01</v>
      </c>
      <c r="E21" s="9">
        <v>179.76599999999999</v>
      </c>
      <c r="F21" s="9">
        <v>259.92200000000003</v>
      </c>
      <c r="G21" s="9">
        <v>178.75</v>
      </c>
      <c r="H21" s="6">
        <f t="shared" si="1"/>
        <v>18</v>
      </c>
      <c r="I21" s="8">
        <f t="shared" si="2"/>
        <v>0.46599678110473786</v>
      </c>
      <c r="J21" s="8">
        <f t="shared" si="3"/>
        <v>0.33358806933101881</v>
      </c>
      <c r="K21" s="8">
        <f t="shared" si="4"/>
        <v>0.46370356910423649</v>
      </c>
      <c r="L21" s="6">
        <f t="shared" si="5"/>
        <v>18</v>
      </c>
      <c r="M21" s="8">
        <f t="shared" ref="M21:O21" si="22">I21/0.1961</f>
        <v>2.3763221881934617</v>
      </c>
      <c r="N21" s="8">
        <f t="shared" si="22"/>
        <v>1.7011120312647567</v>
      </c>
      <c r="O21" s="8">
        <f t="shared" si="22"/>
        <v>2.3646280933413384</v>
      </c>
    </row>
    <row r="22" spans="1:15" ht="15.75" customHeight="1" x14ac:dyDescent="0.15">
      <c r="A22" s="6">
        <f t="shared" si="0"/>
        <v>19</v>
      </c>
      <c r="B22" s="9">
        <v>259.32299999999998</v>
      </c>
      <c r="C22" s="9">
        <v>185.625</v>
      </c>
      <c r="D22" s="9">
        <v>179.11500000000001</v>
      </c>
      <c r="E22" s="9">
        <v>180</v>
      </c>
      <c r="F22" s="9">
        <v>260.18200000000002</v>
      </c>
      <c r="G22" s="9">
        <v>178.85400000000001</v>
      </c>
      <c r="H22" s="6">
        <f t="shared" si="1"/>
        <v>19</v>
      </c>
      <c r="I22" s="8">
        <f t="shared" si="2"/>
        <v>5.1999999999992497E-2</v>
      </c>
      <c r="J22" s="8">
        <f t="shared" si="3"/>
        <v>0.25647806923791355</v>
      </c>
      <c r="K22" s="8">
        <f t="shared" si="4"/>
        <v>0.28002856997099074</v>
      </c>
      <c r="L22" s="6">
        <f t="shared" si="5"/>
        <v>19</v>
      </c>
      <c r="M22" s="8">
        <f t="shared" ref="M22:O22" si="23">I22/0.1961</f>
        <v>0.2651708312085288</v>
      </c>
      <c r="N22" s="8">
        <f t="shared" si="23"/>
        <v>1.3078942847420376</v>
      </c>
      <c r="O22" s="8">
        <f t="shared" si="23"/>
        <v>1.4279886281029615</v>
      </c>
    </row>
    <row r="23" spans="1:15" ht="15.75" customHeight="1" x14ac:dyDescent="0.15">
      <c r="A23" s="6">
        <f t="shared" si="0"/>
        <v>20</v>
      </c>
      <c r="B23" s="9">
        <v>258.95800000000003</v>
      </c>
      <c r="C23" s="9">
        <v>185.36500000000001</v>
      </c>
      <c r="D23" s="9">
        <v>178.75</v>
      </c>
      <c r="E23" s="9">
        <v>179.63499999999999</v>
      </c>
      <c r="F23" s="9">
        <v>259.53100000000001</v>
      </c>
      <c r="G23" s="9">
        <v>178.59399999999999</v>
      </c>
      <c r="H23" s="6">
        <f t="shared" si="1"/>
        <v>20</v>
      </c>
      <c r="I23" s="8">
        <f t="shared" si="2"/>
        <v>0.44813502429508945</v>
      </c>
      <c r="J23" s="8">
        <f t="shared" si="3"/>
        <v>0.51618795026619257</v>
      </c>
      <c r="K23" s="8">
        <f t="shared" si="4"/>
        <v>0.70100000000001694</v>
      </c>
      <c r="L23" s="6">
        <f t="shared" si="5"/>
        <v>20</v>
      </c>
      <c r="M23" s="8">
        <f t="shared" ref="M23:O23" si="24">I23/0.1961</f>
        <v>2.2852372478076974</v>
      </c>
      <c r="N23" s="8">
        <f t="shared" si="24"/>
        <v>2.6322689967679378</v>
      </c>
      <c r="O23" s="8">
        <f t="shared" si="24"/>
        <v>3.5747067822540384</v>
      </c>
    </row>
    <row r="24" spans="1:15" ht="15.75" customHeight="1" x14ac:dyDescent="0.15">
      <c r="A24" s="6">
        <f t="shared" si="0"/>
        <v>21</v>
      </c>
      <c r="B24" s="9">
        <v>258.54199999999997</v>
      </c>
      <c r="C24" s="9">
        <v>185.31200000000001</v>
      </c>
      <c r="D24" s="9">
        <v>178.22900000000001</v>
      </c>
      <c r="E24" s="9">
        <v>179.40100000000001</v>
      </c>
      <c r="F24" s="9">
        <v>259.01</v>
      </c>
      <c r="G24" s="9">
        <v>178.255</v>
      </c>
      <c r="H24" s="6">
        <f t="shared" si="1"/>
        <v>21</v>
      </c>
      <c r="I24" s="8">
        <f t="shared" si="2"/>
        <v>0.41936261159054744</v>
      </c>
      <c r="J24" s="8">
        <f t="shared" si="3"/>
        <v>0.57113658611577045</v>
      </c>
      <c r="K24" s="8">
        <f t="shared" si="4"/>
        <v>0.62158024421631575</v>
      </c>
      <c r="L24" s="6">
        <f t="shared" si="5"/>
        <v>21</v>
      </c>
      <c r="M24" s="8">
        <f t="shared" ref="M24:O24" si="25">I24/0.1961</f>
        <v>2.1385140825627103</v>
      </c>
      <c r="N24" s="8">
        <f t="shared" si="25"/>
        <v>2.9124762168065805</v>
      </c>
      <c r="O24" s="8">
        <f t="shared" si="25"/>
        <v>3.169710577339703</v>
      </c>
    </row>
    <row r="25" spans="1:15" ht="15.75" customHeight="1" x14ac:dyDescent="0.15">
      <c r="A25" s="6">
        <f t="shared" si="0"/>
        <v>22</v>
      </c>
      <c r="B25" s="9">
        <v>258.54199999999997</v>
      </c>
      <c r="C25" s="9">
        <v>185.417</v>
      </c>
      <c r="D25" s="9">
        <v>178.125</v>
      </c>
      <c r="E25" s="9">
        <v>179.505</v>
      </c>
      <c r="F25" s="9">
        <v>259.27100000000002</v>
      </c>
      <c r="G25" s="9">
        <v>178.49</v>
      </c>
      <c r="H25" s="6">
        <f t="shared" si="1"/>
        <v>22</v>
      </c>
      <c r="I25" s="8">
        <f t="shared" si="2"/>
        <v>0.10499999999998977</v>
      </c>
      <c r="J25" s="8">
        <f t="shared" si="3"/>
        <v>0.14707821048680075</v>
      </c>
      <c r="K25" s="8">
        <f t="shared" si="4"/>
        <v>0.35120649196735954</v>
      </c>
      <c r="L25" s="6">
        <f t="shared" si="5"/>
        <v>22</v>
      </c>
      <c r="M25" s="8">
        <f t="shared" ref="M25:O25" si="26">I25/0.1961</f>
        <v>0.53544110147878521</v>
      </c>
      <c r="N25" s="8">
        <f t="shared" si="26"/>
        <v>0.75001637168179891</v>
      </c>
      <c r="O25" s="8">
        <f t="shared" si="26"/>
        <v>1.7909561038621089</v>
      </c>
    </row>
    <row r="26" spans="1:15" ht="15.75" customHeight="1" x14ac:dyDescent="0.15">
      <c r="A26" s="6">
        <f t="shared" si="0"/>
        <v>23</v>
      </c>
      <c r="B26" s="9">
        <v>258.80200000000002</v>
      </c>
      <c r="C26" s="9">
        <v>185.78100000000001</v>
      </c>
      <c r="D26" s="9">
        <v>178.51599999999999</v>
      </c>
      <c r="E26" s="9">
        <v>180.078</v>
      </c>
      <c r="F26" s="9">
        <v>259.63499999999999</v>
      </c>
      <c r="G26" s="9">
        <v>178.958</v>
      </c>
      <c r="H26" s="6">
        <f t="shared" si="1"/>
        <v>23</v>
      </c>
      <c r="I26" s="8">
        <f t="shared" si="2"/>
        <v>0.44732091388624784</v>
      </c>
      <c r="J26" s="8">
        <f t="shared" si="3"/>
        <v>0.6936930156776856</v>
      </c>
      <c r="K26" s="8">
        <f t="shared" si="4"/>
        <v>0.59289122105152858</v>
      </c>
      <c r="L26" s="6">
        <f t="shared" si="5"/>
        <v>23</v>
      </c>
      <c r="M26" s="8">
        <f t="shared" ref="M26:O26" si="27">I26/0.1961</f>
        <v>2.2810857413883112</v>
      </c>
      <c r="N26" s="8">
        <f t="shared" si="27"/>
        <v>3.5374452609774889</v>
      </c>
      <c r="O26" s="8">
        <f t="shared" si="27"/>
        <v>3.0234126519710789</v>
      </c>
    </row>
    <row r="27" spans="1:15" ht="15.75" customHeight="1" x14ac:dyDescent="0.15">
      <c r="A27" s="6">
        <f t="shared" si="0"/>
        <v>24</v>
      </c>
      <c r="B27" s="9">
        <v>259.11500000000001</v>
      </c>
      <c r="C27" s="9">
        <v>185.46899999999999</v>
      </c>
      <c r="D27" s="9">
        <v>178.88</v>
      </c>
      <c r="E27" s="9">
        <v>179.63499999999999</v>
      </c>
      <c r="F27" s="9">
        <v>259.714</v>
      </c>
      <c r="G27" s="9">
        <v>178.542</v>
      </c>
      <c r="H27" s="6">
        <f t="shared" si="1"/>
        <v>24</v>
      </c>
      <c r="I27" s="8">
        <f t="shared" si="2"/>
        <v>0.44194230392665512</v>
      </c>
      <c r="J27" s="8">
        <f t="shared" si="3"/>
        <v>0.57336288683521697</v>
      </c>
      <c r="K27" s="8">
        <f t="shared" si="4"/>
        <v>0.42343476475131159</v>
      </c>
      <c r="L27" s="6">
        <f t="shared" si="5"/>
        <v>24</v>
      </c>
      <c r="M27" s="8">
        <f t="shared" ref="M27:O27" si="28">I27/0.1961</f>
        <v>2.2536578476626983</v>
      </c>
      <c r="N27" s="8">
        <f t="shared" si="28"/>
        <v>2.9238291016584244</v>
      </c>
      <c r="O27" s="8">
        <f t="shared" si="28"/>
        <v>2.1592797794559488</v>
      </c>
    </row>
    <row r="28" spans="1:15" ht="15.75" customHeight="1" x14ac:dyDescent="0.15">
      <c r="A28" s="6">
        <f t="shared" si="0"/>
        <v>25</v>
      </c>
      <c r="B28" s="9">
        <v>259.06200000000001</v>
      </c>
      <c r="C28" s="9">
        <v>185.72900000000001</v>
      </c>
      <c r="D28" s="9">
        <v>178.88</v>
      </c>
      <c r="E28" s="9">
        <v>179.76599999999999</v>
      </c>
      <c r="F28" s="9">
        <v>259.84399999999999</v>
      </c>
      <c r="G28" s="9">
        <v>178.828</v>
      </c>
      <c r="H28" s="6">
        <f t="shared" si="1"/>
        <v>25</v>
      </c>
      <c r="I28" s="8">
        <f t="shared" si="2"/>
        <v>0.26534694269957165</v>
      </c>
      <c r="J28" s="8">
        <f t="shared" si="3"/>
        <v>0.13100000000000023</v>
      </c>
      <c r="K28" s="8">
        <f t="shared" si="4"/>
        <v>0.31415919531345826</v>
      </c>
      <c r="L28" s="6">
        <f t="shared" si="5"/>
        <v>25</v>
      </c>
      <c r="M28" s="8">
        <f t="shared" ref="M28:O28" si="29">I28/0.1961</f>
        <v>1.3531205645057198</v>
      </c>
      <c r="N28" s="8">
        <f t="shared" si="29"/>
        <v>0.668026517083122</v>
      </c>
      <c r="O28" s="8">
        <f t="shared" si="29"/>
        <v>1.602035672174698</v>
      </c>
    </row>
    <row r="29" spans="1:15" ht="15.75" customHeight="1" x14ac:dyDescent="0.15">
      <c r="A29" s="6">
        <f t="shared" si="0"/>
        <v>26</v>
      </c>
      <c r="B29" s="9">
        <v>258.90600000000001</v>
      </c>
      <c r="C29" s="9">
        <v>185.10400000000001</v>
      </c>
      <c r="D29" s="9">
        <v>178.69800000000001</v>
      </c>
      <c r="E29" s="9">
        <v>179.245</v>
      </c>
      <c r="F29" s="9">
        <v>259.40100000000001</v>
      </c>
      <c r="G29" s="9">
        <v>178.22900000000001</v>
      </c>
      <c r="H29" s="6">
        <f t="shared" si="1"/>
        <v>26</v>
      </c>
      <c r="I29" s="8">
        <f t="shared" si="2"/>
        <v>0.64417466575456217</v>
      </c>
      <c r="J29" s="8">
        <f t="shared" si="3"/>
        <v>0.55187407984066583</v>
      </c>
      <c r="K29" s="8">
        <f t="shared" si="4"/>
        <v>0.74501677833453717</v>
      </c>
      <c r="L29" s="6">
        <f t="shared" si="5"/>
        <v>26</v>
      </c>
      <c r="M29" s="8">
        <f t="shared" ref="M29:O29" si="30">I29/0.1961</f>
        <v>3.284929453108425</v>
      </c>
      <c r="N29" s="8">
        <f t="shared" si="30"/>
        <v>2.8142482398810089</v>
      </c>
      <c r="O29" s="8">
        <f t="shared" si="30"/>
        <v>3.7991676610634229</v>
      </c>
    </row>
    <row r="30" spans="1:15" ht="15.75" customHeight="1" x14ac:dyDescent="0.15">
      <c r="A30" s="6">
        <f t="shared" si="0"/>
        <v>27</v>
      </c>
      <c r="B30" s="9">
        <v>259.21899999999999</v>
      </c>
      <c r="C30" s="9">
        <v>185.93799999999999</v>
      </c>
      <c r="D30" s="9">
        <v>178.80199999999999</v>
      </c>
      <c r="E30" s="9">
        <v>180.02600000000001</v>
      </c>
      <c r="F30" s="9">
        <v>259.94799999999998</v>
      </c>
      <c r="G30" s="9">
        <v>179.089</v>
      </c>
      <c r="H30" s="6">
        <f t="shared" si="1"/>
        <v>27</v>
      </c>
      <c r="I30" s="8">
        <f t="shared" si="2"/>
        <v>0.89080020206550836</v>
      </c>
      <c r="J30" s="8">
        <f t="shared" si="3"/>
        <v>0.78789402840737788</v>
      </c>
      <c r="K30" s="8">
        <f t="shared" si="4"/>
        <v>1.0192197996506644</v>
      </c>
      <c r="L30" s="6">
        <f t="shared" si="5"/>
        <v>27</v>
      </c>
      <c r="M30" s="8">
        <f t="shared" ref="M30:O30" si="31">I30/0.1961</f>
        <v>4.5425813465859681</v>
      </c>
      <c r="N30" s="8">
        <f t="shared" si="31"/>
        <v>4.0178175849432831</v>
      </c>
      <c r="O30" s="8">
        <f t="shared" si="31"/>
        <v>5.1974492587999208</v>
      </c>
    </row>
    <row r="31" spans="1:15" ht="15.75" customHeight="1" x14ac:dyDescent="0.15">
      <c r="A31" s="6">
        <f t="shared" si="0"/>
        <v>28</v>
      </c>
      <c r="B31" s="9">
        <v>259.21899999999999</v>
      </c>
      <c r="C31" s="9">
        <v>185.46899999999999</v>
      </c>
      <c r="D31" s="9">
        <v>178.958</v>
      </c>
      <c r="E31" s="9">
        <v>179.76599999999999</v>
      </c>
      <c r="F31" s="9">
        <v>259.89600000000002</v>
      </c>
      <c r="G31" s="9">
        <v>178.72399999999999</v>
      </c>
      <c r="H31" s="6">
        <f t="shared" si="1"/>
        <v>28</v>
      </c>
      <c r="I31" s="8">
        <f t="shared" si="2"/>
        <v>0.46899999999999409</v>
      </c>
      <c r="J31" s="8">
        <f t="shared" si="3"/>
        <v>0.30320949853197526</v>
      </c>
      <c r="K31" s="8">
        <f t="shared" si="4"/>
        <v>0.36868550283405899</v>
      </c>
      <c r="L31" s="6">
        <f t="shared" si="5"/>
        <v>28</v>
      </c>
      <c r="M31" s="8">
        <f t="shared" ref="M31:O31" si="32">I31/0.1961</f>
        <v>2.3916369199387768</v>
      </c>
      <c r="N31" s="8">
        <f t="shared" si="32"/>
        <v>1.5461983606933976</v>
      </c>
      <c r="O31" s="8">
        <f t="shared" si="32"/>
        <v>1.8800892546356909</v>
      </c>
    </row>
    <row r="32" spans="1:15" ht="15.75" customHeight="1" x14ac:dyDescent="0.15">
      <c r="A32" s="6">
        <f t="shared" si="0"/>
        <v>29</v>
      </c>
      <c r="B32" s="9">
        <v>258.85399999999998</v>
      </c>
      <c r="C32" s="9">
        <v>185.05199999999999</v>
      </c>
      <c r="D32" s="9">
        <v>178.49</v>
      </c>
      <c r="E32" s="9">
        <v>179.167</v>
      </c>
      <c r="F32" s="9">
        <v>259.27100000000002</v>
      </c>
      <c r="G32" s="9">
        <v>178.125</v>
      </c>
      <c r="H32" s="6">
        <f t="shared" si="1"/>
        <v>29</v>
      </c>
      <c r="I32" s="8">
        <f t="shared" si="2"/>
        <v>0.55417867154917466</v>
      </c>
      <c r="J32" s="8">
        <f t="shared" si="3"/>
        <v>0.76014801190293035</v>
      </c>
      <c r="K32" s="8">
        <f t="shared" si="4"/>
        <v>0.86569394129795518</v>
      </c>
      <c r="L32" s="6">
        <f t="shared" si="5"/>
        <v>29</v>
      </c>
      <c r="M32" s="8">
        <f t="shared" ref="M32:O32" si="33">I32/0.1961</f>
        <v>2.826000364860656</v>
      </c>
      <c r="N32" s="8">
        <f t="shared" si="33"/>
        <v>3.8763284645738416</v>
      </c>
      <c r="O32" s="8">
        <f t="shared" si="33"/>
        <v>4.414553499734601</v>
      </c>
    </row>
    <row r="33" spans="1:15" ht="15.75" customHeight="1" x14ac:dyDescent="0.15">
      <c r="A33" s="6">
        <f t="shared" si="0"/>
        <v>30</v>
      </c>
      <c r="B33" s="9">
        <v>258.38499999999999</v>
      </c>
      <c r="C33" s="9">
        <v>185.31200000000001</v>
      </c>
      <c r="D33" s="9">
        <v>178.07300000000001</v>
      </c>
      <c r="E33" s="9">
        <v>179.60900000000001</v>
      </c>
      <c r="F33" s="9">
        <v>259.06200000000001</v>
      </c>
      <c r="G33" s="9">
        <v>178.51599999999999</v>
      </c>
      <c r="H33" s="6">
        <f t="shared" si="1"/>
        <v>30</v>
      </c>
      <c r="I33" s="8">
        <f t="shared" si="2"/>
        <v>0.53624714451454614</v>
      </c>
      <c r="J33" s="8">
        <f t="shared" si="3"/>
        <v>0.60766191257969071</v>
      </c>
      <c r="K33" s="8">
        <f t="shared" si="4"/>
        <v>0.44335313238996565</v>
      </c>
      <c r="L33" s="6">
        <f t="shared" si="5"/>
        <v>30</v>
      </c>
      <c r="M33" s="8">
        <f t="shared" ref="M33:O33" si="34">I33/0.1961</f>
        <v>2.7345596354642843</v>
      </c>
      <c r="N33" s="8">
        <f t="shared" si="34"/>
        <v>3.0987348933181575</v>
      </c>
      <c r="O33" s="8">
        <f t="shared" si="34"/>
        <v>2.2608522814378667</v>
      </c>
    </row>
    <row r="34" spans="1:15" ht="15.75" customHeight="1" x14ac:dyDescent="0.15">
      <c r="A34" s="6">
        <f t="shared" si="0"/>
        <v>31</v>
      </c>
      <c r="B34" s="9">
        <v>258.33300000000003</v>
      </c>
      <c r="C34" s="9">
        <v>184.74</v>
      </c>
      <c r="D34" s="9">
        <v>178.22900000000001</v>
      </c>
      <c r="E34" s="9">
        <v>178.90600000000001</v>
      </c>
      <c r="F34" s="9">
        <v>258.85399999999998</v>
      </c>
      <c r="G34" s="9">
        <v>177.96899999999999</v>
      </c>
      <c r="H34" s="6">
        <f t="shared" si="1"/>
        <v>31</v>
      </c>
      <c r="I34" s="8">
        <f t="shared" si="2"/>
        <v>0.57435877289373705</v>
      </c>
      <c r="J34" s="8">
        <f t="shared" si="3"/>
        <v>0.72010068740420319</v>
      </c>
      <c r="K34" s="8">
        <f t="shared" si="4"/>
        <v>0.58521192742459371</v>
      </c>
      <c r="L34" s="6">
        <f t="shared" si="5"/>
        <v>31</v>
      </c>
      <c r="M34" s="8">
        <f t="shared" ref="M34:O34" si="35">I34/0.1961</f>
        <v>2.928907561926247</v>
      </c>
      <c r="N34" s="8">
        <f t="shared" si="35"/>
        <v>3.6721095737083282</v>
      </c>
      <c r="O34" s="8">
        <f t="shared" si="35"/>
        <v>2.9842525620835989</v>
      </c>
    </row>
    <row r="35" spans="1:15" ht="15.75" customHeight="1" x14ac:dyDescent="0.15">
      <c r="A35" s="6">
        <f t="shared" si="0"/>
        <v>32</v>
      </c>
      <c r="B35" s="9">
        <v>259.06200000000001</v>
      </c>
      <c r="C35" s="9">
        <v>185.52099999999999</v>
      </c>
      <c r="D35" s="9">
        <v>178.88</v>
      </c>
      <c r="E35" s="9">
        <v>179.87</v>
      </c>
      <c r="F35" s="9">
        <v>259.87</v>
      </c>
      <c r="G35" s="9">
        <v>178.77600000000001</v>
      </c>
      <c r="H35" s="6">
        <f t="shared" si="1"/>
        <v>32</v>
      </c>
      <c r="I35" s="8">
        <f t="shared" si="2"/>
        <v>1.0683641701217534</v>
      </c>
      <c r="J35" s="8">
        <f t="shared" si="3"/>
        <v>1.1632269769911521</v>
      </c>
      <c r="K35" s="8">
        <f t="shared" si="4"/>
        <v>1.2974995183043676</v>
      </c>
      <c r="L35" s="6">
        <f t="shared" si="5"/>
        <v>32</v>
      </c>
      <c r="M35" s="8">
        <f t="shared" ref="M35:O35" si="36">I35/0.1961</f>
        <v>5.4480579812430063</v>
      </c>
      <c r="N35" s="8">
        <f t="shared" si="36"/>
        <v>5.9318050840956253</v>
      </c>
      <c r="O35" s="8">
        <f t="shared" si="36"/>
        <v>6.6165197261823945</v>
      </c>
    </row>
    <row r="36" spans="1:15" ht="15.75" customHeight="1" x14ac:dyDescent="0.15">
      <c r="A36" s="6">
        <f t="shared" si="0"/>
        <v>33</v>
      </c>
      <c r="B36" s="9">
        <v>259.01</v>
      </c>
      <c r="C36" s="9">
        <v>185.10400000000001</v>
      </c>
      <c r="D36" s="9">
        <v>179.01</v>
      </c>
      <c r="E36" s="9">
        <v>179.297</v>
      </c>
      <c r="F36" s="9">
        <v>259.74</v>
      </c>
      <c r="G36" s="9">
        <v>178.542</v>
      </c>
      <c r="H36" s="6">
        <f t="shared" si="1"/>
        <v>33</v>
      </c>
      <c r="I36" s="8">
        <f t="shared" si="2"/>
        <v>0.42022969909322189</v>
      </c>
      <c r="J36" s="8">
        <f t="shared" si="3"/>
        <v>0.58756191163145299</v>
      </c>
      <c r="K36" s="8">
        <f t="shared" si="4"/>
        <v>0.26768638366566755</v>
      </c>
      <c r="L36" s="6">
        <f t="shared" si="5"/>
        <v>33</v>
      </c>
      <c r="M36" s="8">
        <f t="shared" ref="M36:O36" si="37">I36/0.1961</f>
        <v>2.1429357424437629</v>
      </c>
      <c r="N36" s="8">
        <f t="shared" si="37"/>
        <v>2.9962361633424428</v>
      </c>
      <c r="O36" s="8">
        <f t="shared" si="37"/>
        <v>1.365050401150778</v>
      </c>
    </row>
    <row r="37" spans="1:15" ht="15.75" customHeight="1" x14ac:dyDescent="0.15">
      <c r="A37" s="6">
        <f t="shared" si="0"/>
        <v>34</v>
      </c>
      <c r="B37" s="9">
        <v>259.01</v>
      </c>
      <c r="C37" s="9">
        <v>185.208</v>
      </c>
      <c r="D37" s="9">
        <v>178.828</v>
      </c>
      <c r="E37" s="9">
        <v>179.42699999999999</v>
      </c>
      <c r="F37" s="9">
        <v>259.63499999999999</v>
      </c>
      <c r="G37" s="9">
        <v>178.49</v>
      </c>
      <c r="H37" s="6">
        <f t="shared" si="1"/>
        <v>34</v>
      </c>
      <c r="I37" s="8">
        <f t="shared" si="2"/>
        <v>0.10399999999998499</v>
      </c>
      <c r="J37" s="8">
        <f t="shared" si="3"/>
        <v>0.22366045694309586</v>
      </c>
      <c r="K37" s="8">
        <f t="shared" si="4"/>
        <v>0.1171708154789538</v>
      </c>
      <c r="L37" s="6">
        <f t="shared" si="5"/>
        <v>34</v>
      </c>
      <c r="M37" s="8">
        <f t="shared" ref="M37:O37" si="38">I37/0.1961</f>
        <v>0.5303416624170576</v>
      </c>
      <c r="N37" s="8">
        <f t="shared" si="38"/>
        <v>1.1405428706940126</v>
      </c>
      <c r="O37" s="8">
        <f t="shared" si="38"/>
        <v>0.59750543334499651</v>
      </c>
    </row>
    <row r="38" spans="1:15" ht="15.75" customHeight="1" x14ac:dyDescent="0.15">
      <c r="A38" s="6">
        <f t="shared" si="0"/>
        <v>35</v>
      </c>
      <c r="B38" s="9">
        <v>258.43799999999999</v>
      </c>
      <c r="C38" s="9">
        <v>185.46899999999999</v>
      </c>
      <c r="D38" s="9">
        <v>178.17699999999999</v>
      </c>
      <c r="E38" s="9">
        <v>179.68799999999999</v>
      </c>
      <c r="F38" s="9">
        <v>259.089</v>
      </c>
      <c r="G38" s="9">
        <v>178.56800000000001</v>
      </c>
      <c r="H38" s="6">
        <f t="shared" si="1"/>
        <v>35</v>
      </c>
      <c r="I38" s="8">
        <f t="shared" si="2"/>
        <v>0.62873285264888212</v>
      </c>
      <c r="J38" s="8">
        <f t="shared" si="3"/>
        <v>0.70137151353616534</v>
      </c>
      <c r="K38" s="8">
        <f t="shared" si="4"/>
        <v>0.5515432893254999</v>
      </c>
      <c r="L38" s="6">
        <f t="shared" si="5"/>
        <v>35</v>
      </c>
      <c r="M38" s="8">
        <f t="shared" ref="M38:O38" si="39">I38/0.1961</f>
        <v>3.2061848681737999</v>
      </c>
      <c r="N38" s="8">
        <f t="shared" si="39"/>
        <v>3.5766012928922253</v>
      </c>
      <c r="O38" s="8">
        <f t="shared" si="39"/>
        <v>2.8125613938067309</v>
      </c>
    </row>
    <row r="39" spans="1:15" ht="15.75" customHeight="1" x14ac:dyDescent="0.15">
      <c r="A39" s="6">
        <f t="shared" si="0"/>
        <v>36</v>
      </c>
      <c r="B39" s="9">
        <v>257.76</v>
      </c>
      <c r="C39" s="9">
        <v>185.625</v>
      </c>
      <c r="D39" s="9">
        <v>177.422</v>
      </c>
      <c r="E39" s="9">
        <v>179.94800000000001</v>
      </c>
      <c r="F39" s="9">
        <v>258.72399999999999</v>
      </c>
      <c r="G39" s="9">
        <v>178.90600000000001</v>
      </c>
      <c r="H39" s="6">
        <f t="shared" si="1"/>
        <v>36</v>
      </c>
      <c r="I39" s="8">
        <f t="shared" si="2"/>
        <v>0.69571545907791799</v>
      </c>
      <c r="J39" s="8">
        <f t="shared" si="3"/>
        <v>0.79851424533317072</v>
      </c>
      <c r="K39" s="8">
        <f t="shared" si="4"/>
        <v>0.49746256140538103</v>
      </c>
      <c r="L39" s="6">
        <f t="shared" si="5"/>
        <v>36</v>
      </c>
      <c r="M39" s="8">
        <f t="shared" ref="M39:O39" si="40">I39/0.1961</f>
        <v>3.547758587852718</v>
      </c>
      <c r="N39" s="8">
        <f t="shared" si="40"/>
        <v>4.0719747339784336</v>
      </c>
      <c r="O39" s="8">
        <f t="shared" si="40"/>
        <v>2.5367800173655333</v>
      </c>
    </row>
    <row r="40" spans="1:15" ht="15.75" customHeight="1" x14ac:dyDescent="0.15">
      <c r="A40" s="6">
        <f t="shared" si="0"/>
        <v>37</v>
      </c>
      <c r="B40" s="9">
        <v>258.90600000000001</v>
      </c>
      <c r="C40" s="9">
        <v>185.417</v>
      </c>
      <c r="D40" s="9">
        <v>178.542</v>
      </c>
      <c r="E40" s="9">
        <v>179.661</v>
      </c>
      <c r="F40" s="9">
        <v>259.27100000000002</v>
      </c>
      <c r="G40" s="9">
        <v>178.255</v>
      </c>
      <c r="H40" s="6">
        <f t="shared" si="1"/>
        <v>37</v>
      </c>
      <c r="I40" s="8">
        <f t="shared" si="2"/>
        <v>1.1647231430687868</v>
      </c>
      <c r="J40" s="8">
        <f t="shared" si="3"/>
        <v>1.1561872685685539</v>
      </c>
      <c r="K40" s="8">
        <f t="shared" si="4"/>
        <v>0.85029994707752476</v>
      </c>
      <c r="L40" s="6">
        <f t="shared" si="5"/>
        <v>37</v>
      </c>
      <c r="M40" s="8">
        <f t="shared" ref="M40:O40" si="41">I40/0.1961</f>
        <v>5.9394346918347107</v>
      </c>
      <c r="N40" s="8">
        <f t="shared" si="41"/>
        <v>5.895906519982427</v>
      </c>
      <c r="O40" s="8">
        <f t="shared" si="41"/>
        <v>4.3360527642913045</v>
      </c>
    </row>
    <row r="41" spans="1:15" ht="15.75" customHeight="1" x14ac:dyDescent="0.15">
      <c r="A41" s="6">
        <f t="shared" si="0"/>
        <v>38</v>
      </c>
      <c r="B41" s="9">
        <v>258.54199999999997</v>
      </c>
      <c r="C41" s="9">
        <v>185.52099999999999</v>
      </c>
      <c r="D41" s="9">
        <v>178.09899999999999</v>
      </c>
      <c r="E41" s="9">
        <v>179.68799999999999</v>
      </c>
      <c r="F41" s="9">
        <v>259.11500000000001</v>
      </c>
      <c r="G41" s="9">
        <v>178.64599999999999</v>
      </c>
      <c r="H41" s="6">
        <f t="shared" si="1"/>
        <v>38</v>
      </c>
      <c r="I41" s="8">
        <f t="shared" si="2"/>
        <v>0.37856571424261432</v>
      </c>
      <c r="J41" s="8">
        <f t="shared" si="3"/>
        <v>0.44382203640649698</v>
      </c>
      <c r="K41" s="8">
        <f t="shared" si="4"/>
        <v>0.42097149547207463</v>
      </c>
      <c r="L41" s="6">
        <f t="shared" si="5"/>
        <v>38</v>
      </c>
      <c r="M41" s="8">
        <f t="shared" ref="M41:O41" si="42">I41/0.1961</f>
        <v>1.9304727906303638</v>
      </c>
      <c r="N41" s="8">
        <f t="shared" si="42"/>
        <v>2.2632434288959562</v>
      </c>
      <c r="O41" s="8">
        <f t="shared" si="42"/>
        <v>2.1467184878739145</v>
      </c>
    </row>
    <row r="42" spans="1:15" ht="15.75" customHeight="1" x14ac:dyDescent="0.15">
      <c r="A42" s="6">
        <f t="shared" si="0"/>
        <v>39</v>
      </c>
      <c r="B42" s="9">
        <v>258.22899999999998</v>
      </c>
      <c r="C42" s="9">
        <v>185.625</v>
      </c>
      <c r="D42" s="9">
        <v>177.96899999999999</v>
      </c>
      <c r="E42" s="9">
        <v>179.76599999999999</v>
      </c>
      <c r="F42" s="9">
        <v>258.93200000000002</v>
      </c>
      <c r="G42" s="9">
        <v>178.69800000000001</v>
      </c>
      <c r="H42" s="6">
        <f t="shared" si="1"/>
        <v>39</v>
      </c>
      <c r="I42" s="8">
        <f t="shared" si="2"/>
        <v>0.32982571155080587</v>
      </c>
      <c r="J42" s="8">
        <f t="shared" si="3"/>
        <v>0.15160474926597545</v>
      </c>
      <c r="K42" s="8">
        <f t="shared" si="4"/>
        <v>0.19024457942343462</v>
      </c>
      <c r="L42" s="6">
        <f t="shared" si="5"/>
        <v>39</v>
      </c>
      <c r="M42" s="8">
        <f t="shared" ref="M42:O42" si="43">I42/0.1961</f>
        <v>1.6819261170362361</v>
      </c>
      <c r="N42" s="8">
        <f t="shared" si="43"/>
        <v>0.77309918034663672</v>
      </c>
      <c r="O42" s="8">
        <f t="shared" si="43"/>
        <v>0.97014063958916175</v>
      </c>
    </row>
    <row r="43" spans="1:15" ht="15.75" customHeight="1" x14ac:dyDescent="0.15">
      <c r="A43" s="6">
        <f t="shared" si="0"/>
        <v>40</v>
      </c>
      <c r="B43" s="9">
        <v>258.75</v>
      </c>
      <c r="C43" s="9">
        <v>185.26</v>
      </c>
      <c r="D43" s="9">
        <v>178.28100000000001</v>
      </c>
      <c r="E43" s="9">
        <v>179.34899999999999</v>
      </c>
      <c r="F43" s="9">
        <v>259.06200000000001</v>
      </c>
      <c r="G43" s="9">
        <v>178.333</v>
      </c>
      <c r="H43" s="6">
        <f t="shared" si="1"/>
        <v>40</v>
      </c>
      <c r="I43" s="8">
        <f t="shared" si="2"/>
        <v>0.63613363375946586</v>
      </c>
      <c r="J43" s="8">
        <f t="shared" si="3"/>
        <v>0.52080034562201349</v>
      </c>
      <c r="K43" s="8">
        <f t="shared" si="4"/>
        <v>0.38745967532119446</v>
      </c>
      <c r="L43" s="6">
        <f t="shared" si="5"/>
        <v>40</v>
      </c>
      <c r="M43" s="8">
        <f t="shared" ref="M43:O43" si="44">I43/0.1961</f>
        <v>3.2439247004562257</v>
      </c>
      <c r="N43" s="8">
        <f t="shared" si="44"/>
        <v>2.6557896258134295</v>
      </c>
      <c r="O43" s="8">
        <f t="shared" si="44"/>
        <v>1.9758270031677434</v>
      </c>
    </row>
    <row r="44" spans="1:15" ht="13" x14ac:dyDescent="0.15">
      <c r="A44" s="6">
        <f t="shared" si="0"/>
        <v>41</v>
      </c>
      <c r="B44" s="9">
        <v>259.27100000000002</v>
      </c>
      <c r="C44" s="9">
        <v>184.94800000000001</v>
      </c>
      <c r="D44" s="9">
        <v>179.34899999999999</v>
      </c>
      <c r="E44" s="9">
        <v>178.828</v>
      </c>
      <c r="F44" s="9">
        <v>259.55700000000002</v>
      </c>
      <c r="G44" s="9">
        <v>177.995</v>
      </c>
      <c r="H44" s="6">
        <f t="shared" si="1"/>
        <v>41</v>
      </c>
      <c r="I44" s="8">
        <f t="shared" si="2"/>
        <v>0.60727670793469868</v>
      </c>
      <c r="J44" s="8">
        <f t="shared" si="3"/>
        <v>1.1883034124330163</v>
      </c>
      <c r="K44" s="8">
        <f t="shared" si="4"/>
        <v>0.59939052378228364</v>
      </c>
      <c r="L44" s="6">
        <f t="shared" si="5"/>
        <v>41</v>
      </c>
      <c r="M44" s="8">
        <f t="shared" ref="M44:O44" si="45">I44/0.1961</f>
        <v>3.0967705657047357</v>
      </c>
      <c r="N44" s="8">
        <f t="shared" si="45"/>
        <v>6.0596808385161465</v>
      </c>
      <c r="O44" s="8">
        <f t="shared" si="45"/>
        <v>3.0565554501901255</v>
      </c>
    </row>
    <row r="45" spans="1:15" ht="13" x14ac:dyDescent="0.15">
      <c r="A45" s="6">
        <f t="shared" si="0"/>
        <v>42</v>
      </c>
      <c r="B45" s="9">
        <v>259.27100000000002</v>
      </c>
      <c r="C45" s="9">
        <v>185.46899999999999</v>
      </c>
      <c r="D45" s="9">
        <v>179.167</v>
      </c>
      <c r="E45" s="9">
        <v>179.53100000000001</v>
      </c>
      <c r="F45" s="9">
        <v>259.92200000000003</v>
      </c>
      <c r="G45" s="9">
        <v>178.56800000000001</v>
      </c>
      <c r="H45" s="6">
        <f t="shared" si="1"/>
        <v>42</v>
      </c>
      <c r="I45" s="8">
        <f t="shared" si="2"/>
        <v>0.52099999999998658</v>
      </c>
      <c r="J45" s="8">
        <f t="shared" si="3"/>
        <v>0.72617697567466277</v>
      </c>
      <c r="K45" s="8">
        <f t="shared" si="4"/>
        <v>0.67937765638856218</v>
      </c>
      <c r="L45" s="6">
        <f t="shared" si="5"/>
        <v>42</v>
      </c>
      <c r="M45" s="8">
        <f t="shared" ref="M45:O45" si="46">I45/0.1961</f>
        <v>2.6568077511473054</v>
      </c>
      <c r="N45" s="8">
        <f t="shared" si="46"/>
        <v>3.703095235464879</v>
      </c>
      <c r="O45" s="8">
        <f t="shared" si="46"/>
        <v>3.4644449586362174</v>
      </c>
    </row>
    <row r="46" spans="1:15" ht="13" x14ac:dyDescent="0.15">
      <c r="A46" s="6">
        <f t="shared" si="0"/>
        <v>43</v>
      </c>
      <c r="B46" s="9">
        <v>258.85399999999998</v>
      </c>
      <c r="C46" s="9">
        <v>185.625</v>
      </c>
      <c r="D46" s="9">
        <v>178.56800000000001</v>
      </c>
      <c r="E46" s="9">
        <v>179.84399999999999</v>
      </c>
      <c r="F46" s="9">
        <v>259.84399999999999</v>
      </c>
      <c r="G46" s="9">
        <v>178.72399999999999</v>
      </c>
      <c r="H46" s="6">
        <f t="shared" si="1"/>
        <v>43</v>
      </c>
      <c r="I46" s="8">
        <f t="shared" si="2"/>
        <v>0.44522466238970509</v>
      </c>
      <c r="J46" s="8">
        <f t="shared" si="3"/>
        <v>0.67584761596086151</v>
      </c>
      <c r="K46" s="8">
        <f t="shared" si="4"/>
        <v>0.1744133022449775</v>
      </c>
      <c r="L46" s="6">
        <f t="shared" si="5"/>
        <v>43</v>
      </c>
      <c r="M46" s="8">
        <f t="shared" ref="M46:O46" si="47">I46/0.1961</f>
        <v>2.2703960346236873</v>
      </c>
      <c r="N46" s="8">
        <f t="shared" si="47"/>
        <v>3.4464437325898087</v>
      </c>
      <c r="O46" s="8">
        <f t="shared" si="47"/>
        <v>0.88941000634868694</v>
      </c>
    </row>
    <row r="47" spans="1:15" ht="13" x14ac:dyDescent="0.15">
      <c r="A47" s="6">
        <f t="shared" si="0"/>
        <v>44</v>
      </c>
      <c r="B47" s="9">
        <v>258.28100000000001</v>
      </c>
      <c r="C47" s="9">
        <v>185.36500000000001</v>
      </c>
      <c r="D47" s="9">
        <v>177.839</v>
      </c>
      <c r="E47" s="9">
        <v>179.583</v>
      </c>
      <c r="F47" s="9">
        <v>258.85399999999998</v>
      </c>
      <c r="G47" s="9">
        <v>178.51599999999999</v>
      </c>
      <c r="H47" s="6">
        <f t="shared" si="1"/>
        <v>44</v>
      </c>
      <c r="I47" s="8">
        <f t="shared" si="2"/>
        <v>0.62922889317002229</v>
      </c>
      <c r="J47" s="8">
        <f t="shared" si="3"/>
        <v>0.77431388984055904</v>
      </c>
      <c r="K47" s="8">
        <f t="shared" si="4"/>
        <v>1.0116145511013654</v>
      </c>
      <c r="L47" s="6">
        <f t="shared" si="5"/>
        <v>44</v>
      </c>
      <c r="M47" s="8">
        <f t="shared" ref="M47:O47" si="48">I47/0.1961</f>
        <v>3.2087143965834897</v>
      </c>
      <c r="N47" s="8">
        <f t="shared" si="48"/>
        <v>3.9485664958723055</v>
      </c>
      <c r="O47" s="8">
        <f t="shared" si="48"/>
        <v>5.1586667572736635</v>
      </c>
    </row>
    <row r="48" spans="1:15" ht="13" x14ac:dyDescent="0.15">
      <c r="A48" s="6">
        <f t="shared" si="0"/>
        <v>45</v>
      </c>
      <c r="B48" s="9">
        <v>258.33300000000003</v>
      </c>
      <c r="C48" s="9">
        <v>184.792</v>
      </c>
      <c r="D48" s="9">
        <v>177.96899999999999</v>
      </c>
      <c r="E48" s="9">
        <v>178.56800000000001</v>
      </c>
      <c r="F48" s="9">
        <v>258.51600000000002</v>
      </c>
      <c r="G48" s="9">
        <v>177.65600000000001</v>
      </c>
      <c r="H48" s="6">
        <f t="shared" si="1"/>
        <v>45</v>
      </c>
      <c r="I48" s="8">
        <f t="shared" si="2"/>
        <v>0.57535467322340461</v>
      </c>
      <c r="J48" s="8">
        <f t="shared" si="3"/>
        <v>1.0232912586355711</v>
      </c>
      <c r="K48" s="8">
        <f t="shared" si="4"/>
        <v>0.92403679580412335</v>
      </c>
      <c r="L48" s="6">
        <f t="shared" si="5"/>
        <v>45</v>
      </c>
      <c r="M48" s="8">
        <f t="shared" ref="M48:O48" si="49">I48/0.1961</f>
        <v>2.9339860949689172</v>
      </c>
      <c r="N48" s="8">
        <f t="shared" si="49"/>
        <v>5.2182114157856763</v>
      </c>
      <c r="O48" s="8">
        <f t="shared" si="49"/>
        <v>4.7120693309746216</v>
      </c>
    </row>
    <row r="49" spans="1:15" ht="13" x14ac:dyDescent="0.15">
      <c r="A49" s="6">
        <f t="shared" si="0"/>
        <v>46</v>
      </c>
      <c r="B49" s="9">
        <v>259.06200000000001</v>
      </c>
      <c r="C49" s="9">
        <v>184.94800000000001</v>
      </c>
      <c r="D49" s="9">
        <v>178.75</v>
      </c>
      <c r="E49" s="9">
        <v>178.828</v>
      </c>
      <c r="F49" s="9">
        <v>259.375</v>
      </c>
      <c r="G49" s="9">
        <v>178.09899999999999</v>
      </c>
      <c r="H49" s="6">
        <f t="shared" si="1"/>
        <v>46</v>
      </c>
      <c r="I49" s="8">
        <f t="shared" si="2"/>
        <v>0.74550452714921855</v>
      </c>
      <c r="J49" s="8">
        <f t="shared" si="3"/>
        <v>0.82314093568477353</v>
      </c>
      <c r="K49" s="8">
        <f t="shared" si="4"/>
        <v>0.96650400930360958</v>
      </c>
      <c r="L49" s="6">
        <f t="shared" si="5"/>
        <v>46</v>
      </c>
      <c r="M49" s="8">
        <f t="shared" ref="M49:O49" si="50">I49/0.1961</f>
        <v>3.8016549064213083</v>
      </c>
      <c r="N49" s="8">
        <f t="shared" si="50"/>
        <v>4.1975570407178662</v>
      </c>
      <c r="O49" s="8">
        <f t="shared" si="50"/>
        <v>4.9286282983355925</v>
      </c>
    </row>
    <row r="50" spans="1:15" ht="13" x14ac:dyDescent="0.15">
      <c r="A50" s="6">
        <f t="shared" si="0"/>
        <v>47</v>
      </c>
      <c r="B50" s="9">
        <v>259.27100000000002</v>
      </c>
      <c r="C50" s="9">
        <v>185.15600000000001</v>
      </c>
      <c r="D50" s="9">
        <v>179.167</v>
      </c>
      <c r="E50" s="9">
        <v>179.19300000000001</v>
      </c>
      <c r="F50" s="9">
        <v>259.84399999999999</v>
      </c>
      <c r="G50" s="9">
        <v>178.125</v>
      </c>
      <c r="H50" s="6">
        <f t="shared" si="1"/>
        <v>47</v>
      </c>
      <c r="I50" s="8">
        <f t="shared" si="2"/>
        <v>0.29486437560343004</v>
      </c>
      <c r="J50" s="8">
        <f t="shared" si="3"/>
        <v>0.55417867154917466</v>
      </c>
      <c r="K50" s="8">
        <f t="shared" si="4"/>
        <v>0.46972012943879143</v>
      </c>
      <c r="L50" s="6">
        <f t="shared" si="5"/>
        <v>47</v>
      </c>
      <c r="M50" s="8">
        <f t="shared" ref="M50:O50" si="51">I50/0.1961</f>
        <v>1.5036429148568591</v>
      </c>
      <c r="N50" s="8">
        <f t="shared" si="51"/>
        <v>2.826000364860656</v>
      </c>
      <c r="O50" s="8">
        <f t="shared" si="51"/>
        <v>2.3953091761284622</v>
      </c>
    </row>
    <row r="51" spans="1:15" ht="13" x14ac:dyDescent="0.15">
      <c r="A51" s="6">
        <f t="shared" si="0"/>
        <v>48</v>
      </c>
      <c r="B51" s="9">
        <v>259.01</v>
      </c>
      <c r="C51" s="9">
        <v>185.52099999999999</v>
      </c>
      <c r="D51" s="9">
        <v>178.93199999999999</v>
      </c>
      <c r="E51" s="9">
        <v>179.60900000000001</v>
      </c>
      <c r="F51" s="9">
        <v>259.60899999999998</v>
      </c>
      <c r="G51" s="9">
        <v>178.72399999999999</v>
      </c>
      <c r="H51" s="6">
        <f t="shared" si="1"/>
        <v>48</v>
      </c>
      <c r="I51" s="8">
        <f t="shared" si="2"/>
        <v>0.44871594578307383</v>
      </c>
      <c r="J51" s="8">
        <f t="shared" si="3"/>
        <v>0.47778760971796219</v>
      </c>
      <c r="K51" s="8">
        <f t="shared" si="4"/>
        <v>0.6434485216394501</v>
      </c>
      <c r="L51" s="6">
        <f t="shared" si="5"/>
        <v>48</v>
      </c>
      <c r="M51" s="8">
        <f t="shared" ref="M51:O51" si="52">I51/0.1961</f>
        <v>2.2881996215353078</v>
      </c>
      <c r="N51" s="8">
        <f t="shared" si="52"/>
        <v>2.436448800193586</v>
      </c>
      <c r="O51" s="8">
        <f t="shared" si="52"/>
        <v>3.281226525443397</v>
      </c>
    </row>
    <row r="52" spans="1:15" ht="13" x14ac:dyDescent="0.15">
      <c r="A52" s="6">
        <f t="shared" si="0"/>
        <v>49</v>
      </c>
      <c r="B52" s="9">
        <v>258.90600000000001</v>
      </c>
      <c r="C52" s="9">
        <v>185.417</v>
      </c>
      <c r="D52" s="9">
        <v>178.69800000000001</v>
      </c>
      <c r="E52" s="9">
        <v>179.60900000000001</v>
      </c>
      <c r="F52" s="9">
        <v>259.505</v>
      </c>
      <c r="G52" s="9">
        <v>178.62</v>
      </c>
      <c r="H52" s="6">
        <f t="shared" si="1"/>
        <v>49</v>
      </c>
      <c r="I52" s="8">
        <f t="shared" si="2"/>
        <v>0.14707821048678066</v>
      </c>
      <c r="J52" s="8">
        <f t="shared" si="3"/>
        <v>0.23399999999998045</v>
      </c>
      <c r="K52" s="8">
        <f t="shared" si="4"/>
        <v>0.14707821048678066</v>
      </c>
      <c r="L52" s="6">
        <f t="shared" si="5"/>
        <v>49</v>
      </c>
      <c r="M52" s="8">
        <f t="shared" ref="M52:O52" si="53">I52/0.1961</f>
        <v>0.75001637168169644</v>
      </c>
      <c r="N52" s="8">
        <f t="shared" si="53"/>
        <v>1.1932687404384521</v>
      </c>
      <c r="O52" s="8">
        <f t="shared" si="53"/>
        <v>0.75001637168169644</v>
      </c>
    </row>
    <row r="53" spans="1:15" ht="13" x14ac:dyDescent="0.15">
      <c r="A53" s="6">
        <f t="shared" si="0"/>
        <v>50</v>
      </c>
      <c r="B53" s="9">
        <v>259.42700000000002</v>
      </c>
      <c r="C53" s="9">
        <v>185.31200000000001</v>
      </c>
      <c r="D53" s="9">
        <v>179.27099999999999</v>
      </c>
      <c r="E53" s="9">
        <v>179.661</v>
      </c>
      <c r="F53" s="9">
        <v>259.94799999999998</v>
      </c>
      <c r="G53" s="9">
        <v>178.672</v>
      </c>
      <c r="H53" s="6">
        <f t="shared" si="1"/>
        <v>50</v>
      </c>
      <c r="I53" s="8">
        <f t="shared" si="2"/>
        <v>0.53147530516479646</v>
      </c>
      <c r="J53" s="8">
        <f t="shared" si="3"/>
        <v>0.57535467322337375</v>
      </c>
      <c r="K53" s="8">
        <f t="shared" si="4"/>
        <v>0.44604147789189369</v>
      </c>
      <c r="L53" s="6">
        <f t="shared" si="5"/>
        <v>50</v>
      </c>
      <c r="M53" s="8">
        <f t="shared" ref="M53:O53" si="54">I53/0.1961</f>
        <v>2.7102259314879982</v>
      </c>
      <c r="N53" s="8">
        <f t="shared" si="54"/>
        <v>2.9339860949687595</v>
      </c>
      <c r="O53" s="8">
        <f t="shared" si="54"/>
        <v>2.2745613355017529</v>
      </c>
    </row>
    <row r="54" spans="1:15" ht="13" x14ac:dyDescent="0.15">
      <c r="A54" s="6">
        <f t="shared" si="0"/>
        <v>51</v>
      </c>
      <c r="B54" s="9">
        <v>259.01</v>
      </c>
      <c r="C54" s="9">
        <v>185.15600000000001</v>
      </c>
      <c r="D54" s="9">
        <v>178.85400000000001</v>
      </c>
      <c r="E54" s="9">
        <v>179.453</v>
      </c>
      <c r="F54" s="9">
        <v>259.79199999999997</v>
      </c>
      <c r="G54" s="9">
        <v>178.51599999999999</v>
      </c>
      <c r="H54" s="6">
        <f t="shared" si="1"/>
        <v>51</v>
      </c>
      <c r="I54" s="8">
        <f t="shared" si="2"/>
        <v>0.44522466238970509</v>
      </c>
      <c r="J54" s="8">
        <f t="shared" si="3"/>
        <v>0.46599678110473786</v>
      </c>
      <c r="K54" s="8">
        <f t="shared" si="4"/>
        <v>0.22061731573021121</v>
      </c>
      <c r="L54" s="6">
        <f t="shared" si="5"/>
        <v>51</v>
      </c>
      <c r="M54" s="8">
        <f t="shared" ref="M54:O54" si="55">I54/0.1961</f>
        <v>2.2703960346236873</v>
      </c>
      <c r="N54" s="8">
        <f t="shared" si="55"/>
        <v>2.3763221881934617</v>
      </c>
      <c r="O54" s="8">
        <f t="shared" si="55"/>
        <v>1.1250245575227498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27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1" width="11.83203125" customWidth="1"/>
    <col min="2" max="2" width="12.33203125" customWidth="1"/>
    <col min="3" max="3" width="25.33203125" customWidth="1"/>
  </cols>
  <sheetData>
    <row r="1" spans="1:5" ht="15.75" customHeight="1" x14ac:dyDescent="0.15">
      <c r="A1" s="16" t="s">
        <v>23</v>
      </c>
      <c r="B1" s="13"/>
      <c r="C1" s="13"/>
      <c r="D1" s="13"/>
    </row>
    <row r="2" spans="1:5" ht="15.75" customHeight="1" x14ac:dyDescent="0.15">
      <c r="A2" s="7" t="s">
        <v>24</v>
      </c>
      <c r="B2" s="8">
        <f>AVERAGE('100 Hz'!M5:O54)</f>
        <v>274.76391347238734</v>
      </c>
      <c r="C2">
        <f>STDEV('100 Hz'!$M$5:$O$54)</f>
        <v>144.90843276094526</v>
      </c>
      <c r="D2">
        <f>C2/SQRT(51*3)</f>
        <v>11.715152437570429</v>
      </c>
    </row>
    <row r="3" spans="1:5" ht="15.75" customHeight="1" x14ac:dyDescent="0.15">
      <c r="A3" s="7" t="s">
        <v>25</v>
      </c>
      <c r="B3" s="8">
        <f>AVERAGE('125 Hz'!M5:O55)</f>
        <v>245.29877044408755</v>
      </c>
      <c r="C3" s="11">
        <f>STDEV('125 Hz'!$M$5:$O$54)</f>
        <v>125.38473761886372</v>
      </c>
      <c r="D3" s="11">
        <f t="shared" ref="D3:D10" si="0">C3/SQRT(51*3)</f>
        <v>10.13675523613591</v>
      </c>
    </row>
    <row r="4" spans="1:5" ht="15.75" customHeight="1" x14ac:dyDescent="0.15">
      <c r="A4" s="7" t="s">
        <v>26</v>
      </c>
      <c r="B4" s="8">
        <f>AVERAGE('150 Hz_800'!M5:O54)</f>
        <v>171.69113545001471</v>
      </c>
      <c r="C4" s="11">
        <f>STDEV('150 Hz_800'!$M$5:$O$54)</f>
        <v>94.831904981190121</v>
      </c>
      <c r="D4" s="11">
        <f t="shared" si="0"/>
        <v>7.6667051159996955</v>
      </c>
    </row>
    <row r="5" spans="1:5" ht="15.75" customHeight="1" x14ac:dyDescent="0.15">
      <c r="A5" s="7" t="s">
        <v>27</v>
      </c>
      <c r="B5" s="8">
        <f>AVERAGE('175 Hz_800'!M5:O54)</f>
        <v>135.57238299605726</v>
      </c>
      <c r="C5" s="11">
        <f>STDEV('175 Hz_800'!$M$5:$O$54)</f>
        <v>73.147035395746741</v>
      </c>
      <c r="D5" s="11">
        <f t="shared" si="0"/>
        <v>5.9135873164207364</v>
      </c>
    </row>
    <row r="6" spans="1:5" ht="15.75" customHeight="1" x14ac:dyDescent="0.15">
      <c r="A6" s="7" t="s">
        <v>28</v>
      </c>
      <c r="B6" s="8">
        <f>AVERAGE('200 Hz_800'!M5:O54)</f>
        <v>73.348076850770696</v>
      </c>
      <c r="C6" s="11">
        <f>STDEV('200 Hz_800'!$M$5:$O$54)</f>
        <v>39.98274537629284</v>
      </c>
      <c r="D6" s="11">
        <f t="shared" si="0"/>
        <v>3.2324133801692456</v>
      </c>
    </row>
    <row r="7" spans="1:5" ht="15.75" customHeight="1" x14ac:dyDescent="0.15">
      <c r="A7" s="7" t="s">
        <v>29</v>
      </c>
      <c r="B7" s="8">
        <f>AVERAGE('225 Hz_400'!M5:O54)</f>
        <v>59.180982810602181</v>
      </c>
      <c r="C7" s="11">
        <f>STDEV('225 Hz_400'!$M$5:$O$54)</f>
        <v>30.786280054880805</v>
      </c>
      <c r="D7" s="11">
        <f t="shared" si="0"/>
        <v>2.488923225218036</v>
      </c>
    </row>
    <row r="8" spans="1:5" ht="15.75" customHeight="1" x14ac:dyDescent="0.15">
      <c r="A8" s="7" t="s">
        <v>30</v>
      </c>
      <c r="B8" s="8">
        <f>AVERAGE('250 Hz'!M5:O54)</f>
        <v>13.607523948527763</v>
      </c>
      <c r="C8" s="11">
        <f>STDEV('250 Hz'!$M$5:$O$54)</f>
        <v>8.2588798256756668</v>
      </c>
      <c r="D8" s="11">
        <f t="shared" si="0"/>
        <v>0.66769086020673618</v>
      </c>
    </row>
    <row r="9" spans="1:5" ht="15.75" customHeight="1" x14ac:dyDescent="0.15">
      <c r="A9" s="7" t="s">
        <v>31</v>
      </c>
      <c r="B9" s="8">
        <f>AVERAGE('275 Hz'!M17:O54)</f>
        <v>8.5879395508544221</v>
      </c>
      <c r="C9" s="11">
        <f>STDEV('275 Hz'!$M$17:$O$54)</f>
        <v>4.5482105291420103</v>
      </c>
      <c r="D9" s="11">
        <f t="shared" si="0"/>
        <v>0.36770102782742942</v>
      </c>
      <c r="E9" s="7" t="s">
        <v>32</v>
      </c>
    </row>
    <row r="10" spans="1:5" ht="15.75" customHeight="1" x14ac:dyDescent="0.15">
      <c r="A10" s="7" t="s">
        <v>33</v>
      </c>
      <c r="B10" s="8">
        <f>AVERAGE('300 Hz'!M5:O54)</f>
        <v>3.6263975838041431</v>
      </c>
      <c r="C10" s="11">
        <f>STDEV('300 Hz'!$M$5:$O$54)</f>
        <v>2.1925717335913801</v>
      </c>
      <c r="D10" s="11">
        <f t="shared" si="0"/>
        <v>0.17725891861452719</v>
      </c>
    </row>
    <row r="11" spans="1:5" ht="15.75" customHeight="1" x14ac:dyDescent="0.15">
      <c r="A11" s="7" t="s">
        <v>34</v>
      </c>
      <c r="B11" s="8">
        <f>AVERAGE(jitter!M5:O54)</f>
        <v>2.6253317411426722</v>
      </c>
      <c r="C11" t="s">
        <v>35</v>
      </c>
      <c r="D11" t="s">
        <v>36</v>
      </c>
    </row>
    <row r="19" spans="1:2" ht="15.75" customHeight="1" x14ac:dyDescent="0.15">
      <c r="A19">
        <v>100</v>
      </c>
      <c r="B19" s="8">
        <f>AVERAGE('100 Hz'!M22:O71)</f>
        <v>273.98687121027302</v>
      </c>
    </row>
    <row r="20" spans="1:2" ht="15.75" customHeight="1" x14ac:dyDescent="0.15">
      <c r="A20">
        <v>125</v>
      </c>
      <c r="B20" s="8">
        <f>AVERAGE('125 Hz'!M22:O72)</f>
        <v>244.68428552844045</v>
      </c>
    </row>
    <row r="21" spans="1:2" ht="15.75" customHeight="1" x14ac:dyDescent="0.15">
      <c r="A21">
        <v>150</v>
      </c>
      <c r="B21" s="8">
        <f>AVERAGE('150 Hz_800'!M22:O71)</f>
        <v>168.79040885025532</v>
      </c>
    </row>
    <row r="22" spans="1:2" ht="15.75" customHeight="1" x14ac:dyDescent="0.15">
      <c r="A22">
        <v>175</v>
      </c>
      <c r="B22" s="8">
        <f>AVERAGE('175 Hz_800'!M22:O71)</f>
        <v>144.14070909322558</v>
      </c>
    </row>
    <row r="23" spans="1:2" ht="15.75" customHeight="1" x14ac:dyDescent="0.15">
      <c r="A23">
        <v>200</v>
      </c>
      <c r="B23" s="8">
        <f>AVERAGE('200 Hz_800'!M22:O71)</f>
        <v>69.01738425778187</v>
      </c>
    </row>
    <row r="24" spans="1:2" ht="15.75" customHeight="1" x14ac:dyDescent="0.15">
      <c r="A24">
        <v>225</v>
      </c>
      <c r="B24" s="8">
        <f>AVERAGE('225 Hz_400'!M22:O71)</f>
        <v>58.627406788146274</v>
      </c>
    </row>
    <row r="25" spans="1:2" ht="15.75" customHeight="1" x14ac:dyDescent="0.15">
      <c r="A25">
        <v>250</v>
      </c>
      <c r="B25" s="8">
        <f>AVERAGE('250 Hz'!M22:O71)</f>
        <v>14.061270351844492</v>
      </c>
    </row>
    <row r="26" spans="1:2" ht="15.75" customHeight="1" x14ac:dyDescent="0.15">
      <c r="A26">
        <v>275</v>
      </c>
      <c r="B26" s="8">
        <f>AVERAGE('275 Hz'!M34:O71)</f>
        <v>8.3134468437126046</v>
      </c>
    </row>
    <row r="27" spans="1:2" ht="15.75" customHeight="1" x14ac:dyDescent="0.15">
      <c r="A27">
        <v>300</v>
      </c>
      <c r="B27" s="8">
        <f>AVERAGE('300 Hz'!M22:O71)</f>
        <v>3.6540303784732484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5"/>
  <sheetViews>
    <sheetView topLeftCell="M1" workbookViewId="0">
      <selection activeCell="U8" sqref="U8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14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9">
        <v>360</v>
      </c>
      <c r="C4" s="9">
        <v>416.875</v>
      </c>
      <c r="D4" s="9">
        <v>714.79200000000003</v>
      </c>
      <c r="E4" s="9">
        <v>344.68799999999999</v>
      </c>
      <c r="F4" s="9">
        <v>858.85400000000004</v>
      </c>
      <c r="G4" s="9">
        <v>522.18799999999999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9">
        <v>431.35399999999998</v>
      </c>
      <c r="C5" s="9">
        <v>414.89600000000002</v>
      </c>
      <c r="D5" s="9">
        <v>787.81200000000001</v>
      </c>
      <c r="E5" s="9">
        <v>341.875</v>
      </c>
      <c r="F5" s="9">
        <v>930.52099999999996</v>
      </c>
      <c r="G5" s="9">
        <v>520.93799999999999</v>
      </c>
      <c r="H5" s="6">
        <f t="shared" ref="H5:H54" si="1">ROW(5:5)-3</f>
        <v>2</v>
      </c>
      <c r="I5" s="8">
        <f t="shared" ref="I5:I55" si="2">SQRT((B5-B4)^2+(C5-C4)^2)</f>
        <v>71.381438462670374</v>
      </c>
      <c r="J5" s="8">
        <f t="shared" ref="J5:J55" si="3">SQRT((D5-D4)^2+(E5-E4)^2)</f>
        <v>73.074163484777557</v>
      </c>
      <c r="K5" s="8">
        <f t="shared" ref="K5:K55" si="4">SQRT((F5-F4)^2+(G5-G4)^2)</f>
        <v>71.677900283141582</v>
      </c>
      <c r="L5" s="6">
        <f t="shared" ref="L5:L54" si="5">ROW(5:5)-3</f>
        <v>2</v>
      </c>
      <c r="M5" s="8">
        <f t="shared" ref="M5:O5" si="6">I5/0.1961</f>
        <v>364.00529557710541</v>
      </c>
      <c r="N5" s="8">
        <f t="shared" si="6"/>
        <v>372.63724367556125</v>
      </c>
      <c r="O5" s="8">
        <f t="shared" si="6"/>
        <v>365.51708456471994</v>
      </c>
    </row>
    <row r="6" spans="1:15" ht="15.75" customHeight="1" x14ac:dyDescent="0.15">
      <c r="A6" s="6">
        <f t="shared" si="0"/>
        <v>3</v>
      </c>
      <c r="B6" s="9">
        <v>352.39600000000002</v>
      </c>
      <c r="C6" s="9">
        <v>416.35399999999998</v>
      </c>
      <c r="D6" s="9">
        <v>707.81200000000001</v>
      </c>
      <c r="E6" s="9">
        <v>343.43799999999999</v>
      </c>
      <c r="F6" s="9">
        <v>850.93799999999999</v>
      </c>
      <c r="G6" s="9">
        <v>523.02099999999996</v>
      </c>
      <c r="H6" s="6">
        <f t="shared" si="1"/>
        <v>3</v>
      </c>
      <c r="I6" s="8">
        <f t="shared" si="2"/>
        <v>78.971460211901842</v>
      </c>
      <c r="J6" s="8">
        <f t="shared" si="3"/>
        <v>80.015267099472965</v>
      </c>
      <c r="K6" s="8">
        <f t="shared" si="4"/>
        <v>79.610255482569542</v>
      </c>
      <c r="L6" s="6">
        <f t="shared" si="5"/>
        <v>3</v>
      </c>
      <c r="M6" s="8">
        <f t="shared" ref="M6:O6" si="7">I6/0.1961</f>
        <v>402.7101489643133</v>
      </c>
      <c r="N6" s="8">
        <f t="shared" si="7"/>
        <v>408.03297857966834</v>
      </c>
      <c r="O6" s="8">
        <f t="shared" si="7"/>
        <v>405.96764651998745</v>
      </c>
    </row>
    <row r="7" spans="1:15" ht="15.75" customHeight="1" x14ac:dyDescent="0.15">
      <c r="A7" s="6">
        <f t="shared" si="0"/>
        <v>4</v>
      </c>
      <c r="B7" s="9">
        <v>385.52100000000002</v>
      </c>
      <c r="C7" s="9">
        <v>416.56200000000001</v>
      </c>
      <c r="D7" s="9">
        <v>739.68799999999999</v>
      </c>
      <c r="E7" s="9">
        <v>345</v>
      </c>
      <c r="F7" s="9">
        <v>883.85400000000004</v>
      </c>
      <c r="G7" s="9">
        <v>520.93799999999999</v>
      </c>
      <c r="H7" s="6">
        <f t="shared" si="1"/>
        <v>4</v>
      </c>
      <c r="I7" s="8">
        <f t="shared" si="2"/>
        <v>33.125653035072382</v>
      </c>
      <c r="J7" s="8">
        <f t="shared" si="3"/>
        <v>31.914247915312036</v>
      </c>
      <c r="K7" s="8">
        <f t="shared" si="4"/>
        <v>32.981842656225311</v>
      </c>
      <c r="L7" s="6">
        <f t="shared" si="5"/>
        <v>4</v>
      </c>
      <c r="M7" s="8">
        <f t="shared" ref="M7:O7" si="8">I7/0.1961</f>
        <v>168.9222490314757</v>
      </c>
      <c r="N7" s="8">
        <f t="shared" si="8"/>
        <v>162.74476244422252</v>
      </c>
      <c r="O7" s="8">
        <f t="shared" si="8"/>
        <v>168.1888967681046</v>
      </c>
    </row>
    <row r="8" spans="1:15" ht="15.75" customHeight="1" x14ac:dyDescent="0.15">
      <c r="A8" s="6">
        <f t="shared" si="0"/>
        <v>5</v>
      </c>
      <c r="B8" s="9">
        <v>406.97899999999998</v>
      </c>
      <c r="C8" s="9">
        <v>414.89600000000002</v>
      </c>
      <c r="D8" s="9">
        <v>762.5</v>
      </c>
      <c r="E8" s="9">
        <v>342.18799999999999</v>
      </c>
      <c r="F8" s="9">
        <v>906.35400000000004</v>
      </c>
      <c r="G8" s="9">
        <v>520.93799999999999</v>
      </c>
      <c r="H8" s="6">
        <f t="shared" si="1"/>
        <v>5</v>
      </c>
      <c r="I8" s="8">
        <f t="shared" si="2"/>
        <v>21.522576983251767</v>
      </c>
      <c r="J8" s="8">
        <f t="shared" si="3"/>
        <v>22.98466201622292</v>
      </c>
      <c r="K8" s="8">
        <f t="shared" si="4"/>
        <v>22.5</v>
      </c>
      <c r="L8" s="6">
        <f t="shared" si="5"/>
        <v>5</v>
      </c>
      <c r="M8" s="8">
        <f t="shared" ref="M8:O8" si="9">I8/0.1961</f>
        <v>109.75306977690856</v>
      </c>
      <c r="N8" s="8">
        <f t="shared" si="9"/>
        <v>117.20888330557328</v>
      </c>
      <c r="O8" s="8">
        <f t="shared" si="9"/>
        <v>114.73737888832228</v>
      </c>
    </row>
    <row r="9" spans="1:15" ht="15.75" customHeight="1" x14ac:dyDescent="0.15">
      <c r="A9" s="6">
        <f t="shared" si="0"/>
        <v>6</v>
      </c>
      <c r="B9" s="9">
        <v>346.77100000000002</v>
      </c>
      <c r="C9" s="9">
        <v>415.93799999999999</v>
      </c>
      <c r="D9" s="9">
        <v>702.18799999999999</v>
      </c>
      <c r="E9" s="9">
        <v>343.125</v>
      </c>
      <c r="F9" s="9">
        <v>844.68799999999999</v>
      </c>
      <c r="G9" s="9">
        <v>520.93799999999999</v>
      </c>
      <c r="H9" s="6">
        <f t="shared" si="1"/>
        <v>6</v>
      </c>
      <c r="I9" s="8">
        <f t="shared" si="2"/>
        <v>60.217016100102441</v>
      </c>
      <c r="J9" s="8">
        <f t="shared" si="3"/>
        <v>60.319278120680465</v>
      </c>
      <c r="K9" s="8">
        <f t="shared" si="4"/>
        <v>61.666000000000054</v>
      </c>
      <c r="L9" s="6">
        <f t="shared" si="5"/>
        <v>6</v>
      </c>
      <c r="M9" s="8">
        <f t="shared" ref="M9:O9" si="10">I9/0.1961</f>
        <v>307.07300408007364</v>
      </c>
      <c r="N9" s="8">
        <f t="shared" si="10"/>
        <v>307.5944830223379</v>
      </c>
      <c r="O9" s="8">
        <f t="shared" si="10"/>
        <v>314.46200917899057</v>
      </c>
    </row>
    <row r="10" spans="1:15" ht="15.75" customHeight="1" x14ac:dyDescent="0.15">
      <c r="A10" s="6">
        <f t="shared" si="0"/>
        <v>7</v>
      </c>
      <c r="B10" s="9">
        <v>410.93799999999999</v>
      </c>
      <c r="C10" s="9">
        <v>416.14600000000002</v>
      </c>
      <c r="D10" s="9">
        <v>765.31200000000001</v>
      </c>
      <c r="E10" s="9">
        <v>343.75</v>
      </c>
      <c r="F10" s="9">
        <v>910.52099999999996</v>
      </c>
      <c r="G10" s="9">
        <v>520.93799999999999</v>
      </c>
      <c r="H10" s="6">
        <f t="shared" si="1"/>
        <v>7</v>
      </c>
      <c r="I10" s="8">
        <f t="shared" si="2"/>
        <v>64.167337119441044</v>
      </c>
      <c r="J10" s="8">
        <f t="shared" si="3"/>
        <v>63.1270940325943</v>
      </c>
      <c r="K10" s="8">
        <f t="shared" si="4"/>
        <v>65.83299999999997</v>
      </c>
      <c r="L10" s="6">
        <f t="shared" si="5"/>
        <v>7</v>
      </c>
      <c r="M10" s="8">
        <f t="shared" ref="M10:O10" si="11">I10/0.1961</f>
        <v>327.21742539235618</v>
      </c>
      <c r="N10" s="8">
        <f t="shared" si="11"/>
        <v>321.91276916162315</v>
      </c>
      <c r="O10" s="8">
        <f t="shared" si="11"/>
        <v>335.71137174910746</v>
      </c>
    </row>
    <row r="11" spans="1:15" ht="15.75" customHeight="1" x14ac:dyDescent="0.15">
      <c r="A11" s="6">
        <f t="shared" si="0"/>
        <v>8</v>
      </c>
      <c r="B11" s="9">
        <v>379.06200000000001</v>
      </c>
      <c r="C11" s="9">
        <v>415.31200000000001</v>
      </c>
      <c r="D11" s="9">
        <v>733.43799999999999</v>
      </c>
      <c r="E11" s="9">
        <v>343.125</v>
      </c>
      <c r="F11" s="9">
        <v>877.60400000000004</v>
      </c>
      <c r="G11" s="9">
        <v>520.93799999999999</v>
      </c>
      <c r="H11" s="6">
        <f t="shared" si="1"/>
        <v>8</v>
      </c>
      <c r="I11" s="8">
        <f t="shared" si="2"/>
        <v>31.886908473541279</v>
      </c>
      <c r="J11" s="8">
        <f t="shared" si="3"/>
        <v>31.880127054326518</v>
      </c>
      <c r="K11" s="8">
        <f t="shared" si="4"/>
        <v>32.916999999999916</v>
      </c>
      <c r="L11" s="6">
        <f t="shared" si="5"/>
        <v>8</v>
      </c>
      <c r="M11" s="8">
        <f t="shared" ref="M11:O11" si="12">I11/0.1961</f>
        <v>162.60534662693158</v>
      </c>
      <c r="N11" s="8">
        <f t="shared" si="12"/>
        <v>162.57076519289402</v>
      </c>
      <c r="O11" s="8">
        <f t="shared" si="12"/>
        <v>167.85823559408422</v>
      </c>
    </row>
    <row r="12" spans="1:15" ht="15.75" customHeight="1" x14ac:dyDescent="0.15">
      <c r="A12" s="6">
        <f t="shared" si="0"/>
        <v>9</v>
      </c>
      <c r="B12" s="9">
        <v>355.31200000000001</v>
      </c>
      <c r="C12" s="9">
        <v>417.39600000000002</v>
      </c>
      <c r="D12" s="9">
        <v>709.68799999999999</v>
      </c>
      <c r="E12" s="9">
        <v>345.625</v>
      </c>
      <c r="F12" s="9">
        <v>853.02099999999996</v>
      </c>
      <c r="G12" s="9">
        <v>522.18799999999999</v>
      </c>
      <c r="H12" s="6">
        <f t="shared" si="1"/>
        <v>9</v>
      </c>
      <c r="I12" s="8">
        <f t="shared" si="2"/>
        <v>23.841257433281495</v>
      </c>
      <c r="J12" s="8">
        <f t="shared" si="3"/>
        <v>23.881216468178501</v>
      </c>
      <c r="K12" s="8">
        <f t="shared" si="4"/>
        <v>24.614759576319329</v>
      </c>
      <c r="L12" s="6">
        <f t="shared" si="5"/>
        <v>9</v>
      </c>
      <c r="M12" s="8">
        <f t="shared" ref="M12:O12" si="13">I12/0.1961</f>
        <v>121.57703943539774</v>
      </c>
      <c r="N12" s="8">
        <f t="shared" si="13"/>
        <v>121.78080809881949</v>
      </c>
      <c r="O12" s="8">
        <f t="shared" si="13"/>
        <v>125.52146647791601</v>
      </c>
    </row>
    <row r="13" spans="1:15" ht="15.75" customHeight="1" x14ac:dyDescent="0.15">
      <c r="A13" s="6">
        <f t="shared" si="0"/>
        <v>10</v>
      </c>
      <c r="B13" s="9">
        <v>428.02100000000002</v>
      </c>
      <c r="C13" s="9">
        <v>416.14600000000002</v>
      </c>
      <c r="D13" s="9">
        <v>783.125</v>
      </c>
      <c r="E13" s="9">
        <v>342.81200000000001</v>
      </c>
      <c r="F13" s="9">
        <v>926.35400000000004</v>
      </c>
      <c r="G13" s="9">
        <v>521.35400000000004</v>
      </c>
      <c r="H13" s="6">
        <f t="shared" si="1"/>
        <v>10</v>
      </c>
      <c r="I13" s="8">
        <f t="shared" si="2"/>
        <v>72.7197440933341</v>
      </c>
      <c r="J13" s="8">
        <f t="shared" si="3"/>
        <v>73.49085615231327</v>
      </c>
      <c r="K13" s="8">
        <f t="shared" si="4"/>
        <v>73.337742295492106</v>
      </c>
      <c r="L13" s="6">
        <f t="shared" si="5"/>
        <v>10</v>
      </c>
      <c r="M13" s="8">
        <f t="shared" ref="M13:O13" si="14">I13/0.1961</f>
        <v>370.82990358660936</v>
      </c>
      <c r="N13" s="8">
        <f t="shared" si="14"/>
        <v>374.76214254111818</v>
      </c>
      <c r="O13" s="8">
        <f t="shared" si="14"/>
        <v>373.98134775875627</v>
      </c>
    </row>
    <row r="14" spans="1:15" ht="15.75" customHeight="1" x14ac:dyDescent="0.15">
      <c r="A14" s="6">
        <f t="shared" si="0"/>
        <v>11</v>
      </c>
      <c r="B14" s="9">
        <v>348.02100000000002</v>
      </c>
      <c r="C14" s="9">
        <v>415.93799999999999</v>
      </c>
      <c r="D14" s="9">
        <v>704.06200000000001</v>
      </c>
      <c r="E14" s="9">
        <v>343.125</v>
      </c>
      <c r="F14" s="9">
        <v>846.77099999999996</v>
      </c>
      <c r="G14" s="9">
        <v>521.77099999999996</v>
      </c>
      <c r="H14" s="6">
        <f t="shared" si="1"/>
        <v>11</v>
      </c>
      <c r="I14" s="8">
        <f t="shared" si="2"/>
        <v>80.000270399543027</v>
      </c>
      <c r="J14" s="8">
        <f t="shared" si="3"/>
        <v>79.063619560452693</v>
      </c>
      <c r="K14" s="8">
        <f t="shared" si="4"/>
        <v>79.584092493412356</v>
      </c>
      <c r="L14" s="6">
        <f t="shared" si="5"/>
        <v>11</v>
      </c>
      <c r="M14" s="8">
        <f t="shared" ref="M14:O14" si="15">I14/0.1961</f>
        <v>407.95650382224898</v>
      </c>
      <c r="N14" s="8">
        <f t="shared" si="15"/>
        <v>403.18010994621466</v>
      </c>
      <c r="O14" s="8">
        <f t="shared" si="15"/>
        <v>405.8342299511084</v>
      </c>
    </row>
    <row r="15" spans="1:15" ht="15.75" customHeight="1" x14ac:dyDescent="0.15">
      <c r="A15" s="6">
        <f t="shared" si="0"/>
        <v>12</v>
      </c>
      <c r="B15" s="9">
        <v>390.10399999999998</v>
      </c>
      <c r="C15" s="9">
        <v>416.14600000000002</v>
      </c>
      <c r="D15" s="9">
        <v>743.75</v>
      </c>
      <c r="E15" s="9">
        <v>345.625</v>
      </c>
      <c r="F15" s="9">
        <v>888.85400000000004</v>
      </c>
      <c r="G15" s="9">
        <v>521.77099999999996</v>
      </c>
      <c r="H15" s="6">
        <f t="shared" si="1"/>
        <v>12</v>
      </c>
      <c r="I15" s="8">
        <f t="shared" si="2"/>
        <v>42.083514028654946</v>
      </c>
      <c r="J15" s="8">
        <f t="shared" si="3"/>
        <v>39.76666121262884</v>
      </c>
      <c r="K15" s="8">
        <f t="shared" si="4"/>
        <v>42.083000000000084</v>
      </c>
      <c r="L15" s="6">
        <f t="shared" si="5"/>
        <v>12</v>
      </c>
      <c r="M15" s="8">
        <f t="shared" ref="M15:O15" si="16">I15/0.1961</f>
        <v>214.60231529145815</v>
      </c>
      <c r="N15" s="8">
        <f t="shared" si="16"/>
        <v>202.78766554119755</v>
      </c>
      <c r="O15" s="8">
        <f t="shared" si="16"/>
        <v>214.59969403365673</v>
      </c>
    </row>
    <row r="16" spans="1:15" ht="15.75" customHeight="1" x14ac:dyDescent="0.15">
      <c r="A16" s="6">
        <f t="shared" si="0"/>
        <v>13</v>
      </c>
      <c r="B16" s="9">
        <v>395.72899999999998</v>
      </c>
      <c r="C16" s="9">
        <v>415.10399999999998</v>
      </c>
      <c r="D16" s="9">
        <v>750</v>
      </c>
      <c r="E16" s="9">
        <v>343.125</v>
      </c>
      <c r="F16" s="9">
        <v>894.27099999999996</v>
      </c>
      <c r="G16" s="9">
        <v>520.52099999999996</v>
      </c>
      <c r="H16" s="6">
        <f t="shared" si="1"/>
        <v>13</v>
      </c>
      <c r="I16" s="8">
        <f t="shared" si="2"/>
        <v>5.7206982965368889</v>
      </c>
      <c r="J16" s="8">
        <f t="shared" si="3"/>
        <v>6.7314560089181299</v>
      </c>
      <c r="K16" s="8">
        <f t="shared" si="4"/>
        <v>5.559351490956395</v>
      </c>
      <c r="L16" s="6">
        <f t="shared" si="5"/>
        <v>13</v>
      </c>
      <c r="M16" s="8">
        <f t="shared" ref="M16:O16" si="17">I16/0.1961</f>
        <v>29.172352353579239</v>
      </c>
      <c r="N16" s="8">
        <f t="shared" si="17"/>
        <v>34.326649714013925</v>
      </c>
      <c r="O16" s="8">
        <f t="shared" si="17"/>
        <v>28.349574150721036</v>
      </c>
    </row>
    <row r="17" spans="1:15" ht="15.75" customHeight="1" x14ac:dyDescent="0.15">
      <c r="A17" s="6">
        <f t="shared" si="0"/>
        <v>14</v>
      </c>
      <c r="B17" s="9">
        <v>345.52100000000002</v>
      </c>
      <c r="C17" s="9">
        <v>414.47899999999998</v>
      </c>
      <c r="D17" s="9">
        <v>701.25</v>
      </c>
      <c r="E17" s="9">
        <v>342.5</v>
      </c>
      <c r="F17" s="9">
        <v>844.27099999999996</v>
      </c>
      <c r="G17" s="9">
        <v>519.68799999999999</v>
      </c>
      <c r="H17" s="6">
        <f t="shared" si="1"/>
        <v>14</v>
      </c>
      <c r="I17" s="8">
        <f t="shared" si="2"/>
        <v>50.211889916632266</v>
      </c>
      <c r="J17" s="8">
        <f t="shared" si="3"/>
        <v>48.75400624564098</v>
      </c>
      <c r="K17" s="8">
        <f t="shared" si="4"/>
        <v>50.006938408584865</v>
      </c>
      <c r="L17" s="6">
        <f t="shared" si="5"/>
        <v>14</v>
      </c>
      <c r="M17" s="8">
        <f t="shared" ref="M17:O17" si="18">I17/0.1961</f>
        <v>256.05247280281623</v>
      </c>
      <c r="N17" s="8">
        <f t="shared" si="18"/>
        <v>248.618083863544</v>
      </c>
      <c r="O17" s="8">
        <f t="shared" si="18"/>
        <v>255.00733507692436</v>
      </c>
    </row>
    <row r="18" spans="1:15" ht="15.75" customHeight="1" x14ac:dyDescent="0.15">
      <c r="A18" s="6">
        <f t="shared" si="0"/>
        <v>15</v>
      </c>
      <c r="B18" s="9">
        <v>417.81200000000001</v>
      </c>
      <c r="C18" s="9">
        <v>416.14600000000002</v>
      </c>
      <c r="D18" s="9">
        <v>772.18799999999999</v>
      </c>
      <c r="E18" s="9">
        <v>344.375</v>
      </c>
      <c r="F18" s="9">
        <v>915.93799999999999</v>
      </c>
      <c r="G18" s="9">
        <v>520.93799999999999</v>
      </c>
      <c r="H18" s="6">
        <f t="shared" si="1"/>
        <v>15</v>
      </c>
      <c r="I18" s="8">
        <f t="shared" si="2"/>
        <v>72.31021760442988</v>
      </c>
      <c r="J18" s="8">
        <f t="shared" si="3"/>
        <v>70.962775234625639</v>
      </c>
      <c r="K18" s="8">
        <f t="shared" si="4"/>
        <v>71.677900283141696</v>
      </c>
      <c r="L18" s="6">
        <f t="shared" si="5"/>
        <v>15</v>
      </c>
      <c r="M18" s="8">
        <f t="shared" ref="M18:O18" si="19">I18/0.1961</f>
        <v>368.74154821228905</v>
      </c>
      <c r="N18" s="8">
        <f t="shared" si="19"/>
        <v>361.87034795831534</v>
      </c>
      <c r="O18" s="8">
        <f t="shared" si="19"/>
        <v>365.51708456472056</v>
      </c>
    </row>
    <row r="19" spans="1:15" ht="15.75" customHeight="1" x14ac:dyDescent="0.15">
      <c r="A19" s="6">
        <f t="shared" si="0"/>
        <v>16</v>
      </c>
      <c r="B19" s="9">
        <v>366.14600000000002</v>
      </c>
      <c r="C19" s="9">
        <v>415.93799999999999</v>
      </c>
      <c r="D19" s="9">
        <v>720.93799999999999</v>
      </c>
      <c r="E19" s="9">
        <v>345</v>
      </c>
      <c r="F19" s="9">
        <v>865.10400000000004</v>
      </c>
      <c r="G19" s="9">
        <v>520.93799999999999</v>
      </c>
      <c r="H19" s="6">
        <f t="shared" si="1"/>
        <v>16</v>
      </c>
      <c r="I19" s="8">
        <f t="shared" si="2"/>
        <v>51.666418687576936</v>
      </c>
      <c r="J19" s="8">
        <f t="shared" si="3"/>
        <v>51.253810833927268</v>
      </c>
      <c r="K19" s="8">
        <f t="shared" si="4"/>
        <v>50.833999999999946</v>
      </c>
      <c r="L19" s="6">
        <f t="shared" si="5"/>
        <v>16</v>
      </c>
      <c r="M19" s="8">
        <f t="shared" ref="M19:O19" si="20">I19/0.1961</f>
        <v>263.46975363374264</v>
      </c>
      <c r="N19" s="8">
        <f t="shared" si="20"/>
        <v>261.36568502767602</v>
      </c>
      <c r="O19" s="8">
        <f t="shared" si="20"/>
        <v>259.22488526262083</v>
      </c>
    </row>
    <row r="20" spans="1:15" ht="15.75" customHeight="1" x14ac:dyDescent="0.15">
      <c r="A20" s="6">
        <f t="shared" si="0"/>
        <v>17</v>
      </c>
      <c r="B20" s="9">
        <v>367.60399999999998</v>
      </c>
      <c r="C20" s="9">
        <v>417.39600000000002</v>
      </c>
      <c r="D20" s="9">
        <v>720.93799999999999</v>
      </c>
      <c r="E20" s="9">
        <v>347.18799999999999</v>
      </c>
      <c r="F20" s="9">
        <v>865.52099999999996</v>
      </c>
      <c r="G20" s="9">
        <v>523.43799999999999</v>
      </c>
      <c r="H20" s="6">
        <f t="shared" si="1"/>
        <v>17</v>
      </c>
      <c r="I20" s="8">
        <f t="shared" si="2"/>
        <v>2.0619233739399703</v>
      </c>
      <c r="J20" s="8">
        <f t="shared" si="3"/>
        <v>2.1879999999999882</v>
      </c>
      <c r="K20" s="8">
        <f t="shared" si="4"/>
        <v>2.5345392086136544</v>
      </c>
      <c r="L20" s="6">
        <f t="shared" si="5"/>
        <v>17</v>
      </c>
      <c r="M20" s="8">
        <f t="shared" ref="M20:O20" si="21">I20/0.1961</f>
        <v>10.514652595308364</v>
      </c>
      <c r="N20" s="8">
        <f t="shared" si="21"/>
        <v>11.157572667006569</v>
      </c>
      <c r="O20" s="8">
        <f t="shared" si="21"/>
        <v>12.924728243822818</v>
      </c>
    </row>
    <row r="21" spans="1:15" ht="15.75" customHeight="1" x14ac:dyDescent="0.15">
      <c r="A21" s="6">
        <f t="shared" si="0"/>
        <v>18</v>
      </c>
      <c r="B21" s="9">
        <v>425.72899999999998</v>
      </c>
      <c r="C21" s="9">
        <v>415.52100000000002</v>
      </c>
      <c r="D21" s="9">
        <v>780.31200000000001</v>
      </c>
      <c r="E21" s="9">
        <v>344.375</v>
      </c>
      <c r="F21" s="9">
        <v>924.68799999999999</v>
      </c>
      <c r="G21" s="9">
        <v>520.52099999999996</v>
      </c>
      <c r="H21" s="6">
        <f t="shared" si="1"/>
        <v>18</v>
      </c>
      <c r="I21" s="8">
        <f t="shared" si="2"/>
        <v>58.155234072265586</v>
      </c>
      <c r="J21" s="8">
        <f t="shared" si="3"/>
        <v>59.440599298795796</v>
      </c>
      <c r="K21" s="8">
        <f t="shared" si="4"/>
        <v>59.238862058618274</v>
      </c>
      <c r="L21" s="6">
        <f t="shared" si="5"/>
        <v>18</v>
      </c>
      <c r="M21" s="8">
        <f t="shared" ref="M21:O21" si="22">I21/0.1961</f>
        <v>296.5590722706047</v>
      </c>
      <c r="N21" s="8">
        <f t="shared" si="22"/>
        <v>303.11371391532788</v>
      </c>
      <c r="O21" s="8">
        <f t="shared" si="22"/>
        <v>302.08496715256643</v>
      </c>
    </row>
    <row r="22" spans="1:15" ht="15.75" customHeight="1" x14ac:dyDescent="0.15">
      <c r="A22" s="6">
        <f t="shared" si="0"/>
        <v>19</v>
      </c>
      <c r="B22" s="9">
        <v>347.60399999999998</v>
      </c>
      <c r="C22" s="9">
        <v>415.72899999999998</v>
      </c>
      <c r="D22" s="9">
        <v>702.5</v>
      </c>
      <c r="E22" s="9">
        <v>344.375</v>
      </c>
      <c r="F22" s="9">
        <v>846.77099999999996</v>
      </c>
      <c r="G22" s="9">
        <v>521.77099999999996</v>
      </c>
      <c r="H22" s="6">
        <f t="shared" si="1"/>
        <v>19</v>
      </c>
      <c r="I22" s="8">
        <f t="shared" si="2"/>
        <v>78.12527688910933</v>
      </c>
      <c r="J22" s="8">
        <f t="shared" si="3"/>
        <v>77.812000000000012</v>
      </c>
      <c r="K22" s="8">
        <f t="shared" si="4"/>
        <v>77.927026050016849</v>
      </c>
      <c r="L22" s="6">
        <f t="shared" si="5"/>
        <v>19</v>
      </c>
      <c r="M22" s="8">
        <f t="shared" ref="M22:O22" si="23">I22/0.1961</f>
        <v>398.39508867470335</v>
      </c>
      <c r="N22" s="8">
        <f t="shared" si="23"/>
        <v>396.79755226925045</v>
      </c>
      <c r="O22" s="8">
        <f t="shared" si="23"/>
        <v>397.38412060181975</v>
      </c>
    </row>
    <row r="23" spans="1:15" ht="15.75" customHeight="1" x14ac:dyDescent="0.15">
      <c r="A23" s="6">
        <f t="shared" si="0"/>
        <v>20</v>
      </c>
      <c r="B23" s="9">
        <v>390.93799999999999</v>
      </c>
      <c r="C23" s="9">
        <v>416.35399999999998</v>
      </c>
      <c r="D23" s="9">
        <v>744.06200000000001</v>
      </c>
      <c r="E23" s="9">
        <v>345</v>
      </c>
      <c r="F23" s="9">
        <v>889.68799999999999</v>
      </c>
      <c r="G23" s="9">
        <v>521.77099999999996</v>
      </c>
      <c r="H23" s="6">
        <f t="shared" si="1"/>
        <v>20</v>
      </c>
      <c r="I23" s="8">
        <f t="shared" si="2"/>
        <v>43.338506907829675</v>
      </c>
      <c r="J23" s="8">
        <f t="shared" si="3"/>
        <v>41.566699039014402</v>
      </c>
      <c r="K23" s="8">
        <f t="shared" si="4"/>
        <v>42.91700000000003</v>
      </c>
      <c r="L23" s="6">
        <f t="shared" si="5"/>
        <v>20</v>
      </c>
      <c r="M23" s="8">
        <f t="shared" ref="M23:O23" si="24">I23/0.1961</f>
        <v>221.00207500168116</v>
      </c>
      <c r="N23" s="8">
        <f t="shared" si="24"/>
        <v>211.96684874561143</v>
      </c>
      <c r="O23" s="8">
        <f t="shared" si="24"/>
        <v>218.85262621111693</v>
      </c>
    </row>
    <row r="24" spans="1:15" ht="15.75" customHeight="1" x14ac:dyDescent="0.15">
      <c r="A24" s="6">
        <f t="shared" si="0"/>
        <v>21</v>
      </c>
      <c r="B24" s="9">
        <v>391.14600000000002</v>
      </c>
      <c r="C24" s="9">
        <v>415.31200000000001</v>
      </c>
      <c r="D24" s="9">
        <v>745</v>
      </c>
      <c r="E24" s="9">
        <v>343.43799999999999</v>
      </c>
      <c r="F24" s="9">
        <v>890.52099999999996</v>
      </c>
      <c r="G24" s="9">
        <v>520.93799999999999</v>
      </c>
      <c r="H24" s="6">
        <f t="shared" si="1"/>
        <v>21</v>
      </c>
      <c r="I24" s="8">
        <f t="shared" si="2"/>
        <v>1.0625572925729487</v>
      </c>
      <c r="J24" s="8">
        <f t="shared" si="3"/>
        <v>1.822001097694514</v>
      </c>
      <c r="K24" s="8">
        <f t="shared" si="4"/>
        <v>1.1780398974567456</v>
      </c>
      <c r="L24" s="6">
        <f t="shared" si="5"/>
        <v>21</v>
      </c>
      <c r="M24" s="8">
        <f t="shared" ref="M24:O24" si="25">I24/0.1961</f>
        <v>5.4184461630441039</v>
      </c>
      <c r="N24" s="8">
        <f t="shared" si="25"/>
        <v>9.2911835680495365</v>
      </c>
      <c r="O24" s="8">
        <f t="shared" si="25"/>
        <v>6.0073426693357757</v>
      </c>
    </row>
    <row r="25" spans="1:15" ht="15.75" customHeight="1" x14ac:dyDescent="0.15">
      <c r="A25" s="6">
        <f t="shared" si="0"/>
        <v>22</v>
      </c>
      <c r="B25" s="9">
        <v>349.06200000000001</v>
      </c>
      <c r="C25" s="9">
        <v>415.52100000000002</v>
      </c>
      <c r="D25" s="9">
        <v>703.75</v>
      </c>
      <c r="E25" s="9">
        <v>343.75</v>
      </c>
      <c r="F25" s="9">
        <v>847.18799999999999</v>
      </c>
      <c r="G25" s="9">
        <v>520.93799999999999</v>
      </c>
      <c r="H25" s="6">
        <f t="shared" si="1"/>
        <v>22</v>
      </c>
      <c r="I25" s="8">
        <f t="shared" si="2"/>
        <v>42.084518970756932</v>
      </c>
      <c r="J25" s="8">
        <f t="shared" si="3"/>
        <v>41.251179910397717</v>
      </c>
      <c r="K25" s="8">
        <f t="shared" si="4"/>
        <v>43.33299999999997</v>
      </c>
      <c r="L25" s="6">
        <f t="shared" si="5"/>
        <v>22</v>
      </c>
      <c r="M25" s="8">
        <f t="shared" ref="M25:O25" si="26">I25/0.1961</f>
        <v>214.6074399324678</v>
      </c>
      <c r="N25" s="8">
        <f t="shared" si="26"/>
        <v>210.35787817642895</v>
      </c>
      <c r="O25" s="8">
        <f t="shared" si="26"/>
        <v>220.97399286078516</v>
      </c>
    </row>
    <row r="26" spans="1:15" ht="15.75" customHeight="1" x14ac:dyDescent="0.15">
      <c r="A26" s="6">
        <f t="shared" si="0"/>
        <v>23</v>
      </c>
      <c r="B26" s="9">
        <v>425.10399999999998</v>
      </c>
      <c r="C26" s="9">
        <v>415.52100000000002</v>
      </c>
      <c r="D26" s="9">
        <v>779.06200000000001</v>
      </c>
      <c r="E26" s="9">
        <v>344.375</v>
      </c>
      <c r="F26" s="9">
        <v>923.85400000000004</v>
      </c>
      <c r="G26" s="9">
        <v>520.93799999999999</v>
      </c>
      <c r="H26" s="6">
        <f t="shared" si="1"/>
        <v>23</v>
      </c>
      <c r="I26" s="8">
        <f t="shared" si="2"/>
        <v>76.041999999999973</v>
      </c>
      <c r="J26" s="8">
        <f t="shared" si="3"/>
        <v>75.314593333563195</v>
      </c>
      <c r="K26" s="8">
        <f t="shared" si="4"/>
        <v>76.666000000000054</v>
      </c>
      <c r="L26" s="6">
        <f t="shared" si="5"/>
        <v>23</v>
      </c>
      <c r="M26" s="8">
        <f t="shared" ref="M26:O26" si="27">I26/0.1961</f>
        <v>387.77154513003558</v>
      </c>
      <c r="N26" s="8">
        <f t="shared" si="27"/>
        <v>384.06217916146454</v>
      </c>
      <c r="O26" s="8">
        <f t="shared" si="27"/>
        <v>390.95359510453881</v>
      </c>
    </row>
    <row r="27" spans="1:15" ht="15.75" customHeight="1" x14ac:dyDescent="0.15">
      <c r="A27" s="6">
        <f t="shared" si="0"/>
        <v>24</v>
      </c>
      <c r="B27" s="9">
        <v>361.35399999999998</v>
      </c>
      <c r="C27" s="9">
        <v>415.31200000000001</v>
      </c>
      <c r="D27" s="9">
        <v>714.68799999999999</v>
      </c>
      <c r="E27" s="9">
        <v>344.375</v>
      </c>
      <c r="F27" s="9">
        <v>860.10400000000004</v>
      </c>
      <c r="G27" s="9">
        <v>520.52099999999996</v>
      </c>
      <c r="H27" s="6">
        <f t="shared" si="1"/>
        <v>24</v>
      </c>
      <c r="I27" s="8">
        <f t="shared" si="2"/>
        <v>63.750342595157875</v>
      </c>
      <c r="J27" s="8">
        <f t="shared" si="3"/>
        <v>64.374000000000024</v>
      </c>
      <c r="K27" s="8">
        <f t="shared" si="4"/>
        <v>63.751363820705826</v>
      </c>
      <c r="L27" s="6">
        <f t="shared" si="5"/>
        <v>24</v>
      </c>
      <c r="M27" s="8">
        <f t="shared" ref="M27:O27" si="28">I27/0.1961</f>
        <v>325.09098722671024</v>
      </c>
      <c r="N27" s="8">
        <f t="shared" si="28"/>
        <v>328.27129015808276</v>
      </c>
      <c r="O27" s="8">
        <f t="shared" si="28"/>
        <v>325.09619490416026</v>
      </c>
    </row>
    <row r="28" spans="1:15" ht="15.75" customHeight="1" x14ac:dyDescent="0.15">
      <c r="A28" s="6">
        <f t="shared" si="0"/>
        <v>25</v>
      </c>
      <c r="B28" s="9">
        <v>368.43799999999999</v>
      </c>
      <c r="C28" s="9">
        <v>418.22899999999998</v>
      </c>
      <c r="D28" s="9">
        <v>721.56200000000001</v>
      </c>
      <c r="E28" s="9">
        <v>346.875</v>
      </c>
      <c r="F28" s="9">
        <v>866.77099999999996</v>
      </c>
      <c r="G28" s="9">
        <v>523.02099999999996</v>
      </c>
      <c r="H28" s="6">
        <f t="shared" si="1"/>
        <v>25</v>
      </c>
      <c r="I28" s="8">
        <f t="shared" si="2"/>
        <v>7.6610668317147512</v>
      </c>
      <c r="J28" s="8">
        <f t="shared" si="3"/>
        <v>7.3144976587596444</v>
      </c>
      <c r="K28" s="8">
        <f t="shared" si="4"/>
        <v>7.1203152317856606</v>
      </c>
      <c r="L28" s="6">
        <f t="shared" si="5"/>
        <v>25</v>
      </c>
      <c r="M28" s="8">
        <f t="shared" ref="M28:O28" si="29">I28/0.1961</f>
        <v>39.067143455965073</v>
      </c>
      <c r="N28" s="8">
        <f t="shared" si="29"/>
        <v>37.299835077815629</v>
      </c>
      <c r="O28" s="8">
        <f t="shared" si="29"/>
        <v>36.309613624608161</v>
      </c>
    </row>
    <row r="29" spans="1:15" ht="15.75" customHeight="1" x14ac:dyDescent="0.15">
      <c r="A29" s="6">
        <f t="shared" si="0"/>
        <v>26</v>
      </c>
      <c r="B29" s="9">
        <v>416.14600000000002</v>
      </c>
      <c r="C29" s="9">
        <v>415.93799999999999</v>
      </c>
      <c r="D29" s="9">
        <v>770.93799999999999</v>
      </c>
      <c r="E29" s="9">
        <v>343.43799999999999</v>
      </c>
      <c r="F29" s="9">
        <v>915.52099999999996</v>
      </c>
      <c r="G29" s="9">
        <v>520.93799999999999</v>
      </c>
      <c r="H29" s="6">
        <f t="shared" si="1"/>
        <v>26</v>
      </c>
      <c r="I29" s="8">
        <f t="shared" si="2"/>
        <v>47.762976718374688</v>
      </c>
      <c r="J29" s="8">
        <f t="shared" si="3"/>
        <v>49.49547802577522</v>
      </c>
      <c r="K29" s="8">
        <f t="shared" si="4"/>
        <v>48.794481132603508</v>
      </c>
      <c r="L29" s="6">
        <f t="shared" si="5"/>
        <v>26</v>
      </c>
      <c r="M29" s="8">
        <f t="shared" ref="M29:O29" si="30">I29/0.1961</f>
        <v>243.564389180901</v>
      </c>
      <c r="N29" s="8">
        <f t="shared" si="30"/>
        <v>252.39917402231117</v>
      </c>
      <c r="O29" s="8">
        <f t="shared" si="30"/>
        <v>248.82448308313874</v>
      </c>
    </row>
    <row r="30" spans="1:15" ht="15.75" customHeight="1" x14ac:dyDescent="0.15">
      <c r="A30" s="6">
        <f t="shared" si="0"/>
        <v>27</v>
      </c>
      <c r="B30" s="9">
        <v>347.18799999999999</v>
      </c>
      <c r="C30" s="9">
        <v>415.72899999999998</v>
      </c>
      <c r="D30" s="9">
        <v>701.875</v>
      </c>
      <c r="E30" s="9">
        <v>344.375</v>
      </c>
      <c r="F30" s="9">
        <v>845.52099999999996</v>
      </c>
      <c r="G30" s="9">
        <v>521.35400000000004</v>
      </c>
      <c r="H30" s="6">
        <f t="shared" si="1"/>
        <v>27</v>
      </c>
      <c r="I30" s="8">
        <f t="shared" si="2"/>
        <v>68.958316721045364</v>
      </c>
      <c r="J30" s="8">
        <f t="shared" si="3"/>
        <v>69.069355998155928</v>
      </c>
      <c r="K30" s="8">
        <f t="shared" si="4"/>
        <v>70.001236103371767</v>
      </c>
      <c r="L30" s="6">
        <f t="shared" si="5"/>
        <v>27</v>
      </c>
      <c r="M30" s="8">
        <f t="shared" ref="M30:O30" si="31">I30/0.1961</f>
        <v>351.64873391660052</v>
      </c>
      <c r="N30" s="8">
        <f t="shared" si="31"/>
        <v>352.21497194368141</v>
      </c>
      <c r="O30" s="8">
        <f t="shared" si="31"/>
        <v>356.9670377530432</v>
      </c>
    </row>
    <row r="31" spans="1:15" ht="15.75" customHeight="1" x14ac:dyDescent="0.15">
      <c r="A31" s="6">
        <f t="shared" si="0"/>
        <v>28</v>
      </c>
      <c r="B31" s="9">
        <v>400.52100000000002</v>
      </c>
      <c r="C31" s="9">
        <v>416.97899999999998</v>
      </c>
      <c r="D31" s="9">
        <v>754.68799999999999</v>
      </c>
      <c r="E31" s="9">
        <v>345.93799999999999</v>
      </c>
      <c r="F31" s="9">
        <v>898.85400000000004</v>
      </c>
      <c r="G31" s="9">
        <v>521.77099999999996</v>
      </c>
      <c r="H31" s="6">
        <f t="shared" si="1"/>
        <v>28</v>
      </c>
      <c r="I31" s="8">
        <f t="shared" si="2"/>
        <v>53.347646517911201</v>
      </c>
      <c r="J31" s="8">
        <f t="shared" si="3"/>
        <v>52.836123419493966</v>
      </c>
      <c r="K31" s="8">
        <f t="shared" si="4"/>
        <v>53.334630194649414</v>
      </c>
      <c r="L31" s="6">
        <f t="shared" si="5"/>
        <v>28</v>
      </c>
      <c r="M31" s="8">
        <f t="shared" ref="M31:O31" si="32">I31/0.1961</f>
        <v>272.04307250337177</v>
      </c>
      <c r="N31" s="8">
        <f t="shared" si="32"/>
        <v>269.43459163433943</v>
      </c>
      <c r="O31" s="8">
        <f t="shared" si="32"/>
        <v>271.97669655609087</v>
      </c>
    </row>
    <row r="32" spans="1:15" ht="15.75" customHeight="1" x14ac:dyDescent="0.15">
      <c r="A32" s="6">
        <f t="shared" si="0"/>
        <v>29</v>
      </c>
      <c r="B32" s="9">
        <v>389.27100000000002</v>
      </c>
      <c r="C32" s="9">
        <v>416.14600000000002</v>
      </c>
      <c r="D32" s="9">
        <v>742.81200000000001</v>
      </c>
      <c r="E32" s="9">
        <v>343.75</v>
      </c>
      <c r="F32" s="9">
        <v>886.77099999999996</v>
      </c>
      <c r="G32" s="9">
        <v>520.93799999999999</v>
      </c>
      <c r="H32" s="6">
        <f t="shared" si="1"/>
        <v>29</v>
      </c>
      <c r="I32" s="8">
        <f t="shared" si="2"/>
        <v>11.280797356570144</v>
      </c>
      <c r="J32" s="8">
        <f t="shared" si="3"/>
        <v>12.075873467372842</v>
      </c>
      <c r="K32" s="8">
        <f t="shared" si="4"/>
        <v>12.11167940460785</v>
      </c>
      <c r="L32" s="6">
        <f t="shared" si="5"/>
        <v>29</v>
      </c>
      <c r="M32" s="8">
        <f t="shared" ref="M32:O32" si="33">I32/0.1961</f>
        <v>57.525738687252137</v>
      </c>
      <c r="N32" s="8">
        <f t="shared" si="33"/>
        <v>61.580180863706488</v>
      </c>
      <c r="O32" s="8">
        <f t="shared" si="33"/>
        <v>61.762771058683583</v>
      </c>
    </row>
    <row r="33" spans="1:15" ht="15.75" customHeight="1" x14ac:dyDescent="0.15">
      <c r="A33" s="6">
        <f t="shared" si="0"/>
        <v>30</v>
      </c>
      <c r="B33" s="9">
        <v>348.64600000000002</v>
      </c>
      <c r="C33" s="9">
        <v>416.35399999999998</v>
      </c>
      <c r="D33" s="9">
        <v>704.06200000000001</v>
      </c>
      <c r="E33" s="9">
        <v>344.375</v>
      </c>
      <c r="F33" s="9">
        <v>847.60400000000004</v>
      </c>
      <c r="G33" s="9">
        <v>521.35400000000004</v>
      </c>
      <c r="H33" s="6">
        <f t="shared" si="1"/>
        <v>30</v>
      </c>
      <c r="I33" s="8">
        <f t="shared" si="2"/>
        <v>40.625532476510386</v>
      </c>
      <c r="J33" s="8">
        <f t="shared" si="3"/>
        <v>38.755039994818738</v>
      </c>
      <c r="K33" s="8">
        <f t="shared" si="4"/>
        <v>39.169209144428656</v>
      </c>
      <c r="L33" s="6">
        <f t="shared" si="5"/>
        <v>30</v>
      </c>
      <c r="M33" s="8">
        <f t="shared" ref="M33:O33" si="34">I33/0.1961</f>
        <v>207.16742721320952</v>
      </c>
      <c r="N33" s="8">
        <f t="shared" si="34"/>
        <v>197.62896478744895</v>
      </c>
      <c r="O33" s="8">
        <f t="shared" si="34"/>
        <v>199.74099512712218</v>
      </c>
    </row>
    <row r="34" spans="1:15" ht="15.75" customHeight="1" x14ac:dyDescent="0.15">
      <c r="A34" s="6">
        <f t="shared" si="0"/>
        <v>31</v>
      </c>
      <c r="B34" s="9">
        <v>429.47899999999998</v>
      </c>
      <c r="C34" s="9">
        <v>417.81200000000001</v>
      </c>
      <c r="D34" s="9">
        <v>784.375</v>
      </c>
      <c r="E34" s="9">
        <v>345.625</v>
      </c>
      <c r="F34" s="9">
        <v>928.43799999999999</v>
      </c>
      <c r="G34" s="9">
        <v>522.18799999999999</v>
      </c>
      <c r="H34" s="6">
        <f t="shared" si="1"/>
        <v>31</v>
      </c>
      <c r="I34" s="8">
        <f t="shared" si="2"/>
        <v>80.846148040583827</v>
      </c>
      <c r="J34" s="8">
        <f t="shared" si="3"/>
        <v>80.322726976865013</v>
      </c>
      <c r="K34" s="8">
        <f t="shared" si="4"/>
        <v>80.838302258273529</v>
      </c>
      <c r="L34" s="6">
        <f t="shared" si="5"/>
        <v>31</v>
      </c>
      <c r="M34" s="8">
        <f t="shared" ref="M34:O34" si="35">I34/0.1961</f>
        <v>412.27000530639384</v>
      </c>
      <c r="N34" s="8">
        <f t="shared" si="35"/>
        <v>409.60085148834787</v>
      </c>
      <c r="O34" s="8">
        <f t="shared" si="35"/>
        <v>412.22999621761107</v>
      </c>
    </row>
    <row r="35" spans="1:15" ht="15.75" customHeight="1" x14ac:dyDescent="0.15">
      <c r="A35" s="6">
        <f t="shared" si="0"/>
        <v>32</v>
      </c>
      <c r="B35" s="9">
        <v>349.47899999999998</v>
      </c>
      <c r="C35" s="9">
        <v>416.97899999999998</v>
      </c>
      <c r="D35" s="9">
        <v>705</v>
      </c>
      <c r="E35" s="9">
        <v>345.31200000000001</v>
      </c>
      <c r="F35" s="9">
        <v>847.18799999999999</v>
      </c>
      <c r="G35" s="9">
        <v>521.77099999999996</v>
      </c>
      <c r="H35" s="6">
        <f t="shared" si="1"/>
        <v>32</v>
      </c>
      <c r="I35" s="8">
        <f t="shared" si="2"/>
        <v>80.00433668870707</v>
      </c>
      <c r="J35" s="8">
        <f t="shared" si="3"/>
        <v>79.375617125160048</v>
      </c>
      <c r="K35" s="8">
        <f t="shared" si="4"/>
        <v>81.251070079107265</v>
      </c>
      <c r="L35" s="6">
        <f t="shared" si="5"/>
        <v>32</v>
      </c>
      <c r="M35" s="8">
        <f t="shared" ref="M35:O35" si="36">I35/0.1961</f>
        <v>407.97723961604828</v>
      </c>
      <c r="N35" s="8">
        <f t="shared" si="36"/>
        <v>404.77112251483965</v>
      </c>
      <c r="O35" s="8">
        <f t="shared" si="36"/>
        <v>414.33488056658473</v>
      </c>
    </row>
    <row r="36" spans="1:15" ht="15.75" customHeight="1" x14ac:dyDescent="0.15">
      <c r="A36" s="6">
        <f t="shared" si="0"/>
        <v>33</v>
      </c>
      <c r="B36" s="9">
        <v>383.43799999999999</v>
      </c>
      <c r="C36" s="9">
        <v>416.77100000000002</v>
      </c>
      <c r="D36" s="9">
        <v>736.56200000000001</v>
      </c>
      <c r="E36" s="9">
        <v>344.68799999999999</v>
      </c>
      <c r="F36" s="9">
        <v>881.35400000000004</v>
      </c>
      <c r="G36" s="9">
        <v>522.60400000000004</v>
      </c>
      <c r="H36" s="6">
        <f t="shared" si="1"/>
        <v>33</v>
      </c>
      <c r="I36" s="8">
        <f t="shared" si="2"/>
        <v>33.959636997470987</v>
      </c>
      <c r="J36" s="8">
        <f t="shared" si="3"/>
        <v>31.568167827734328</v>
      </c>
      <c r="K36" s="8">
        <f t="shared" si="4"/>
        <v>34.176153162695236</v>
      </c>
      <c r="L36" s="6">
        <f t="shared" si="5"/>
        <v>33</v>
      </c>
      <c r="M36" s="8">
        <f t="shared" ref="M36:O36" si="37">I36/0.1961</f>
        <v>173.17509942616516</v>
      </c>
      <c r="N36" s="8">
        <f t="shared" si="37"/>
        <v>160.97994812715109</v>
      </c>
      <c r="O36" s="8">
        <f t="shared" si="37"/>
        <v>174.27921041659988</v>
      </c>
    </row>
    <row r="37" spans="1:15" ht="15.75" customHeight="1" x14ac:dyDescent="0.15">
      <c r="A37" s="6">
        <f t="shared" si="0"/>
        <v>34</v>
      </c>
      <c r="B37" s="9">
        <v>405.72899999999998</v>
      </c>
      <c r="C37" s="9">
        <v>414.89600000000002</v>
      </c>
      <c r="D37" s="9">
        <v>760.31200000000001</v>
      </c>
      <c r="E37" s="9">
        <v>343.75</v>
      </c>
      <c r="F37" s="9">
        <v>904.68799999999999</v>
      </c>
      <c r="G37" s="9">
        <v>520.10400000000004</v>
      </c>
      <c r="H37" s="6">
        <f t="shared" si="1"/>
        <v>34</v>
      </c>
      <c r="I37" s="8">
        <f t="shared" si="2"/>
        <v>22.369718505157813</v>
      </c>
      <c r="J37" s="8">
        <f t="shared" si="3"/>
        <v>23.768515813992256</v>
      </c>
      <c r="K37" s="8">
        <f t="shared" si="4"/>
        <v>23.467542606757902</v>
      </c>
      <c r="L37" s="6">
        <f t="shared" si="5"/>
        <v>34</v>
      </c>
      <c r="M37" s="8">
        <f t="shared" ref="M37:O37" si="38">I37/0.1961</f>
        <v>114.07301634450695</v>
      </c>
      <c r="N37" s="8">
        <f t="shared" si="38"/>
        <v>121.20609798058264</v>
      </c>
      <c r="O37" s="8">
        <f t="shared" si="38"/>
        <v>119.67130345108569</v>
      </c>
    </row>
    <row r="38" spans="1:15" ht="15.75" customHeight="1" x14ac:dyDescent="0.15">
      <c r="A38" s="6">
        <f t="shared" si="0"/>
        <v>35</v>
      </c>
      <c r="B38" s="9">
        <v>346.77100000000002</v>
      </c>
      <c r="C38" s="9">
        <v>416.77100000000002</v>
      </c>
      <c r="D38" s="9">
        <v>701.25</v>
      </c>
      <c r="E38" s="9">
        <v>344.68799999999999</v>
      </c>
      <c r="F38" s="9">
        <v>844.27099999999996</v>
      </c>
      <c r="G38" s="9">
        <v>521.35400000000004</v>
      </c>
      <c r="H38" s="6">
        <f t="shared" si="1"/>
        <v>35</v>
      </c>
      <c r="I38" s="8">
        <f t="shared" si="2"/>
        <v>58.987807121472116</v>
      </c>
      <c r="J38" s="8">
        <f t="shared" si="3"/>
        <v>59.069448008255513</v>
      </c>
      <c r="K38" s="8">
        <f t="shared" si="4"/>
        <v>60.429929579637964</v>
      </c>
      <c r="L38" s="6">
        <f t="shared" si="5"/>
        <v>35</v>
      </c>
      <c r="M38" s="8">
        <f t="shared" ref="M38:O38" si="39">I38/0.1961</f>
        <v>300.80472779944984</v>
      </c>
      <c r="N38" s="8">
        <f t="shared" si="39"/>
        <v>301.22105052654518</v>
      </c>
      <c r="O38" s="8">
        <f t="shared" si="39"/>
        <v>308.15874339438022</v>
      </c>
    </row>
    <row r="39" spans="1:15" ht="15.75" customHeight="1" x14ac:dyDescent="0.15">
      <c r="A39" s="6">
        <f t="shared" si="0"/>
        <v>36</v>
      </c>
      <c r="B39" s="9">
        <v>405.31200000000001</v>
      </c>
      <c r="C39" s="9">
        <v>417.39600000000002</v>
      </c>
      <c r="D39" s="9">
        <v>758.125</v>
      </c>
      <c r="E39" s="9">
        <v>345.625</v>
      </c>
      <c r="F39" s="9">
        <v>903.02099999999996</v>
      </c>
      <c r="G39" s="9">
        <v>522.60400000000004</v>
      </c>
      <c r="H39" s="6">
        <f t="shared" si="1"/>
        <v>36</v>
      </c>
      <c r="I39" s="8">
        <f t="shared" si="2"/>
        <v>58.544336241860321</v>
      </c>
      <c r="J39" s="8">
        <f t="shared" si="3"/>
        <v>56.882717885136259</v>
      </c>
      <c r="K39" s="8">
        <f t="shared" si="4"/>
        <v>58.763296367715789</v>
      </c>
      <c r="L39" s="6">
        <f t="shared" si="5"/>
        <v>36</v>
      </c>
      <c r="M39" s="8">
        <f t="shared" ref="M39:O39" si="40">I39/0.1961</f>
        <v>298.54327507322961</v>
      </c>
      <c r="N39" s="8">
        <f t="shared" si="40"/>
        <v>290.06995351930777</v>
      </c>
      <c r="O39" s="8">
        <f t="shared" si="40"/>
        <v>299.65984889197239</v>
      </c>
    </row>
    <row r="40" spans="1:15" ht="15.75" customHeight="1" x14ac:dyDescent="0.15">
      <c r="A40" s="6">
        <f t="shared" si="0"/>
        <v>37</v>
      </c>
      <c r="B40" s="9">
        <v>373.43799999999999</v>
      </c>
      <c r="C40" s="9">
        <v>417.60399999999998</v>
      </c>
      <c r="D40" s="9">
        <v>727.5</v>
      </c>
      <c r="E40" s="9">
        <v>345.625</v>
      </c>
      <c r="F40" s="9">
        <v>872.60400000000004</v>
      </c>
      <c r="G40" s="9">
        <v>523.02099999999996</v>
      </c>
      <c r="H40" s="6">
        <f t="shared" si="1"/>
        <v>37</v>
      </c>
      <c r="I40" s="8">
        <f t="shared" si="2"/>
        <v>31.874678665046986</v>
      </c>
      <c r="J40" s="8">
        <f t="shared" si="3"/>
        <v>30.625</v>
      </c>
      <c r="K40" s="8">
        <f t="shared" si="4"/>
        <v>30.419858283693479</v>
      </c>
      <c r="L40" s="6">
        <f t="shared" si="5"/>
        <v>37</v>
      </c>
      <c r="M40" s="8">
        <f t="shared" ref="M40:O40" si="41">I40/0.1961</f>
        <v>162.5429814637786</v>
      </c>
      <c r="N40" s="8">
        <f t="shared" si="41"/>
        <v>156.17032126466088</v>
      </c>
      <c r="O40" s="8">
        <f t="shared" si="41"/>
        <v>155.12421358334257</v>
      </c>
    </row>
    <row r="41" spans="1:15" ht="15.75" customHeight="1" x14ac:dyDescent="0.15">
      <c r="A41" s="6">
        <f t="shared" si="0"/>
        <v>38</v>
      </c>
      <c r="B41" s="9">
        <v>355.10399999999998</v>
      </c>
      <c r="C41" s="9">
        <v>417.81200000000001</v>
      </c>
      <c r="D41" s="9">
        <v>708.43799999999999</v>
      </c>
      <c r="E41" s="9">
        <v>346.56200000000001</v>
      </c>
      <c r="F41" s="9">
        <v>852.60400000000004</v>
      </c>
      <c r="G41" s="9">
        <v>522.60400000000004</v>
      </c>
      <c r="H41" s="6">
        <f t="shared" si="1"/>
        <v>38</v>
      </c>
      <c r="I41" s="8">
        <f t="shared" si="2"/>
        <v>18.335179846404564</v>
      </c>
      <c r="J41" s="8">
        <f t="shared" si="3"/>
        <v>19.085015404761936</v>
      </c>
      <c r="K41" s="8">
        <f t="shared" si="4"/>
        <v>20.004346752643535</v>
      </c>
      <c r="L41" s="6">
        <f t="shared" si="5"/>
        <v>38</v>
      </c>
      <c r="M41" s="8">
        <f t="shared" ref="M41:O41" si="42">I41/0.1961</f>
        <v>93.499132312108941</v>
      </c>
      <c r="N41" s="8">
        <f t="shared" si="42"/>
        <v>97.322873048250571</v>
      </c>
      <c r="O41" s="8">
        <f t="shared" si="42"/>
        <v>102.01094723428626</v>
      </c>
    </row>
    <row r="42" spans="1:15" ht="15.75" customHeight="1" x14ac:dyDescent="0.15">
      <c r="A42" s="6">
        <f t="shared" si="0"/>
        <v>39</v>
      </c>
      <c r="B42" s="9">
        <v>427.60399999999998</v>
      </c>
      <c r="C42" s="9">
        <v>416.97899999999998</v>
      </c>
      <c r="D42" s="9">
        <v>782.18799999999999</v>
      </c>
      <c r="E42" s="9">
        <v>345</v>
      </c>
      <c r="F42" s="9">
        <v>925.93799999999999</v>
      </c>
      <c r="G42" s="9">
        <v>521.77099999999996</v>
      </c>
      <c r="H42" s="6">
        <f t="shared" si="1"/>
        <v>39</v>
      </c>
      <c r="I42" s="8">
        <f t="shared" si="2"/>
        <v>72.504785283455604</v>
      </c>
      <c r="J42" s="8">
        <f t="shared" si="3"/>
        <v>73.766539460652481</v>
      </c>
      <c r="K42" s="8">
        <f t="shared" si="4"/>
        <v>73.33873086575737</v>
      </c>
      <c r="L42" s="6">
        <f t="shared" si="5"/>
        <v>39</v>
      </c>
      <c r="M42" s="8">
        <f t="shared" ref="M42:O42" si="43">I42/0.1961</f>
        <v>369.73373423485776</v>
      </c>
      <c r="N42" s="8">
        <f t="shared" si="43"/>
        <v>376.16797277232268</v>
      </c>
      <c r="O42" s="8">
        <f t="shared" si="43"/>
        <v>373.98638891258219</v>
      </c>
    </row>
    <row r="43" spans="1:15" ht="15.75" customHeight="1" x14ac:dyDescent="0.15">
      <c r="A43" s="6">
        <f t="shared" si="0"/>
        <v>40</v>
      </c>
      <c r="B43" s="9">
        <v>348.43799999999999</v>
      </c>
      <c r="C43" s="9">
        <v>416.35399999999998</v>
      </c>
      <c r="D43" s="9">
        <v>703.75</v>
      </c>
      <c r="E43" s="9">
        <v>345</v>
      </c>
      <c r="F43" s="9">
        <v>847.18799999999999</v>
      </c>
      <c r="G43" s="9">
        <v>521.35400000000004</v>
      </c>
      <c r="H43" s="6">
        <f t="shared" si="1"/>
        <v>40</v>
      </c>
      <c r="I43" s="8">
        <f t="shared" si="2"/>
        <v>79.168467087597435</v>
      </c>
      <c r="J43" s="8">
        <f t="shared" si="3"/>
        <v>78.437999999999988</v>
      </c>
      <c r="K43" s="8">
        <f t="shared" si="4"/>
        <v>78.751104049403651</v>
      </c>
      <c r="L43" s="6">
        <f t="shared" si="5"/>
        <v>40</v>
      </c>
      <c r="M43" s="8">
        <f t="shared" ref="M43:O43" si="44">I43/0.1961</f>
        <v>403.71477352165954</v>
      </c>
      <c r="N43" s="8">
        <f t="shared" si="44"/>
        <v>399.98980112187655</v>
      </c>
      <c r="O43" s="8">
        <f t="shared" si="44"/>
        <v>401.586456141783</v>
      </c>
    </row>
    <row r="44" spans="1:15" ht="13" x14ac:dyDescent="0.15">
      <c r="A44" s="6">
        <f t="shared" si="0"/>
        <v>41</v>
      </c>
      <c r="B44" s="9">
        <v>385.31200000000001</v>
      </c>
      <c r="C44" s="9">
        <v>418.22899999999998</v>
      </c>
      <c r="D44" s="9">
        <v>738.43799999999999</v>
      </c>
      <c r="E44" s="9">
        <v>346.875</v>
      </c>
      <c r="F44" s="9">
        <v>883.85400000000004</v>
      </c>
      <c r="G44" s="9">
        <v>523.02099999999996</v>
      </c>
      <c r="H44" s="6">
        <f t="shared" si="1"/>
        <v>41</v>
      </c>
      <c r="I44" s="8">
        <f t="shared" si="2"/>
        <v>36.921640009620397</v>
      </c>
      <c r="J44" s="8">
        <f t="shared" si="3"/>
        <v>34.738637984238807</v>
      </c>
      <c r="K44" s="8">
        <f t="shared" si="4"/>
        <v>36.703875067899901</v>
      </c>
      <c r="L44" s="6">
        <f t="shared" si="5"/>
        <v>41</v>
      </c>
      <c r="M44" s="8">
        <f t="shared" ref="M44:O44" si="45">I44/0.1961</f>
        <v>188.27965328720242</v>
      </c>
      <c r="N44" s="8">
        <f t="shared" si="45"/>
        <v>177.14756748719432</v>
      </c>
      <c r="O44" s="8">
        <f t="shared" si="45"/>
        <v>187.1691742371234</v>
      </c>
    </row>
    <row r="45" spans="1:15" ht="13" x14ac:dyDescent="0.15">
      <c r="A45" s="6">
        <f t="shared" si="0"/>
        <v>42</v>
      </c>
      <c r="B45" s="9">
        <v>395.93799999999999</v>
      </c>
      <c r="C45" s="9">
        <v>416.14600000000002</v>
      </c>
      <c r="D45" s="9">
        <v>749.375</v>
      </c>
      <c r="E45" s="9">
        <v>344.06200000000001</v>
      </c>
      <c r="F45" s="9">
        <v>895.10400000000004</v>
      </c>
      <c r="G45" s="9">
        <v>522.18799999999999</v>
      </c>
      <c r="H45" s="6">
        <f t="shared" si="1"/>
        <v>42</v>
      </c>
      <c r="I45" s="8">
        <f t="shared" si="2"/>
        <v>10.828239238214096</v>
      </c>
      <c r="J45" s="8">
        <f t="shared" si="3"/>
        <v>11.292959665207354</v>
      </c>
      <c r="K45" s="8">
        <f t="shared" si="4"/>
        <v>11.280797356570144</v>
      </c>
      <c r="L45" s="6">
        <f t="shared" si="5"/>
        <v>42</v>
      </c>
      <c r="M45" s="8">
        <f t="shared" ref="M45:O45" si="46">I45/0.1961</f>
        <v>55.217946140816402</v>
      </c>
      <c r="N45" s="8">
        <f t="shared" si="46"/>
        <v>57.587759638997213</v>
      </c>
      <c r="O45" s="8">
        <f t="shared" si="46"/>
        <v>57.525738687252137</v>
      </c>
    </row>
    <row r="46" spans="1:15" ht="13" x14ac:dyDescent="0.15">
      <c r="A46" s="6">
        <f t="shared" si="0"/>
        <v>43</v>
      </c>
      <c r="B46" s="9">
        <v>347.81200000000001</v>
      </c>
      <c r="C46" s="9">
        <v>418.02100000000002</v>
      </c>
      <c r="D46" s="9">
        <v>701.56200000000001</v>
      </c>
      <c r="E46" s="9">
        <v>345.93799999999999</v>
      </c>
      <c r="F46" s="9">
        <v>845.93799999999999</v>
      </c>
      <c r="G46" s="9">
        <v>523.02099999999996</v>
      </c>
      <c r="H46" s="6">
        <f t="shared" si="1"/>
        <v>43</v>
      </c>
      <c r="I46" s="8">
        <f t="shared" si="2"/>
        <v>48.162511365168633</v>
      </c>
      <c r="J46" s="8">
        <f t="shared" si="3"/>
        <v>47.849789393475895</v>
      </c>
      <c r="K46" s="8">
        <f t="shared" si="4"/>
        <v>49.173056087658466</v>
      </c>
      <c r="L46" s="6">
        <f t="shared" si="5"/>
        <v>43</v>
      </c>
      <c r="M46" s="8">
        <f t="shared" ref="M46:O46" si="47">I46/0.1961</f>
        <v>245.60179176526586</v>
      </c>
      <c r="N46" s="8">
        <f t="shared" si="47"/>
        <v>244.00708512736307</v>
      </c>
      <c r="O46" s="8">
        <f t="shared" si="47"/>
        <v>250.75500299672854</v>
      </c>
    </row>
    <row r="47" spans="1:15" ht="13" x14ac:dyDescent="0.15">
      <c r="A47" s="6">
        <f t="shared" si="0"/>
        <v>44</v>
      </c>
      <c r="B47" s="9">
        <v>420.72899999999998</v>
      </c>
      <c r="C47" s="9">
        <v>416.56200000000001</v>
      </c>
      <c r="D47" s="9">
        <v>775</v>
      </c>
      <c r="E47" s="9">
        <v>344.68799999999999</v>
      </c>
      <c r="F47" s="9">
        <v>920.10400000000004</v>
      </c>
      <c r="G47" s="9">
        <v>521.35400000000004</v>
      </c>
      <c r="H47" s="6">
        <f t="shared" si="1"/>
        <v>44</v>
      </c>
      <c r="I47" s="8">
        <f t="shared" si="2"/>
        <v>72.931595142297525</v>
      </c>
      <c r="J47" s="8">
        <f t="shared" si="3"/>
        <v>73.448637455027026</v>
      </c>
      <c r="K47" s="8">
        <f t="shared" si="4"/>
        <v>74.184731886015527</v>
      </c>
      <c r="L47" s="6">
        <f t="shared" si="5"/>
        <v>44</v>
      </c>
      <c r="M47" s="8">
        <f t="shared" ref="M47:O47" si="48">I47/0.1961</f>
        <v>371.91022510095627</v>
      </c>
      <c r="N47" s="8">
        <f t="shared" si="48"/>
        <v>374.54685086704245</v>
      </c>
      <c r="O47" s="8">
        <f t="shared" si="48"/>
        <v>378.30051956152744</v>
      </c>
    </row>
    <row r="48" spans="1:15" ht="13" x14ac:dyDescent="0.15">
      <c r="A48" s="6">
        <f t="shared" si="0"/>
        <v>45</v>
      </c>
      <c r="B48" s="9">
        <v>372.60399999999998</v>
      </c>
      <c r="C48" s="9">
        <v>415.31200000000001</v>
      </c>
      <c r="D48" s="9">
        <v>727.5</v>
      </c>
      <c r="E48" s="9">
        <v>344.68799999999999</v>
      </c>
      <c r="F48" s="9">
        <v>871.35400000000004</v>
      </c>
      <c r="G48" s="9">
        <v>520.93799999999999</v>
      </c>
      <c r="H48" s="6">
        <f t="shared" si="1"/>
        <v>45</v>
      </c>
      <c r="I48" s="8">
        <f t="shared" si="2"/>
        <v>48.14123102912928</v>
      </c>
      <c r="J48" s="8">
        <f t="shared" si="3"/>
        <v>47.5</v>
      </c>
      <c r="K48" s="8">
        <f t="shared" si="4"/>
        <v>48.751774901022834</v>
      </c>
      <c r="L48" s="6">
        <f t="shared" si="5"/>
        <v>45</v>
      </c>
      <c r="M48" s="8">
        <f t="shared" ref="M48:O48" si="49">I48/0.1961</f>
        <v>245.49327398842061</v>
      </c>
      <c r="N48" s="8">
        <f t="shared" si="49"/>
        <v>242.22335543090261</v>
      </c>
      <c r="O48" s="8">
        <f t="shared" si="49"/>
        <v>248.60670525763811</v>
      </c>
    </row>
    <row r="49" spans="1:15" ht="13" x14ac:dyDescent="0.15">
      <c r="A49" s="6">
        <f t="shared" si="0"/>
        <v>46</v>
      </c>
      <c r="B49" s="9">
        <v>363.43799999999999</v>
      </c>
      <c r="C49" s="9">
        <v>419.06200000000001</v>
      </c>
      <c r="D49" s="9">
        <v>718.125</v>
      </c>
      <c r="E49" s="9">
        <v>347.81200000000001</v>
      </c>
      <c r="F49" s="9">
        <v>861.77099999999996</v>
      </c>
      <c r="G49" s="9">
        <v>524.27099999999996</v>
      </c>
      <c r="H49" s="6">
        <f t="shared" si="1"/>
        <v>46</v>
      </c>
      <c r="I49" s="8">
        <f t="shared" si="2"/>
        <v>9.9034365752500246</v>
      </c>
      <c r="J49" s="8">
        <f t="shared" si="3"/>
        <v>9.8818015057984319</v>
      </c>
      <c r="K49" s="8">
        <f t="shared" si="4"/>
        <v>10.146072047842033</v>
      </c>
      <c r="L49" s="6">
        <f t="shared" si="5"/>
        <v>46</v>
      </c>
      <c r="M49" s="8">
        <f t="shared" ref="M49:O49" si="50">I49/0.1961</f>
        <v>50.501971316930266</v>
      </c>
      <c r="N49" s="8">
        <f t="shared" si="50"/>
        <v>50.391644598666147</v>
      </c>
      <c r="O49" s="8">
        <f t="shared" si="50"/>
        <v>51.739276123620769</v>
      </c>
    </row>
    <row r="50" spans="1:15" ht="13" x14ac:dyDescent="0.15">
      <c r="A50" s="6">
        <f t="shared" si="0"/>
        <v>47</v>
      </c>
      <c r="B50" s="9">
        <v>426.14600000000002</v>
      </c>
      <c r="C50" s="9">
        <v>416.35399999999998</v>
      </c>
      <c r="D50" s="9">
        <v>780.31200000000001</v>
      </c>
      <c r="E50" s="9">
        <v>345</v>
      </c>
      <c r="F50" s="9">
        <v>925.52099999999996</v>
      </c>
      <c r="G50" s="9">
        <v>521.35400000000004</v>
      </c>
      <c r="H50" s="6">
        <f t="shared" si="1"/>
        <v>47</v>
      </c>
      <c r="I50" s="8">
        <f t="shared" si="2"/>
        <v>62.766444283550136</v>
      </c>
      <c r="J50" s="8">
        <f t="shared" si="3"/>
        <v>62.250544680347993</v>
      </c>
      <c r="K50" s="8">
        <f t="shared" si="4"/>
        <v>63.816701489500375</v>
      </c>
      <c r="L50" s="6">
        <f t="shared" si="5"/>
        <v>47</v>
      </c>
      <c r="M50" s="8">
        <f t="shared" ref="M50:O50" si="51">I50/0.1961</f>
        <v>320.07365774375387</v>
      </c>
      <c r="N50" s="8">
        <f t="shared" si="51"/>
        <v>317.44285915526768</v>
      </c>
      <c r="O50" s="8">
        <f t="shared" si="51"/>
        <v>325.4293803646118</v>
      </c>
    </row>
    <row r="51" spans="1:15" ht="13" x14ac:dyDescent="0.15">
      <c r="A51" s="6">
        <f t="shared" si="0"/>
        <v>48</v>
      </c>
      <c r="B51" s="9">
        <v>347.18799999999999</v>
      </c>
      <c r="C51" s="9">
        <v>416.77100000000002</v>
      </c>
      <c r="D51" s="9">
        <v>701.25</v>
      </c>
      <c r="E51" s="9">
        <v>345.31200000000001</v>
      </c>
      <c r="F51" s="9">
        <v>845.52099999999996</v>
      </c>
      <c r="G51" s="9">
        <v>522.18799999999999</v>
      </c>
      <c r="H51" s="6">
        <f t="shared" si="1"/>
        <v>48</v>
      </c>
      <c r="I51" s="8">
        <f t="shared" si="2"/>
        <v>78.959101141033798</v>
      </c>
      <c r="J51" s="8">
        <f t="shared" si="3"/>
        <v>79.062615615725747</v>
      </c>
      <c r="K51" s="8">
        <f t="shared" si="4"/>
        <v>80.004347106891629</v>
      </c>
      <c r="L51" s="6">
        <f t="shared" si="5"/>
        <v>48</v>
      </c>
      <c r="M51" s="8">
        <f t="shared" ref="M51:O51" si="52">I51/0.1961</f>
        <v>402.64712463556248</v>
      </c>
      <c r="N51" s="8">
        <f t="shared" si="52"/>
        <v>403.17499039125829</v>
      </c>
      <c r="O51" s="8">
        <f t="shared" si="52"/>
        <v>407.97729274294556</v>
      </c>
    </row>
    <row r="52" spans="1:15" ht="13" x14ac:dyDescent="0.15">
      <c r="A52" s="6">
        <f t="shared" si="0"/>
        <v>49</v>
      </c>
      <c r="B52" s="9">
        <v>395.10399999999998</v>
      </c>
      <c r="C52" s="9">
        <v>416.77100000000002</v>
      </c>
      <c r="D52" s="9">
        <v>747.5</v>
      </c>
      <c r="E52" s="9">
        <v>346.25</v>
      </c>
      <c r="F52" s="9">
        <v>893.43799999999999</v>
      </c>
      <c r="G52" s="9">
        <v>521.77099999999996</v>
      </c>
      <c r="H52" s="6">
        <f t="shared" si="1"/>
        <v>49</v>
      </c>
      <c r="I52" s="8">
        <f t="shared" si="2"/>
        <v>47.915999999999997</v>
      </c>
      <c r="J52" s="8">
        <f t="shared" si="3"/>
        <v>46.259510849121611</v>
      </c>
      <c r="K52" s="8">
        <f t="shared" si="4"/>
        <v>47.918814446937255</v>
      </c>
      <c r="L52" s="6">
        <f t="shared" si="5"/>
        <v>49</v>
      </c>
      <c r="M52" s="8">
        <f t="shared" ref="M52:O52" si="53">I52/0.1961</f>
        <v>244.34472208057113</v>
      </c>
      <c r="N52" s="8">
        <f t="shared" si="53"/>
        <v>235.89755659929429</v>
      </c>
      <c r="O52" s="8">
        <f t="shared" si="53"/>
        <v>244.35907418122008</v>
      </c>
    </row>
    <row r="53" spans="1:15" ht="13" x14ac:dyDescent="0.15">
      <c r="A53" s="6">
        <f t="shared" si="0"/>
        <v>50</v>
      </c>
      <c r="B53" s="9">
        <v>400.52100000000002</v>
      </c>
      <c r="C53" s="9">
        <v>414.89600000000002</v>
      </c>
      <c r="D53" s="9">
        <v>755.93799999999999</v>
      </c>
      <c r="E53" s="9">
        <v>344.06200000000001</v>
      </c>
      <c r="F53" s="9">
        <v>899.68799999999999</v>
      </c>
      <c r="G53" s="9">
        <v>520.10400000000004</v>
      </c>
      <c r="H53" s="6">
        <f t="shared" si="1"/>
        <v>50</v>
      </c>
      <c r="I53" s="8">
        <f t="shared" si="2"/>
        <v>5.7323218681438606</v>
      </c>
      <c r="J53" s="8">
        <f t="shared" si="3"/>
        <v>8.7170630375143983</v>
      </c>
      <c r="K53" s="8">
        <f t="shared" si="4"/>
        <v>6.4684920190102826</v>
      </c>
      <c r="L53" s="6">
        <f t="shared" si="5"/>
        <v>50</v>
      </c>
      <c r="M53" s="8">
        <f t="shared" ref="M53:O53" si="54">I53/0.1961</f>
        <v>29.231626048668335</v>
      </c>
      <c r="N53" s="8">
        <f t="shared" si="54"/>
        <v>44.452131756830184</v>
      </c>
      <c r="O53" s="8">
        <f t="shared" si="54"/>
        <v>32.985680872056513</v>
      </c>
    </row>
    <row r="54" spans="1:15" ht="13" x14ac:dyDescent="0.15">
      <c r="A54" s="6">
        <f t="shared" si="0"/>
        <v>51</v>
      </c>
      <c r="B54" s="9">
        <v>346.77100000000002</v>
      </c>
      <c r="C54" s="9">
        <v>416.56200000000001</v>
      </c>
      <c r="D54" s="9">
        <v>702.5</v>
      </c>
      <c r="E54" s="9">
        <v>345.31200000000001</v>
      </c>
      <c r="F54" s="9">
        <v>845.52099999999996</v>
      </c>
      <c r="G54" s="9">
        <v>521.35400000000004</v>
      </c>
      <c r="H54" s="6">
        <f t="shared" si="1"/>
        <v>51</v>
      </c>
      <c r="I54" s="8">
        <f t="shared" si="2"/>
        <v>53.775812927374702</v>
      </c>
      <c r="J54" s="8">
        <f t="shared" si="3"/>
        <v>53.452617746935452</v>
      </c>
      <c r="K54" s="8">
        <f t="shared" si="4"/>
        <v>54.181421068480688</v>
      </c>
      <c r="L54" s="6">
        <f t="shared" si="5"/>
        <v>51</v>
      </c>
      <c r="M54" s="8">
        <f t="shared" ref="M54:O54" si="55">I54/0.1961</f>
        <v>274.22648101669915</v>
      </c>
      <c r="N54" s="8">
        <f t="shared" si="55"/>
        <v>272.57836688901301</v>
      </c>
      <c r="O54" s="8">
        <f t="shared" si="55"/>
        <v>276.29485501519986</v>
      </c>
    </row>
    <row r="55" spans="1:15" ht="13" x14ac:dyDescent="0.15">
      <c r="A55" s="10">
        <v>52</v>
      </c>
      <c r="B55" s="9">
        <v>430.52100000000002</v>
      </c>
      <c r="C55" s="9">
        <v>415.93799999999999</v>
      </c>
      <c r="D55" s="9">
        <v>783.125</v>
      </c>
      <c r="E55" s="9">
        <v>344.68799999999999</v>
      </c>
      <c r="F55" s="9">
        <v>929.27099999999996</v>
      </c>
      <c r="G55" s="9">
        <v>520.52099999999996</v>
      </c>
      <c r="H55" s="10">
        <v>52</v>
      </c>
      <c r="I55" s="8">
        <f t="shared" si="2"/>
        <v>83.752324600574525</v>
      </c>
      <c r="J55" s="8">
        <f t="shared" si="3"/>
        <v>80.627414698723911</v>
      </c>
      <c r="K55" s="8">
        <f t="shared" si="4"/>
        <v>83.754142518445022</v>
      </c>
      <c r="L55" s="10">
        <v>52</v>
      </c>
      <c r="M55" s="8">
        <f t="shared" ref="M55:O55" si="56">I55/0.1961</f>
        <v>427.08987557661663</v>
      </c>
      <c r="N55" s="8">
        <f t="shared" si="56"/>
        <v>411.15458795881648</v>
      </c>
      <c r="O55" s="8">
        <f t="shared" si="56"/>
        <v>427.09914593801642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4"/>
  <sheetViews>
    <sheetView topLeftCell="C1" workbookViewId="0">
      <selection sqref="A1:G1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15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9">
        <v>196.667</v>
      </c>
      <c r="C4" s="9">
        <v>226.25</v>
      </c>
      <c r="D4" s="9">
        <v>680.34699999999998</v>
      </c>
      <c r="E4" s="9">
        <v>321.31900000000002</v>
      </c>
      <c r="F4" s="9">
        <v>662.84699999999998</v>
      </c>
      <c r="G4" s="9">
        <v>350.90300000000002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9">
        <v>254.51400000000001</v>
      </c>
      <c r="C5" s="9">
        <v>224.65299999999999</v>
      </c>
      <c r="D5" s="9">
        <v>740.34699999999998</v>
      </c>
      <c r="E5" s="9">
        <v>319.65300000000002</v>
      </c>
      <c r="F5" s="9">
        <v>720.90300000000002</v>
      </c>
      <c r="G5" s="9">
        <v>349.51400000000001</v>
      </c>
      <c r="H5" s="6">
        <f t="shared" ref="H5:H54" si="1">ROW(5:5)-3</f>
        <v>2</v>
      </c>
      <c r="I5" s="8">
        <f t="shared" ref="I5:I54" si="2">SQRT((B5-B4)^2+(C5-C4)^2)</f>
        <v>57.869040237418837</v>
      </c>
      <c r="J5" s="8">
        <f t="shared" ref="J5:J54" si="3">SQRT((D5-D4)^2+(E5-E4)^2)</f>
        <v>60.023125176884953</v>
      </c>
      <c r="K5" s="8">
        <f t="shared" ref="K5:K54" si="4">SQRT((F5-F4)^2+(G5-G4)^2)</f>
        <v>58.072613657385908</v>
      </c>
      <c r="L5" s="6">
        <f t="shared" ref="L5:L54" si="5">ROW(5:5)-3</f>
        <v>2</v>
      </c>
      <c r="M5" s="8">
        <f t="shared" ref="M5:O5" si="6">I5/0.1961</f>
        <v>295.09964424996855</v>
      </c>
      <c r="N5" s="8">
        <f t="shared" si="6"/>
        <v>306.08426913250867</v>
      </c>
      <c r="O5" s="8">
        <f t="shared" si="6"/>
        <v>296.13775449967318</v>
      </c>
    </row>
    <row r="6" spans="1:15" ht="15.75" customHeight="1" x14ac:dyDescent="0.15">
      <c r="A6" s="6">
        <f t="shared" si="0"/>
        <v>3</v>
      </c>
      <c r="B6" s="9">
        <v>199.792</v>
      </c>
      <c r="C6" s="9">
        <v>225.208</v>
      </c>
      <c r="D6" s="9">
        <v>683.40300000000002</v>
      </c>
      <c r="E6" s="9">
        <v>320.20800000000003</v>
      </c>
      <c r="F6" s="9">
        <v>664.79200000000003</v>
      </c>
      <c r="G6" s="9">
        <v>350.34699999999998</v>
      </c>
      <c r="H6" s="6">
        <f t="shared" si="1"/>
        <v>3</v>
      </c>
      <c r="I6" s="8">
        <f t="shared" si="2"/>
        <v>54.724814380681096</v>
      </c>
      <c r="J6" s="8">
        <f t="shared" si="3"/>
        <v>56.946704566638402</v>
      </c>
      <c r="K6" s="8">
        <f t="shared" si="4"/>
        <v>56.117182840908889</v>
      </c>
      <c r="L6" s="6">
        <f t="shared" si="5"/>
        <v>3</v>
      </c>
      <c r="M6" s="8">
        <f t="shared" ref="M6:O6" si="7">I6/0.1961</f>
        <v>279.06585609730291</v>
      </c>
      <c r="N6" s="8">
        <f t="shared" si="7"/>
        <v>290.39624970238862</v>
      </c>
      <c r="O6" s="8">
        <f t="shared" si="7"/>
        <v>286.16615421167205</v>
      </c>
    </row>
    <row r="7" spans="1:15" ht="15.75" customHeight="1" x14ac:dyDescent="0.15">
      <c r="A7" s="6">
        <f t="shared" si="0"/>
        <v>4</v>
      </c>
      <c r="B7" s="9">
        <v>220.625</v>
      </c>
      <c r="C7" s="9">
        <v>225.48599999999999</v>
      </c>
      <c r="D7" s="9">
        <v>704.51400000000001</v>
      </c>
      <c r="E7" s="9">
        <v>320.76400000000001</v>
      </c>
      <c r="F7" s="9">
        <v>685.34699999999998</v>
      </c>
      <c r="G7" s="9">
        <v>350.06900000000002</v>
      </c>
      <c r="H7" s="6">
        <f t="shared" si="1"/>
        <v>4</v>
      </c>
      <c r="I7" s="8">
        <f t="shared" si="2"/>
        <v>20.834854763112702</v>
      </c>
      <c r="J7" s="8">
        <f t="shared" si="3"/>
        <v>21.11832041143423</v>
      </c>
      <c r="K7" s="8">
        <f t="shared" si="4"/>
        <v>20.556879845929874</v>
      </c>
      <c r="L7" s="6">
        <f t="shared" si="5"/>
        <v>4</v>
      </c>
      <c r="M7" s="8">
        <f t="shared" ref="M7:O7" si="8">I7/0.1961</f>
        <v>106.24607222393016</v>
      </c>
      <c r="N7" s="8">
        <f t="shared" si="8"/>
        <v>107.69158802363198</v>
      </c>
      <c r="O7" s="8">
        <f t="shared" si="8"/>
        <v>104.82855607307432</v>
      </c>
    </row>
    <row r="8" spans="1:15" ht="15.75" customHeight="1" x14ac:dyDescent="0.15">
      <c r="A8" s="6">
        <f t="shared" si="0"/>
        <v>5</v>
      </c>
      <c r="B8" s="9">
        <v>221.458</v>
      </c>
      <c r="C8" s="9">
        <v>225.208</v>
      </c>
      <c r="D8" s="9">
        <v>706.45799999999997</v>
      </c>
      <c r="E8" s="9">
        <v>320.20800000000003</v>
      </c>
      <c r="F8" s="9">
        <v>686.73599999999999</v>
      </c>
      <c r="G8" s="9">
        <v>349.79199999999997</v>
      </c>
      <c r="H8" s="6">
        <f t="shared" si="1"/>
        <v>5</v>
      </c>
      <c r="I8" s="8">
        <f t="shared" si="2"/>
        <v>0.87816456316569314</v>
      </c>
      <c r="J8" s="8">
        <f t="shared" si="3"/>
        <v>2.0219475759771384</v>
      </c>
      <c r="K8" s="8">
        <f t="shared" si="4"/>
        <v>1.4163509452109855</v>
      </c>
      <c r="L8" s="6">
        <f t="shared" si="5"/>
        <v>5</v>
      </c>
      <c r="M8" s="8">
        <f t="shared" ref="M8:O8" si="9">I8/0.1961</f>
        <v>4.4781466760106738</v>
      </c>
      <c r="N8" s="8">
        <f t="shared" si="9"/>
        <v>10.310798449653944</v>
      </c>
      <c r="O8" s="8">
        <f t="shared" si="9"/>
        <v>7.2225953350891663</v>
      </c>
    </row>
    <row r="9" spans="1:15" ht="15.75" customHeight="1" x14ac:dyDescent="0.15">
      <c r="A9" s="6">
        <f t="shared" si="0"/>
        <v>6</v>
      </c>
      <c r="B9" s="9">
        <v>176.73599999999999</v>
      </c>
      <c r="C9" s="9">
        <v>226.59700000000001</v>
      </c>
      <c r="D9" s="9">
        <v>659.79200000000003</v>
      </c>
      <c r="E9" s="9">
        <v>321.875</v>
      </c>
      <c r="F9" s="9">
        <v>641.73599999999999</v>
      </c>
      <c r="G9" s="9">
        <v>351.45800000000003</v>
      </c>
      <c r="H9" s="6">
        <f t="shared" si="1"/>
        <v>6</v>
      </c>
      <c r="I9" s="8">
        <f t="shared" si="2"/>
        <v>44.743564956315232</v>
      </c>
      <c r="J9" s="8">
        <f t="shared" si="3"/>
        <v>46.695764743710903</v>
      </c>
      <c r="K9" s="8">
        <f t="shared" si="4"/>
        <v>45.030828950842114</v>
      </c>
      <c r="L9" s="6">
        <f t="shared" si="5"/>
        <v>6</v>
      </c>
      <c r="M9" s="8">
        <f t="shared" ref="M9:O9" si="10">I9/0.1961</f>
        <v>228.16708289808889</v>
      </c>
      <c r="N9" s="8">
        <f t="shared" si="10"/>
        <v>238.1222067501831</v>
      </c>
      <c r="O9" s="8">
        <f t="shared" si="10"/>
        <v>229.63196813280018</v>
      </c>
    </row>
    <row r="10" spans="1:15" ht="15.75" customHeight="1" x14ac:dyDescent="0.15">
      <c r="A10" s="6">
        <f t="shared" si="0"/>
        <v>7</v>
      </c>
      <c r="B10" s="9">
        <v>230.625</v>
      </c>
      <c r="C10" s="9">
        <v>227.15299999999999</v>
      </c>
      <c r="D10" s="9">
        <v>714.23599999999999</v>
      </c>
      <c r="E10" s="9">
        <v>322.15300000000002</v>
      </c>
      <c r="F10" s="9">
        <v>695.06899999999996</v>
      </c>
      <c r="G10" s="9">
        <v>351.45800000000003</v>
      </c>
      <c r="H10" s="6">
        <f t="shared" si="1"/>
        <v>7</v>
      </c>
      <c r="I10" s="8">
        <f t="shared" si="2"/>
        <v>53.89186818992269</v>
      </c>
      <c r="J10" s="8">
        <f t="shared" si="3"/>
        <v>54.444709752188004</v>
      </c>
      <c r="K10" s="8">
        <f t="shared" si="4"/>
        <v>53.33299999999997</v>
      </c>
      <c r="L10" s="6">
        <f t="shared" si="5"/>
        <v>7</v>
      </c>
      <c r="M10" s="8">
        <f t="shared" ref="M10:O10" si="11">I10/0.1961</f>
        <v>274.8182977558526</v>
      </c>
      <c r="N10" s="8">
        <f t="shared" si="11"/>
        <v>277.63747961340135</v>
      </c>
      <c r="O10" s="8">
        <f t="shared" si="11"/>
        <v>271.96838347781727</v>
      </c>
    </row>
    <row r="11" spans="1:15" ht="15.75" customHeight="1" x14ac:dyDescent="0.15">
      <c r="A11" s="6">
        <f t="shared" si="0"/>
        <v>8</v>
      </c>
      <c r="B11" s="9">
        <v>185.625</v>
      </c>
      <c r="C11" s="9">
        <v>227.43100000000001</v>
      </c>
      <c r="D11" s="9">
        <v>668.40300000000002</v>
      </c>
      <c r="E11" s="9">
        <v>322.43099999999998</v>
      </c>
      <c r="F11" s="9">
        <v>649.51400000000001</v>
      </c>
      <c r="G11" s="9">
        <v>351.73599999999999</v>
      </c>
      <c r="H11" s="6">
        <f t="shared" si="1"/>
        <v>8</v>
      </c>
      <c r="I11" s="8">
        <f t="shared" si="2"/>
        <v>45.000858702918102</v>
      </c>
      <c r="J11" s="8">
        <f t="shared" si="3"/>
        <v>45.833843096559086</v>
      </c>
      <c r="K11" s="8">
        <f t="shared" si="4"/>
        <v>45.555848241471651</v>
      </c>
      <c r="L11" s="6">
        <f t="shared" si="5"/>
        <v>8</v>
      </c>
      <c r="M11" s="8">
        <f t="shared" ref="M11:O11" si="12">I11/0.1961</f>
        <v>229.47913667984753</v>
      </c>
      <c r="N11" s="8">
        <f t="shared" si="12"/>
        <v>233.72688983456953</v>
      </c>
      <c r="O11" s="8">
        <f t="shared" si="12"/>
        <v>232.30927201158414</v>
      </c>
    </row>
    <row r="12" spans="1:15" ht="15.75" customHeight="1" x14ac:dyDescent="0.15">
      <c r="A12" s="6">
        <f t="shared" si="0"/>
        <v>9</v>
      </c>
      <c r="B12" s="9">
        <v>182.56899999999999</v>
      </c>
      <c r="C12" s="9">
        <v>226.59700000000001</v>
      </c>
      <c r="D12" s="9">
        <v>666.73599999999999</v>
      </c>
      <c r="E12" s="9">
        <v>322.15300000000002</v>
      </c>
      <c r="F12" s="9">
        <v>647.29200000000003</v>
      </c>
      <c r="G12" s="9">
        <v>350.90300000000002</v>
      </c>
      <c r="H12" s="6">
        <f t="shared" si="1"/>
        <v>9</v>
      </c>
      <c r="I12" s="8">
        <f t="shared" si="2"/>
        <v>3.1677581978427702</v>
      </c>
      <c r="J12" s="8">
        <f t="shared" si="3"/>
        <v>1.6900215974951562</v>
      </c>
      <c r="K12" s="8">
        <f t="shared" si="4"/>
        <v>2.3730092709468837</v>
      </c>
      <c r="L12" s="6">
        <f t="shared" si="5"/>
        <v>9</v>
      </c>
      <c r="M12" s="8">
        <f t="shared" ref="M12:O12" si="13">I12/0.1961</f>
        <v>16.153789892109998</v>
      </c>
      <c r="N12" s="8">
        <f t="shared" si="13"/>
        <v>8.6181621493888638</v>
      </c>
      <c r="O12" s="8">
        <f t="shared" si="13"/>
        <v>12.101016170050402</v>
      </c>
    </row>
    <row r="13" spans="1:15" ht="15.75" customHeight="1" x14ac:dyDescent="0.15">
      <c r="A13" s="6">
        <f t="shared" si="0"/>
        <v>10</v>
      </c>
      <c r="B13" s="9">
        <v>214.792</v>
      </c>
      <c r="C13" s="9">
        <v>226.042</v>
      </c>
      <c r="D13" s="9">
        <v>698.40300000000002</v>
      </c>
      <c r="E13" s="9">
        <v>320.76400000000001</v>
      </c>
      <c r="F13" s="9">
        <v>679.23599999999999</v>
      </c>
      <c r="G13" s="9">
        <v>350.90300000000002</v>
      </c>
      <c r="H13" s="6">
        <f t="shared" si="1"/>
        <v>10</v>
      </c>
      <c r="I13" s="8">
        <f t="shared" si="2"/>
        <v>32.227779228485495</v>
      </c>
      <c r="J13" s="8">
        <f t="shared" si="3"/>
        <v>31.697448004531878</v>
      </c>
      <c r="K13" s="8">
        <f t="shared" si="4"/>
        <v>31.94399999999996</v>
      </c>
      <c r="L13" s="6">
        <f t="shared" si="5"/>
        <v>10</v>
      </c>
      <c r="M13" s="8">
        <f t="shared" ref="M13:O13" si="14">I13/0.1961</f>
        <v>164.34359626968637</v>
      </c>
      <c r="N13" s="8">
        <f t="shared" si="14"/>
        <v>161.63920451061642</v>
      </c>
      <c r="O13" s="8">
        <f t="shared" si="14"/>
        <v>162.89648138704723</v>
      </c>
    </row>
    <row r="14" spans="1:15" ht="15.75" customHeight="1" x14ac:dyDescent="0.15">
      <c r="A14" s="6">
        <f t="shared" si="0"/>
        <v>11</v>
      </c>
      <c r="B14" s="9">
        <v>152.01400000000001</v>
      </c>
      <c r="C14" s="9">
        <v>228.81899999999999</v>
      </c>
      <c r="D14" s="9">
        <v>635.625</v>
      </c>
      <c r="E14" s="9">
        <v>323.81900000000002</v>
      </c>
      <c r="F14" s="9">
        <v>615.90300000000002</v>
      </c>
      <c r="G14" s="9">
        <v>352.84699999999998</v>
      </c>
      <c r="H14" s="6">
        <f t="shared" si="1"/>
        <v>11</v>
      </c>
      <c r="I14" s="8">
        <f t="shared" si="2"/>
        <v>62.839390616077743</v>
      </c>
      <c r="J14" s="8">
        <f t="shared" si="3"/>
        <v>62.85228960825534</v>
      </c>
      <c r="K14" s="8">
        <f t="shared" si="4"/>
        <v>63.362828416982744</v>
      </c>
      <c r="L14" s="6">
        <f t="shared" si="5"/>
        <v>11</v>
      </c>
      <c r="M14" s="8">
        <f t="shared" ref="M14:O14" si="15">I14/0.1961</f>
        <v>320.44564312125317</v>
      </c>
      <c r="N14" s="8">
        <f t="shared" si="15"/>
        <v>320.5114207458202</v>
      </c>
      <c r="O14" s="8">
        <f t="shared" si="15"/>
        <v>323.11488228956017</v>
      </c>
    </row>
    <row r="15" spans="1:15" ht="15.75" customHeight="1" x14ac:dyDescent="0.15">
      <c r="A15" s="6">
        <f t="shared" si="0"/>
        <v>12</v>
      </c>
      <c r="B15" s="9">
        <v>188.125</v>
      </c>
      <c r="C15" s="9">
        <v>226.875</v>
      </c>
      <c r="D15" s="9">
        <v>673.125</v>
      </c>
      <c r="E15" s="9">
        <v>321.31900000000002</v>
      </c>
      <c r="F15" s="9">
        <v>653.40300000000002</v>
      </c>
      <c r="G15" s="9">
        <v>351.18099999999998</v>
      </c>
      <c r="H15" s="6">
        <f t="shared" si="1"/>
        <v>12</v>
      </c>
      <c r="I15" s="8">
        <f t="shared" si="2"/>
        <v>36.163288802319947</v>
      </c>
      <c r="J15" s="8">
        <f t="shared" si="3"/>
        <v>37.583240945932268</v>
      </c>
      <c r="K15" s="8">
        <f t="shared" si="4"/>
        <v>37.536989170683363</v>
      </c>
      <c r="L15" s="6">
        <f t="shared" si="5"/>
        <v>12</v>
      </c>
      <c r="M15" s="8">
        <f t="shared" ref="M15:O15" si="16">I15/0.1961</f>
        <v>184.41248751820473</v>
      </c>
      <c r="N15" s="8">
        <f t="shared" si="16"/>
        <v>191.65344694509062</v>
      </c>
      <c r="O15" s="8">
        <f t="shared" si="16"/>
        <v>191.41758883571322</v>
      </c>
    </row>
    <row r="16" spans="1:15" ht="15.75" customHeight="1" x14ac:dyDescent="0.15">
      <c r="A16" s="6">
        <f t="shared" si="0"/>
        <v>13</v>
      </c>
      <c r="B16" s="9">
        <v>180.34700000000001</v>
      </c>
      <c r="C16" s="9">
        <v>227.98599999999999</v>
      </c>
      <c r="D16" s="9">
        <v>665.06899999999996</v>
      </c>
      <c r="E16" s="9">
        <v>322.43099999999998</v>
      </c>
      <c r="F16" s="9">
        <v>643.40300000000002</v>
      </c>
      <c r="G16" s="9">
        <v>351.73599999999999</v>
      </c>
      <c r="H16" s="6">
        <f t="shared" si="1"/>
        <v>13</v>
      </c>
      <c r="I16" s="8">
        <f t="shared" si="2"/>
        <v>7.8569462897489535</v>
      </c>
      <c r="J16" s="8">
        <f t="shared" si="3"/>
        <v>8.1323846441250289</v>
      </c>
      <c r="K16" s="8">
        <f t="shared" si="4"/>
        <v>10.0153894083056</v>
      </c>
      <c r="L16" s="6">
        <f t="shared" si="5"/>
        <v>13</v>
      </c>
      <c r="M16" s="8">
        <f t="shared" ref="M16:O16" si="17">I16/0.1961</f>
        <v>40.06601881564994</v>
      </c>
      <c r="N16" s="8">
        <f t="shared" si="17"/>
        <v>41.470599919046556</v>
      </c>
      <c r="O16" s="8">
        <f t="shared" si="17"/>
        <v>51.072867966882207</v>
      </c>
    </row>
    <row r="17" spans="1:15" ht="15.75" customHeight="1" x14ac:dyDescent="0.15">
      <c r="A17" s="6">
        <f t="shared" si="0"/>
        <v>14</v>
      </c>
      <c r="B17" s="9">
        <v>146.73599999999999</v>
      </c>
      <c r="C17" s="9">
        <v>227.15299999999999</v>
      </c>
      <c r="D17" s="9">
        <v>631.18100000000004</v>
      </c>
      <c r="E17" s="9">
        <v>321.875</v>
      </c>
      <c r="F17" s="9">
        <v>611.18100000000004</v>
      </c>
      <c r="G17" s="9">
        <v>352.01400000000001</v>
      </c>
      <c r="H17" s="6">
        <f t="shared" si="1"/>
        <v>14</v>
      </c>
      <c r="I17" s="8">
        <f t="shared" si="2"/>
        <v>33.621320765252534</v>
      </c>
      <c r="J17" s="8">
        <f t="shared" si="3"/>
        <v>33.892560835675937</v>
      </c>
      <c r="K17" s="8">
        <f t="shared" si="4"/>
        <v>32.223199220437415</v>
      </c>
      <c r="L17" s="6">
        <f t="shared" si="5"/>
        <v>14</v>
      </c>
      <c r="M17" s="8">
        <f t="shared" ref="M17:O17" si="18">I17/0.1961</f>
        <v>171.44987641638212</v>
      </c>
      <c r="N17" s="8">
        <f t="shared" si="18"/>
        <v>172.83304862659836</v>
      </c>
      <c r="O17" s="8">
        <f t="shared" si="18"/>
        <v>164.32024079774308</v>
      </c>
    </row>
    <row r="18" spans="1:15" ht="15.75" customHeight="1" x14ac:dyDescent="0.15">
      <c r="A18" s="6">
        <f t="shared" si="0"/>
        <v>15</v>
      </c>
      <c r="B18" s="9">
        <v>192.56899999999999</v>
      </c>
      <c r="C18" s="9">
        <v>226.875</v>
      </c>
      <c r="D18" s="9">
        <v>677.29200000000003</v>
      </c>
      <c r="E18" s="9">
        <v>321.59699999999998</v>
      </c>
      <c r="F18" s="9">
        <v>658.125</v>
      </c>
      <c r="G18" s="9">
        <v>351.18099999999998</v>
      </c>
      <c r="H18" s="6">
        <f t="shared" si="1"/>
        <v>15</v>
      </c>
      <c r="I18" s="8">
        <f t="shared" si="2"/>
        <v>45.833843096559114</v>
      </c>
      <c r="J18" s="8">
        <f t="shared" si="3"/>
        <v>46.111838013681471</v>
      </c>
      <c r="K18" s="8">
        <f t="shared" si="4"/>
        <v>46.95139002202167</v>
      </c>
      <c r="L18" s="6">
        <f t="shared" si="5"/>
        <v>15</v>
      </c>
      <c r="M18" s="8">
        <f t="shared" ref="M18:O18" si="19">I18/0.1961</f>
        <v>233.72688983456968</v>
      </c>
      <c r="N18" s="8">
        <f t="shared" si="19"/>
        <v>235.14450797389838</v>
      </c>
      <c r="O18" s="8">
        <f t="shared" si="19"/>
        <v>239.42575227955976</v>
      </c>
    </row>
    <row r="19" spans="1:15" ht="15.75" customHeight="1" x14ac:dyDescent="0.15">
      <c r="A19" s="6">
        <f t="shared" si="0"/>
        <v>16</v>
      </c>
      <c r="B19" s="9">
        <v>136.73599999999999</v>
      </c>
      <c r="C19" s="9">
        <v>227.708</v>
      </c>
      <c r="D19" s="9">
        <v>621.45799999999997</v>
      </c>
      <c r="E19" s="9">
        <v>322.98599999999999</v>
      </c>
      <c r="F19" s="9">
        <v>600.34699999999998</v>
      </c>
      <c r="G19" s="9">
        <v>352.56900000000002</v>
      </c>
      <c r="H19" s="6">
        <f t="shared" si="1"/>
        <v>16</v>
      </c>
      <c r="I19" s="8">
        <f t="shared" si="2"/>
        <v>55.839213622686344</v>
      </c>
      <c r="J19" s="8">
        <f t="shared" si="3"/>
        <v>55.851274622876844</v>
      </c>
      <c r="K19" s="8">
        <f t="shared" si="4"/>
        <v>57.794669546594022</v>
      </c>
      <c r="L19" s="6">
        <f t="shared" si="5"/>
        <v>16</v>
      </c>
      <c r="M19" s="8">
        <f t="shared" ref="M19:O19" si="20">I19/0.1961</f>
        <v>284.74866712231693</v>
      </c>
      <c r="N19" s="8">
        <f t="shared" si="20"/>
        <v>284.81017145781152</v>
      </c>
      <c r="O19" s="8">
        <f t="shared" si="20"/>
        <v>294.72039544413065</v>
      </c>
    </row>
    <row r="20" spans="1:15" ht="15.75" customHeight="1" x14ac:dyDescent="0.15">
      <c r="A20" s="6">
        <f t="shared" si="0"/>
        <v>17</v>
      </c>
      <c r="B20" s="9">
        <v>150.34700000000001</v>
      </c>
      <c r="C20" s="9">
        <v>225.76400000000001</v>
      </c>
      <c r="D20" s="9">
        <v>635.90300000000002</v>
      </c>
      <c r="E20" s="9">
        <v>320.48599999999999</v>
      </c>
      <c r="F20" s="9">
        <v>615.625</v>
      </c>
      <c r="G20" s="9">
        <v>350.90300000000002</v>
      </c>
      <c r="H20" s="6">
        <f t="shared" si="1"/>
        <v>17</v>
      </c>
      <c r="I20" s="8">
        <f t="shared" si="2"/>
        <v>13.749125681293355</v>
      </c>
      <c r="J20" s="8">
        <f t="shared" si="3"/>
        <v>14.659741641652538</v>
      </c>
      <c r="K20" s="8">
        <f t="shared" si="4"/>
        <v>15.368566621516811</v>
      </c>
      <c r="L20" s="6">
        <f t="shared" si="5"/>
        <v>17</v>
      </c>
      <c r="M20" s="8">
        <f t="shared" ref="M20:O20" si="21">I20/0.1961</f>
        <v>70.11282856345413</v>
      </c>
      <c r="N20" s="8">
        <f t="shared" si="21"/>
        <v>74.756459161920134</v>
      </c>
      <c r="O20" s="8">
        <f t="shared" si="21"/>
        <v>78.371068952151006</v>
      </c>
    </row>
    <row r="21" spans="1:15" ht="15.75" customHeight="1" x14ac:dyDescent="0.15">
      <c r="A21" s="6">
        <f t="shared" si="0"/>
        <v>18</v>
      </c>
      <c r="B21" s="9">
        <v>166.18100000000001</v>
      </c>
      <c r="C21" s="9">
        <v>226.31899999999999</v>
      </c>
      <c r="D21" s="9">
        <v>651.73599999999999</v>
      </c>
      <c r="E21" s="9">
        <v>320.48599999999999</v>
      </c>
      <c r="F21" s="9">
        <v>630.90300000000002</v>
      </c>
      <c r="G21" s="9">
        <v>350.34699999999998</v>
      </c>
      <c r="H21" s="6">
        <f t="shared" si="1"/>
        <v>18</v>
      </c>
      <c r="I21" s="8">
        <f t="shared" si="2"/>
        <v>15.843723710037363</v>
      </c>
      <c r="J21" s="8">
        <f t="shared" si="3"/>
        <v>15.83299999999997</v>
      </c>
      <c r="K21" s="8">
        <f t="shared" si="4"/>
        <v>15.288113683512451</v>
      </c>
      <c r="L21" s="6">
        <f t="shared" si="5"/>
        <v>18</v>
      </c>
      <c r="M21" s="8">
        <f t="shared" ref="M21:O21" si="22">I21/0.1961</f>
        <v>80.794103569797869</v>
      </c>
      <c r="N21" s="8">
        <f t="shared" si="22"/>
        <v>80.739418663946807</v>
      </c>
      <c r="O21" s="8">
        <f t="shared" si="22"/>
        <v>77.960804097462784</v>
      </c>
    </row>
    <row r="22" spans="1:15" ht="15.75" customHeight="1" x14ac:dyDescent="0.15">
      <c r="A22" s="6">
        <f t="shared" si="0"/>
        <v>19</v>
      </c>
      <c r="B22" s="9">
        <v>110.625</v>
      </c>
      <c r="C22" s="9">
        <v>227.98599999999999</v>
      </c>
      <c r="D22" s="9">
        <v>595.34699999999998</v>
      </c>
      <c r="E22" s="9">
        <v>323.54199999999997</v>
      </c>
      <c r="F22" s="9">
        <v>575.90300000000002</v>
      </c>
      <c r="G22" s="9">
        <v>352.29199999999997</v>
      </c>
      <c r="H22" s="6">
        <f t="shared" si="1"/>
        <v>19</v>
      </c>
      <c r="I22" s="8">
        <f t="shared" si="2"/>
        <v>55.581004174088122</v>
      </c>
      <c r="J22" s="8">
        <f t="shared" si="3"/>
        <v>56.471749193734041</v>
      </c>
      <c r="K22" s="8">
        <f t="shared" si="4"/>
        <v>55.034380390806618</v>
      </c>
      <c r="L22" s="6">
        <f t="shared" si="5"/>
        <v>19</v>
      </c>
      <c r="M22" s="8">
        <f t="shared" ref="M22:O22" si="23">I22/0.1961</f>
        <v>283.43194377403427</v>
      </c>
      <c r="N22" s="8">
        <f t="shared" si="23"/>
        <v>287.9742437212343</v>
      </c>
      <c r="O22" s="8">
        <f t="shared" si="23"/>
        <v>280.64446910151258</v>
      </c>
    </row>
    <row r="23" spans="1:15" ht="15.75" customHeight="1" x14ac:dyDescent="0.15">
      <c r="A23" s="6">
        <f t="shared" si="0"/>
        <v>20</v>
      </c>
      <c r="B23" s="9">
        <v>158.40299999999999</v>
      </c>
      <c r="C23" s="9">
        <v>226.042</v>
      </c>
      <c r="D23" s="9">
        <v>643.125</v>
      </c>
      <c r="E23" s="9">
        <v>320.41699999999997</v>
      </c>
      <c r="F23" s="9">
        <v>624.23599999999999</v>
      </c>
      <c r="G23" s="9">
        <v>351.18099999999998</v>
      </c>
      <c r="H23" s="6">
        <f t="shared" si="1"/>
        <v>20</v>
      </c>
      <c r="I23" s="8">
        <f t="shared" si="2"/>
        <v>47.81753255867558</v>
      </c>
      <c r="J23" s="8">
        <f t="shared" si="3"/>
        <v>47.880088857478135</v>
      </c>
      <c r="K23" s="8">
        <f t="shared" si="4"/>
        <v>48.345767239749101</v>
      </c>
      <c r="L23" s="6">
        <f t="shared" si="5"/>
        <v>20</v>
      </c>
      <c r="M23" s="8">
        <f t="shared" ref="M23:O23" si="24">I23/0.1961</f>
        <v>243.84259336397542</v>
      </c>
      <c r="N23" s="8">
        <f t="shared" si="24"/>
        <v>244.16159539764476</v>
      </c>
      <c r="O23" s="8">
        <f t="shared" si="24"/>
        <v>246.53629393038807</v>
      </c>
    </row>
    <row r="24" spans="1:15" ht="15.75" customHeight="1" x14ac:dyDescent="0.15">
      <c r="A24" s="6">
        <f t="shared" si="0"/>
        <v>21</v>
      </c>
      <c r="B24" s="9">
        <v>132.84700000000001</v>
      </c>
      <c r="C24" s="9">
        <v>226.042</v>
      </c>
      <c r="D24" s="9">
        <v>617.29200000000003</v>
      </c>
      <c r="E24" s="9">
        <v>320.41699999999997</v>
      </c>
      <c r="F24" s="9">
        <v>598.40300000000002</v>
      </c>
      <c r="G24" s="9">
        <v>350.625</v>
      </c>
      <c r="H24" s="6">
        <f t="shared" si="1"/>
        <v>21</v>
      </c>
      <c r="I24" s="8">
        <f t="shared" si="2"/>
        <v>25.555999999999983</v>
      </c>
      <c r="J24" s="8">
        <f t="shared" si="3"/>
        <v>25.83299999999997</v>
      </c>
      <c r="K24" s="8">
        <f t="shared" si="4"/>
        <v>25.83898266186187</v>
      </c>
      <c r="L24" s="6">
        <f t="shared" si="5"/>
        <v>21</v>
      </c>
      <c r="M24" s="8">
        <f t="shared" ref="M24:O24" si="25">I24/0.1961</f>
        <v>130.32126466088721</v>
      </c>
      <c r="N24" s="8">
        <f t="shared" si="25"/>
        <v>131.73380928097893</v>
      </c>
      <c r="O24" s="8">
        <f t="shared" si="25"/>
        <v>131.76431750057048</v>
      </c>
    </row>
    <row r="25" spans="1:15" ht="15.75" customHeight="1" x14ac:dyDescent="0.15">
      <c r="A25" s="6">
        <f t="shared" si="0"/>
        <v>22</v>
      </c>
      <c r="B25" s="9">
        <v>112.569</v>
      </c>
      <c r="C25" s="9">
        <v>225.48599999999999</v>
      </c>
      <c r="D25" s="9">
        <v>597.70799999999997</v>
      </c>
      <c r="E25" s="9">
        <v>318.75</v>
      </c>
      <c r="F25" s="9">
        <v>578.40300000000002</v>
      </c>
      <c r="G25" s="9">
        <v>351.18099999999998</v>
      </c>
      <c r="H25" s="6">
        <f t="shared" si="1"/>
        <v>22</v>
      </c>
      <c r="I25" s="8">
        <f t="shared" si="2"/>
        <v>20.285621015882167</v>
      </c>
      <c r="J25" s="8">
        <f t="shared" si="3"/>
        <v>19.654819892331812</v>
      </c>
      <c r="K25" s="8">
        <f t="shared" si="4"/>
        <v>20.007726907372561</v>
      </c>
      <c r="L25" s="6">
        <f t="shared" si="5"/>
        <v>22</v>
      </c>
      <c r="M25" s="8">
        <f t="shared" ref="M25:O25" si="26">I25/0.1961</f>
        <v>103.44528819929714</v>
      </c>
      <c r="N25" s="8">
        <f t="shared" si="26"/>
        <v>100.22855630969818</v>
      </c>
      <c r="O25" s="8">
        <f t="shared" si="26"/>
        <v>102.02818412734605</v>
      </c>
    </row>
    <row r="26" spans="1:15" ht="15.75" customHeight="1" x14ac:dyDescent="0.15">
      <c r="A26" s="6">
        <f t="shared" si="0"/>
        <v>23</v>
      </c>
      <c r="B26" s="9">
        <v>159.23599999999999</v>
      </c>
      <c r="C26" s="9">
        <v>224.93100000000001</v>
      </c>
      <c r="D26" s="9">
        <v>645</v>
      </c>
      <c r="E26" s="9">
        <v>318.75</v>
      </c>
      <c r="F26" s="9">
        <v>625.625</v>
      </c>
      <c r="G26" s="9">
        <v>350.625</v>
      </c>
      <c r="H26" s="6">
        <f t="shared" si="1"/>
        <v>23</v>
      </c>
      <c r="I26" s="8">
        <f t="shared" si="2"/>
        <v>46.670300127597194</v>
      </c>
      <c r="J26" s="8">
        <f t="shared" si="3"/>
        <v>47.29200000000003</v>
      </c>
      <c r="K26" s="8">
        <f t="shared" si="4"/>
        <v>47.22527310667455</v>
      </c>
      <c r="L26" s="6">
        <f t="shared" si="5"/>
        <v>23</v>
      </c>
      <c r="M26" s="8">
        <f t="shared" ref="M26:O26" si="27">I26/0.1961</f>
        <v>237.99235149208155</v>
      </c>
      <c r="N26" s="8">
        <f t="shared" si="27"/>
        <v>241.1626721060685</v>
      </c>
      <c r="O26" s="8">
        <f t="shared" si="27"/>
        <v>240.82240237977842</v>
      </c>
    </row>
    <row r="27" spans="1:15" ht="15.75" customHeight="1" x14ac:dyDescent="0.15">
      <c r="A27" s="6">
        <f t="shared" si="0"/>
        <v>24</v>
      </c>
      <c r="B27" s="9">
        <v>104.236</v>
      </c>
      <c r="C27" s="9">
        <v>226.31899999999999</v>
      </c>
      <c r="D27" s="9">
        <v>588.95799999999997</v>
      </c>
      <c r="E27" s="9">
        <v>320.41699999999997</v>
      </c>
      <c r="F27" s="9">
        <v>569.23599999999999</v>
      </c>
      <c r="G27" s="9">
        <v>351.18099999999998</v>
      </c>
      <c r="H27" s="6">
        <f t="shared" si="1"/>
        <v>24</v>
      </c>
      <c r="I27" s="8">
        <f t="shared" si="2"/>
        <v>55.017511248692436</v>
      </c>
      <c r="J27" s="8">
        <f t="shared" si="3"/>
        <v>56.066787432489861</v>
      </c>
      <c r="K27" s="8">
        <f t="shared" si="4"/>
        <v>56.391741035367943</v>
      </c>
      <c r="L27" s="6">
        <f t="shared" si="5"/>
        <v>24</v>
      </c>
      <c r="M27" s="8">
        <f t="shared" ref="M27:O27" si="28">I27/0.1961</f>
        <v>280.5584459392781</v>
      </c>
      <c r="N27" s="8">
        <f t="shared" si="28"/>
        <v>285.90916589744955</v>
      </c>
      <c r="O27" s="8">
        <f t="shared" si="28"/>
        <v>287.56624699320724</v>
      </c>
    </row>
    <row r="28" spans="1:15" ht="15.75" customHeight="1" x14ac:dyDescent="0.15">
      <c r="A28" s="6">
        <f t="shared" si="0"/>
        <v>25</v>
      </c>
      <c r="B28" s="9">
        <v>123.681</v>
      </c>
      <c r="C28" s="9">
        <v>224.65299999999999</v>
      </c>
      <c r="D28" s="9">
        <v>608.54200000000003</v>
      </c>
      <c r="E28" s="9">
        <v>318.33300000000003</v>
      </c>
      <c r="F28" s="9">
        <v>589.79200000000003</v>
      </c>
      <c r="G28" s="9">
        <v>350.34699999999998</v>
      </c>
      <c r="H28" s="6">
        <f t="shared" si="1"/>
        <v>25</v>
      </c>
      <c r="I28" s="8">
        <f t="shared" si="2"/>
        <v>19.516238905075941</v>
      </c>
      <c r="J28" s="8">
        <f t="shared" si="3"/>
        <v>19.694570622382255</v>
      </c>
      <c r="K28" s="8">
        <f t="shared" si="4"/>
        <v>20.572911607256803</v>
      </c>
      <c r="L28" s="6">
        <f t="shared" si="5"/>
        <v>25</v>
      </c>
      <c r="M28" s="8">
        <f t="shared" ref="M28:O28" si="29">I28/0.1961</f>
        <v>99.521871010076197</v>
      </c>
      <c r="N28" s="8">
        <f t="shared" si="29"/>
        <v>100.43126273524862</v>
      </c>
      <c r="O28" s="8">
        <f t="shared" si="29"/>
        <v>104.91030906301276</v>
      </c>
    </row>
    <row r="29" spans="1:15" ht="15.75" customHeight="1" x14ac:dyDescent="0.15">
      <c r="A29" s="6">
        <f t="shared" si="0"/>
        <v>26</v>
      </c>
      <c r="B29" s="9">
        <v>130.06899999999999</v>
      </c>
      <c r="C29" s="9">
        <v>226.042</v>
      </c>
      <c r="D29" s="9">
        <v>614.79200000000003</v>
      </c>
      <c r="E29" s="9">
        <v>319.79199999999997</v>
      </c>
      <c r="F29" s="9">
        <v>594.51400000000001</v>
      </c>
      <c r="G29" s="9">
        <v>351.18099999999998</v>
      </c>
      <c r="H29" s="6">
        <f t="shared" si="1"/>
        <v>26</v>
      </c>
      <c r="I29" s="8">
        <f t="shared" si="2"/>
        <v>6.5372673954795451</v>
      </c>
      <c r="J29" s="8">
        <f t="shared" si="3"/>
        <v>6.4180356028928234</v>
      </c>
      <c r="K29" s="8">
        <f t="shared" si="4"/>
        <v>4.7950849836055891</v>
      </c>
      <c r="L29" s="6">
        <f t="shared" si="5"/>
        <v>26</v>
      </c>
      <c r="M29" s="8">
        <f t="shared" ref="M29:O29" si="30">I29/0.1961</f>
        <v>33.336396713307217</v>
      </c>
      <c r="N29" s="8">
        <f t="shared" si="30"/>
        <v>32.728381452793592</v>
      </c>
      <c r="O29" s="8">
        <f t="shared" si="30"/>
        <v>24.452243669584849</v>
      </c>
    </row>
    <row r="30" spans="1:15" ht="15.75" customHeight="1" x14ac:dyDescent="0.15">
      <c r="A30" s="6">
        <f t="shared" si="0"/>
        <v>27</v>
      </c>
      <c r="B30" s="9">
        <v>82.292000000000002</v>
      </c>
      <c r="C30" s="9">
        <v>225.48599999999999</v>
      </c>
      <c r="D30" s="9">
        <v>566.66700000000003</v>
      </c>
      <c r="E30" s="9">
        <v>318.75</v>
      </c>
      <c r="F30" s="9">
        <v>547.84699999999998</v>
      </c>
      <c r="G30" s="9">
        <v>350.90300000000002</v>
      </c>
      <c r="H30" s="6">
        <f t="shared" si="1"/>
        <v>27</v>
      </c>
      <c r="I30" s="8">
        <f t="shared" si="2"/>
        <v>47.780235087324535</v>
      </c>
      <c r="J30" s="8">
        <f t="shared" si="3"/>
        <v>48.136279343131619</v>
      </c>
      <c r="K30" s="8">
        <f t="shared" si="4"/>
        <v>46.667828029596606</v>
      </c>
      <c r="L30" s="6">
        <f t="shared" si="5"/>
        <v>27</v>
      </c>
      <c r="M30" s="8">
        <f t="shared" ref="M30:O30" si="31">I30/0.1961</f>
        <v>243.65239718166515</v>
      </c>
      <c r="N30" s="8">
        <f t="shared" si="31"/>
        <v>245.46802316742284</v>
      </c>
      <c r="O30" s="8">
        <f t="shared" si="31"/>
        <v>237.97974517897302</v>
      </c>
    </row>
    <row r="31" spans="1:15" ht="15.75" customHeight="1" x14ac:dyDescent="0.15">
      <c r="A31" s="6">
        <f t="shared" si="0"/>
        <v>28</v>
      </c>
      <c r="B31" s="9">
        <v>132.292</v>
      </c>
      <c r="C31" s="9">
        <v>224.65299999999999</v>
      </c>
      <c r="D31" s="9">
        <v>617.5</v>
      </c>
      <c r="E31" s="9">
        <v>318.33300000000003</v>
      </c>
      <c r="F31" s="9">
        <v>597.29200000000003</v>
      </c>
      <c r="G31" s="9">
        <v>350.06900000000002</v>
      </c>
      <c r="H31" s="6">
        <f t="shared" si="1"/>
        <v>28</v>
      </c>
      <c r="I31" s="8">
        <f t="shared" si="2"/>
        <v>50.006938408584865</v>
      </c>
      <c r="J31" s="8">
        <f t="shared" si="3"/>
        <v>50.834710366048093</v>
      </c>
      <c r="K31" s="8">
        <f t="shared" si="4"/>
        <v>49.452033133128154</v>
      </c>
      <c r="L31" s="6">
        <f t="shared" si="5"/>
        <v>28</v>
      </c>
      <c r="M31" s="8">
        <f t="shared" ref="M31:O31" si="32">I31/0.1961</f>
        <v>255.00733507692436</v>
      </c>
      <c r="N31" s="8">
        <f t="shared" si="32"/>
        <v>259.22850773099486</v>
      </c>
      <c r="O31" s="8">
        <f t="shared" si="32"/>
        <v>252.17762943971522</v>
      </c>
    </row>
    <row r="32" spans="1:15" ht="15.75" customHeight="1" x14ac:dyDescent="0.15">
      <c r="A32" s="6">
        <f t="shared" si="0"/>
        <v>29</v>
      </c>
      <c r="B32" s="9">
        <v>96.736000000000004</v>
      </c>
      <c r="C32" s="9">
        <v>225.48599999999999</v>
      </c>
      <c r="D32" s="9">
        <v>581.45799999999997</v>
      </c>
      <c r="E32" s="9">
        <v>318.75</v>
      </c>
      <c r="F32" s="9">
        <v>562.84699999999998</v>
      </c>
      <c r="G32" s="9">
        <v>350.90300000000002</v>
      </c>
      <c r="H32" s="6">
        <f t="shared" si="1"/>
        <v>29</v>
      </c>
      <c r="I32" s="8">
        <f t="shared" si="2"/>
        <v>35.565756353548842</v>
      </c>
      <c r="J32" s="8">
        <f t="shared" si="3"/>
        <v>36.044412229914393</v>
      </c>
      <c r="K32" s="8">
        <f t="shared" si="4"/>
        <v>34.455095138455263</v>
      </c>
      <c r="L32" s="6">
        <f t="shared" si="5"/>
        <v>29</v>
      </c>
      <c r="M32" s="8">
        <f t="shared" ref="M32:O32" si="33">I32/0.1961</f>
        <v>181.36540720830618</v>
      </c>
      <c r="N32" s="8">
        <f t="shared" si="33"/>
        <v>183.80628368135845</v>
      </c>
      <c r="O32" s="8">
        <f t="shared" si="33"/>
        <v>175.70165802373924</v>
      </c>
    </row>
    <row r="33" spans="1:15" ht="15.75" customHeight="1" x14ac:dyDescent="0.15">
      <c r="A33" s="6">
        <f t="shared" si="0"/>
        <v>30</v>
      </c>
      <c r="B33" s="9">
        <v>94.513999999999996</v>
      </c>
      <c r="C33" s="9">
        <v>223.542</v>
      </c>
      <c r="D33" s="9">
        <v>579.79200000000003</v>
      </c>
      <c r="E33" s="9">
        <v>316.875</v>
      </c>
      <c r="F33" s="9">
        <v>560.90300000000002</v>
      </c>
      <c r="G33" s="9">
        <v>349.79199999999997</v>
      </c>
      <c r="H33" s="6">
        <f t="shared" si="1"/>
        <v>30</v>
      </c>
      <c r="I33" s="8">
        <f t="shared" si="2"/>
        <v>2.9523583793299877</v>
      </c>
      <c r="J33" s="8">
        <f t="shared" si="3"/>
        <v>2.5082226775148575</v>
      </c>
      <c r="K33" s="8">
        <f t="shared" si="4"/>
        <v>2.2390750322398643</v>
      </c>
      <c r="L33" s="6">
        <f t="shared" si="5"/>
        <v>30</v>
      </c>
      <c r="M33" s="8">
        <f t="shared" ref="M33:O33" si="34">I33/0.1961</f>
        <v>15.055371643702131</v>
      </c>
      <c r="N33" s="8">
        <f t="shared" si="34"/>
        <v>12.790528697169085</v>
      </c>
      <c r="O33" s="8">
        <f t="shared" si="34"/>
        <v>11.418026681488344</v>
      </c>
    </row>
    <row r="34" spans="1:15" ht="15.75" customHeight="1" x14ac:dyDescent="0.15">
      <c r="A34" s="6">
        <f t="shared" si="0"/>
        <v>31</v>
      </c>
      <c r="B34" s="9">
        <v>130.625</v>
      </c>
      <c r="C34" s="9">
        <v>223.81899999999999</v>
      </c>
      <c r="D34" s="9">
        <v>616.25</v>
      </c>
      <c r="E34" s="9">
        <v>317.5</v>
      </c>
      <c r="F34" s="9">
        <v>596.73599999999999</v>
      </c>
      <c r="G34" s="9">
        <v>349.79199999999997</v>
      </c>
      <c r="H34" s="6">
        <f t="shared" si="1"/>
        <v>31</v>
      </c>
      <c r="I34" s="8">
        <f t="shared" si="2"/>
        <v>36.112062389179606</v>
      </c>
      <c r="J34" s="8">
        <f t="shared" si="3"/>
        <v>36.463356798298179</v>
      </c>
      <c r="K34" s="8">
        <f t="shared" si="4"/>
        <v>35.83299999999997</v>
      </c>
      <c r="L34" s="6">
        <f t="shared" si="5"/>
        <v>31</v>
      </c>
      <c r="M34" s="8">
        <f t="shared" ref="M34:O34" si="35">I34/0.1961</f>
        <v>184.15126154604593</v>
      </c>
      <c r="N34" s="8">
        <f t="shared" si="35"/>
        <v>185.94266597806313</v>
      </c>
      <c r="O34" s="8">
        <f t="shared" si="35"/>
        <v>182.72819989801107</v>
      </c>
    </row>
    <row r="35" spans="1:15" ht="15.75" customHeight="1" x14ac:dyDescent="0.15">
      <c r="A35" s="6">
        <f t="shared" si="0"/>
        <v>32</v>
      </c>
      <c r="B35" s="9">
        <v>73.957999999999998</v>
      </c>
      <c r="C35" s="9">
        <v>224.65299999999999</v>
      </c>
      <c r="D35" s="9">
        <v>559.16700000000003</v>
      </c>
      <c r="E35" s="9">
        <v>317.70800000000003</v>
      </c>
      <c r="F35" s="9">
        <v>539.51400000000001</v>
      </c>
      <c r="G35" s="9">
        <v>349.79199999999997</v>
      </c>
      <c r="H35" s="6">
        <f t="shared" si="1"/>
        <v>32</v>
      </c>
      <c r="I35" s="8">
        <f t="shared" si="2"/>
        <v>56.673136890417496</v>
      </c>
      <c r="J35" s="8">
        <f t="shared" si="3"/>
        <v>57.083378955699501</v>
      </c>
      <c r="K35" s="8">
        <f t="shared" si="4"/>
        <v>57.22199999999998</v>
      </c>
      <c r="L35" s="6">
        <f t="shared" si="5"/>
        <v>32</v>
      </c>
      <c r="M35" s="8">
        <f t="shared" ref="M35:O35" si="36">I35/0.1961</f>
        <v>289.00120800824834</v>
      </c>
      <c r="N35" s="8">
        <f t="shared" si="36"/>
        <v>291.09321242070121</v>
      </c>
      <c r="O35" s="8">
        <f t="shared" si="36"/>
        <v>291.80010198878114</v>
      </c>
    </row>
    <row r="36" spans="1:15" ht="15.75" customHeight="1" x14ac:dyDescent="0.15">
      <c r="A36" s="6">
        <f t="shared" si="0"/>
        <v>33</v>
      </c>
      <c r="B36" s="9">
        <v>101.458</v>
      </c>
      <c r="C36" s="9">
        <v>222.708</v>
      </c>
      <c r="D36" s="9">
        <v>587.5</v>
      </c>
      <c r="E36" s="9">
        <v>315.625</v>
      </c>
      <c r="F36" s="9">
        <v>567.56899999999996</v>
      </c>
      <c r="G36" s="9">
        <v>348.95800000000003</v>
      </c>
      <c r="H36" s="6">
        <f t="shared" si="1"/>
        <v>33</v>
      </c>
      <c r="I36" s="8">
        <f t="shared" si="2"/>
        <v>27.568696469002663</v>
      </c>
      <c r="J36" s="8">
        <f t="shared" si="3"/>
        <v>28.409466344864668</v>
      </c>
      <c r="K36" s="8">
        <f t="shared" si="4"/>
        <v>28.067393555512009</v>
      </c>
      <c r="L36" s="6">
        <f t="shared" si="5"/>
        <v>33</v>
      </c>
      <c r="M36" s="8">
        <f t="shared" ref="M36:O36" si="37">I36/0.1961</f>
        <v>140.58488765427163</v>
      </c>
      <c r="N36" s="8">
        <f t="shared" si="37"/>
        <v>144.87234240114569</v>
      </c>
      <c r="O36" s="8">
        <f t="shared" si="37"/>
        <v>143.12796305717495</v>
      </c>
    </row>
    <row r="37" spans="1:15" ht="15.75" customHeight="1" x14ac:dyDescent="0.15">
      <c r="A37" s="6">
        <f t="shared" si="0"/>
        <v>34</v>
      </c>
      <c r="B37" s="9">
        <v>102.84699999999999</v>
      </c>
      <c r="C37" s="9">
        <v>223.26400000000001</v>
      </c>
      <c r="D37" s="9">
        <v>589.79200000000003</v>
      </c>
      <c r="E37" s="9">
        <v>316.45800000000003</v>
      </c>
      <c r="F37" s="9">
        <v>569.23599999999999</v>
      </c>
      <c r="G37" s="9">
        <v>349.23599999999999</v>
      </c>
      <c r="H37" s="6">
        <f t="shared" si="1"/>
        <v>34</v>
      </c>
      <c r="I37" s="8">
        <f t="shared" si="2"/>
        <v>1.4961473857879113</v>
      </c>
      <c r="J37" s="8">
        <f t="shared" si="3"/>
        <v>2.4386785356008245</v>
      </c>
      <c r="K37" s="8">
        <f t="shared" si="4"/>
        <v>1.6900215974951562</v>
      </c>
      <c r="L37" s="6">
        <f t="shared" si="5"/>
        <v>34</v>
      </c>
      <c r="M37" s="8">
        <f t="shared" ref="M37:O37" si="38">I37/0.1961</f>
        <v>7.6295124211520209</v>
      </c>
      <c r="N37" s="8">
        <f t="shared" si="38"/>
        <v>12.435892583380033</v>
      </c>
      <c r="O37" s="8">
        <f t="shared" si="38"/>
        <v>8.6181621493888638</v>
      </c>
    </row>
    <row r="38" spans="1:15" ht="15.75" customHeight="1" x14ac:dyDescent="0.15">
      <c r="A38" s="6">
        <f t="shared" si="0"/>
        <v>35</v>
      </c>
      <c r="B38" s="9">
        <v>70.346999999999994</v>
      </c>
      <c r="C38" s="9">
        <v>222.98599999999999</v>
      </c>
      <c r="D38" s="9">
        <v>556.875</v>
      </c>
      <c r="E38" s="9">
        <v>315.83300000000003</v>
      </c>
      <c r="F38" s="9">
        <v>536.45799999999997</v>
      </c>
      <c r="G38" s="9">
        <v>348.95800000000003</v>
      </c>
      <c r="H38" s="6">
        <f t="shared" si="1"/>
        <v>35</v>
      </c>
      <c r="I38" s="8">
        <f t="shared" si="2"/>
        <v>32.50118896286719</v>
      </c>
      <c r="J38" s="8">
        <f t="shared" si="3"/>
        <v>32.922932949541448</v>
      </c>
      <c r="K38" s="8">
        <f t="shared" si="4"/>
        <v>32.779178879282519</v>
      </c>
      <c r="L38" s="6">
        <f t="shared" si="5"/>
        <v>35</v>
      </c>
      <c r="M38" s="8">
        <f t="shared" ref="M38:O38" si="39">I38/0.1961</f>
        <v>165.73783254904228</v>
      </c>
      <c r="N38" s="8">
        <f t="shared" si="39"/>
        <v>167.88849030872743</v>
      </c>
      <c r="O38" s="8">
        <f t="shared" si="39"/>
        <v>167.15542518757022</v>
      </c>
    </row>
    <row r="39" spans="1:15" ht="15.75" customHeight="1" x14ac:dyDescent="0.15">
      <c r="A39" s="6">
        <f t="shared" si="0"/>
        <v>36</v>
      </c>
      <c r="B39" s="9">
        <v>117.84699999999999</v>
      </c>
      <c r="C39" s="9">
        <v>221.59700000000001</v>
      </c>
      <c r="D39" s="9">
        <v>604.79200000000003</v>
      </c>
      <c r="E39" s="9">
        <v>314.58300000000003</v>
      </c>
      <c r="F39" s="9">
        <v>584.79200000000003</v>
      </c>
      <c r="G39" s="9">
        <v>348.40300000000002</v>
      </c>
      <c r="H39" s="6">
        <f t="shared" si="1"/>
        <v>36</v>
      </c>
      <c r="I39" s="8">
        <f t="shared" si="2"/>
        <v>47.520304302476852</v>
      </c>
      <c r="J39" s="8">
        <f t="shared" si="3"/>
        <v>47.933301461510062</v>
      </c>
      <c r="K39" s="8">
        <f t="shared" si="4"/>
        <v>48.337186316541072</v>
      </c>
      <c r="L39" s="6">
        <f t="shared" si="5"/>
        <v>36</v>
      </c>
      <c r="M39" s="8">
        <f t="shared" ref="M39:O39" si="40">I39/0.1961</f>
        <v>242.3268959840737</v>
      </c>
      <c r="N39" s="8">
        <f t="shared" si="40"/>
        <v>244.43294982922012</v>
      </c>
      <c r="O39" s="8">
        <f t="shared" si="40"/>
        <v>246.49253603539557</v>
      </c>
    </row>
    <row r="40" spans="1:15" ht="15.75" customHeight="1" x14ac:dyDescent="0.15">
      <c r="A40" s="6">
        <f t="shared" si="0"/>
        <v>37</v>
      </c>
      <c r="B40" s="9">
        <v>70.346999999999994</v>
      </c>
      <c r="C40" s="9">
        <v>224.09700000000001</v>
      </c>
      <c r="D40" s="9">
        <v>556.25</v>
      </c>
      <c r="E40" s="9">
        <v>317.08300000000003</v>
      </c>
      <c r="F40" s="9">
        <v>535.90300000000002</v>
      </c>
      <c r="G40" s="9">
        <v>349.79199999999997</v>
      </c>
      <c r="H40" s="6">
        <f t="shared" si="1"/>
        <v>37</v>
      </c>
      <c r="I40" s="8">
        <f t="shared" si="2"/>
        <v>47.565743976101118</v>
      </c>
      <c r="J40" s="8">
        <f t="shared" si="3"/>
        <v>48.606334607744316</v>
      </c>
      <c r="K40" s="8">
        <f t="shared" si="4"/>
        <v>48.908727666951236</v>
      </c>
      <c r="L40" s="6">
        <f t="shared" si="5"/>
        <v>37</v>
      </c>
      <c r="M40" s="8">
        <f t="shared" ref="M40:O40" si="41">I40/0.1961</f>
        <v>242.55861283070433</v>
      </c>
      <c r="N40" s="8">
        <f t="shared" si="41"/>
        <v>247.86504134494808</v>
      </c>
      <c r="O40" s="8">
        <f t="shared" si="41"/>
        <v>249.40707632305578</v>
      </c>
    </row>
    <row r="41" spans="1:15" ht="15.75" customHeight="1" x14ac:dyDescent="0.15">
      <c r="A41" s="6">
        <f t="shared" si="0"/>
        <v>38</v>
      </c>
      <c r="B41" s="9">
        <v>79.792000000000002</v>
      </c>
      <c r="C41" s="9">
        <v>223.26400000000001</v>
      </c>
      <c r="D41" s="9">
        <v>566.45799999999997</v>
      </c>
      <c r="E41" s="9">
        <v>316.66699999999997</v>
      </c>
      <c r="F41" s="9">
        <v>545.34699999999998</v>
      </c>
      <c r="G41" s="9">
        <v>349.51400000000001</v>
      </c>
      <c r="H41" s="6">
        <f t="shared" si="1"/>
        <v>38</v>
      </c>
      <c r="I41" s="8">
        <f t="shared" si="2"/>
        <v>9.4816619851163289</v>
      </c>
      <c r="J41" s="8">
        <f t="shared" si="3"/>
        <v>10.216472972606518</v>
      </c>
      <c r="K41" s="8">
        <f t="shared" si="4"/>
        <v>9.4480908124339713</v>
      </c>
      <c r="L41" s="6">
        <f t="shared" si="5"/>
        <v>38</v>
      </c>
      <c r="M41" s="8">
        <f t="shared" ref="M41:O41" si="42">I41/0.1961</f>
        <v>48.351157496768636</v>
      </c>
      <c r="N41" s="8">
        <f t="shared" si="42"/>
        <v>52.098281349344809</v>
      </c>
      <c r="O41" s="8">
        <f t="shared" si="42"/>
        <v>48.179963347445039</v>
      </c>
    </row>
    <row r="42" spans="1:15" ht="15.75" customHeight="1" x14ac:dyDescent="0.15">
      <c r="A42" s="6">
        <f t="shared" si="0"/>
        <v>39</v>
      </c>
      <c r="B42" s="9">
        <v>99.792000000000002</v>
      </c>
      <c r="C42" s="9">
        <v>223.81899999999999</v>
      </c>
      <c r="D42" s="9">
        <v>586.45799999999997</v>
      </c>
      <c r="E42" s="9">
        <v>316.875</v>
      </c>
      <c r="F42" s="9">
        <v>565.625</v>
      </c>
      <c r="G42" s="9">
        <v>349.79199999999997</v>
      </c>
      <c r="H42" s="6">
        <f t="shared" si="1"/>
        <v>39</v>
      </c>
      <c r="I42" s="8">
        <f t="shared" si="2"/>
        <v>20.007699143079897</v>
      </c>
      <c r="J42" s="8">
        <f t="shared" si="3"/>
        <v>20.001081570755119</v>
      </c>
      <c r="K42" s="8">
        <f t="shared" si="4"/>
        <v>20.279905522462396</v>
      </c>
      <c r="L42" s="6">
        <f t="shared" si="5"/>
        <v>39</v>
      </c>
      <c r="M42" s="8">
        <f t="shared" ref="M42:O42" si="43">I42/0.1961</f>
        <v>102.02804254502752</v>
      </c>
      <c r="N42" s="8">
        <f t="shared" si="43"/>
        <v>101.9942966382209</v>
      </c>
      <c r="O42" s="8">
        <f t="shared" si="43"/>
        <v>103.41614238889544</v>
      </c>
    </row>
    <row r="43" spans="1:15" ht="15.75" customHeight="1" x14ac:dyDescent="0.15">
      <c r="A43" s="6">
        <f t="shared" si="0"/>
        <v>40</v>
      </c>
      <c r="B43" s="9">
        <v>46.180999999999997</v>
      </c>
      <c r="C43" s="9">
        <v>223.542</v>
      </c>
      <c r="D43" s="9">
        <v>532.56899999999996</v>
      </c>
      <c r="E43" s="9">
        <v>316.45800000000003</v>
      </c>
      <c r="F43" s="9">
        <v>512.84699999999998</v>
      </c>
      <c r="G43" s="9">
        <v>349.79199999999997</v>
      </c>
      <c r="H43" s="6">
        <f t="shared" si="1"/>
        <v>40</v>
      </c>
      <c r="I43" s="8">
        <f t="shared" si="2"/>
        <v>53.611715603961045</v>
      </c>
      <c r="J43" s="8">
        <f t="shared" si="3"/>
        <v>53.890613375614876</v>
      </c>
      <c r="K43" s="8">
        <f t="shared" si="4"/>
        <v>52.77800000000002</v>
      </c>
      <c r="L43" s="6">
        <f t="shared" si="5"/>
        <v>40</v>
      </c>
      <c r="M43" s="8">
        <f t="shared" ref="M43:O43" si="44">I43/0.1961</f>
        <v>273.38967671576262</v>
      </c>
      <c r="N43" s="8">
        <f t="shared" si="44"/>
        <v>274.81189890675614</v>
      </c>
      <c r="O43" s="8">
        <f t="shared" si="44"/>
        <v>269.13819479857227</v>
      </c>
    </row>
    <row r="44" spans="1:15" ht="13" x14ac:dyDescent="0.15">
      <c r="A44" s="6">
        <f t="shared" si="0"/>
        <v>41</v>
      </c>
      <c r="B44" s="9">
        <v>90.625</v>
      </c>
      <c r="C44" s="9">
        <v>222.15299999999999</v>
      </c>
      <c r="D44" s="9">
        <v>577.56899999999996</v>
      </c>
      <c r="E44" s="9">
        <v>315.625</v>
      </c>
      <c r="F44" s="9">
        <v>557.29200000000003</v>
      </c>
      <c r="G44" s="9">
        <v>348.95800000000003</v>
      </c>
      <c r="H44" s="6">
        <f t="shared" si="1"/>
        <v>41</v>
      </c>
      <c r="I44" s="8">
        <f t="shared" si="2"/>
        <v>44.465699780842314</v>
      </c>
      <c r="J44" s="8">
        <f t="shared" si="3"/>
        <v>45.007709217421855</v>
      </c>
      <c r="K44" s="8">
        <f t="shared" si="4"/>
        <v>44.452824218490377</v>
      </c>
      <c r="L44" s="6">
        <f t="shared" si="5"/>
        <v>41</v>
      </c>
      <c r="M44" s="8">
        <f t="shared" ref="M44:O44" si="45">I44/0.1961</f>
        <v>226.75012636839529</v>
      </c>
      <c r="N44" s="8">
        <f t="shared" si="45"/>
        <v>229.51407046110074</v>
      </c>
      <c r="O44" s="8">
        <f t="shared" si="45"/>
        <v>226.68446822279643</v>
      </c>
    </row>
    <row r="45" spans="1:15" ht="13" x14ac:dyDescent="0.15">
      <c r="A45" s="6">
        <f t="shared" si="0"/>
        <v>42</v>
      </c>
      <c r="B45" s="9">
        <v>79.513999999999996</v>
      </c>
      <c r="C45" s="9">
        <v>222.98599999999999</v>
      </c>
      <c r="D45" s="9">
        <v>566.45799999999997</v>
      </c>
      <c r="E45" s="9">
        <v>316.18099999999998</v>
      </c>
      <c r="F45" s="9">
        <v>546.18100000000004</v>
      </c>
      <c r="G45" s="9">
        <v>349.51400000000001</v>
      </c>
      <c r="H45" s="6">
        <f t="shared" si="1"/>
        <v>42</v>
      </c>
      <c r="I45" s="8">
        <f t="shared" si="2"/>
        <v>11.142181563769283</v>
      </c>
      <c r="J45" s="8">
        <f t="shared" si="3"/>
        <v>11.124902561371032</v>
      </c>
      <c r="K45" s="8">
        <f t="shared" si="4"/>
        <v>11.124902561371032</v>
      </c>
      <c r="L45" s="6">
        <f t="shared" si="5"/>
        <v>42</v>
      </c>
      <c r="M45" s="8">
        <f t="shared" ref="M45:O45" si="46">I45/0.1961</f>
        <v>56.818875898874467</v>
      </c>
      <c r="N45" s="8">
        <f t="shared" si="46"/>
        <v>56.730762679097566</v>
      </c>
      <c r="O45" s="8">
        <f t="shared" si="46"/>
        <v>56.730762679097566</v>
      </c>
    </row>
    <row r="46" spans="1:15" ht="13" x14ac:dyDescent="0.15">
      <c r="A46" s="6">
        <f t="shared" si="0"/>
        <v>43</v>
      </c>
      <c r="B46" s="9">
        <v>52.569000000000003</v>
      </c>
      <c r="C46" s="9">
        <v>222.708</v>
      </c>
      <c r="D46" s="9">
        <v>539.23599999999999</v>
      </c>
      <c r="E46" s="9">
        <v>315.625</v>
      </c>
      <c r="F46" s="9">
        <v>518.125</v>
      </c>
      <c r="G46" s="9">
        <v>349.23599999999999</v>
      </c>
      <c r="H46" s="6">
        <f t="shared" si="1"/>
        <v>43</v>
      </c>
      <c r="I46" s="8">
        <f t="shared" si="2"/>
        <v>26.946434068351227</v>
      </c>
      <c r="J46" s="8">
        <f t="shared" si="3"/>
        <v>27.227677462464527</v>
      </c>
      <c r="K46" s="8">
        <f t="shared" si="4"/>
        <v>28.057377282989268</v>
      </c>
      <c r="L46" s="6">
        <f t="shared" si="5"/>
        <v>43</v>
      </c>
      <c r="M46" s="8">
        <f t="shared" ref="M46:O46" si="47">I46/0.1961</f>
        <v>137.41169846176047</v>
      </c>
      <c r="N46" s="8">
        <f t="shared" si="47"/>
        <v>138.84588201154781</v>
      </c>
      <c r="O46" s="8">
        <f t="shared" si="47"/>
        <v>143.07688568581983</v>
      </c>
    </row>
    <row r="47" spans="1:15" ht="13" x14ac:dyDescent="0.15">
      <c r="A47" s="6">
        <f t="shared" si="0"/>
        <v>44</v>
      </c>
      <c r="B47" s="9">
        <v>103.958</v>
      </c>
      <c r="C47" s="9">
        <v>222.43100000000001</v>
      </c>
      <c r="D47" s="9">
        <v>591.73599999999999</v>
      </c>
      <c r="E47" s="9">
        <v>315.90300000000002</v>
      </c>
      <c r="F47" s="9">
        <v>570.625</v>
      </c>
      <c r="G47" s="9">
        <v>348.95800000000003</v>
      </c>
      <c r="H47" s="6">
        <f t="shared" si="1"/>
        <v>44</v>
      </c>
      <c r="I47" s="8">
        <f t="shared" si="2"/>
        <v>51.389746545395603</v>
      </c>
      <c r="J47" s="8">
        <f t="shared" si="3"/>
        <v>52.50073603293577</v>
      </c>
      <c r="K47" s="8">
        <f t="shared" si="4"/>
        <v>52.50073603293577</v>
      </c>
      <c r="L47" s="6">
        <f t="shared" si="5"/>
        <v>44</v>
      </c>
      <c r="M47" s="8">
        <f t="shared" ref="M47:O47" si="48">I47/0.1961</f>
        <v>262.05888090461809</v>
      </c>
      <c r="N47" s="8">
        <f t="shared" si="48"/>
        <v>267.72430409452204</v>
      </c>
      <c r="O47" s="8">
        <f t="shared" si="48"/>
        <v>267.72430409452204</v>
      </c>
    </row>
    <row r="48" spans="1:15" ht="13" x14ac:dyDescent="0.15">
      <c r="A48" s="6">
        <f t="shared" si="0"/>
        <v>45</v>
      </c>
      <c r="B48" s="9">
        <v>57.292000000000002</v>
      </c>
      <c r="C48" s="9">
        <v>224.09700000000001</v>
      </c>
      <c r="D48" s="9">
        <v>544.23599999999999</v>
      </c>
      <c r="E48" s="9">
        <v>316.73599999999999</v>
      </c>
      <c r="F48" s="9">
        <v>522.56899999999996</v>
      </c>
      <c r="G48" s="9">
        <v>349.51400000000001</v>
      </c>
      <c r="H48" s="6">
        <f t="shared" si="1"/>
        <v>45</v>
      </c>
      <c r="I48" s="8">
        <f t="shared" si="2"/>
        <v>46.695729055235873</v>
      </c>
      <c r="J48" s="8">
        <f t="shared" si="3"/>
        <v>47.507303533246336</v>
      </c>
      <c r="K48" s="8">
        <f t="shared" si="4"/>
        <v>48.059216306552521</v>
      </c>
      <c r="L48" s="6">
        <f t="shared" si="5"/>
        <v>45</v>
      </c>
      <c r="M48" s="8">
        <f t="shared" ref="M48:O48" si="49">I48/0.1961</f>
        <v>238.12202475897948</v>
      </c>
      <c r="N48" s="8">
        <f t="shared" si="49"/>
        <v>242.26059935362741</v>
      </c>
      <c r="O48" s="8">
        <f t="shared" si="49"/>
        <v>245.07504490847793</v>
      </c>
    </row>
    <row r="49" spans="1:15" ht="13" x14ac:dyDescent="0.15">
      <c r="A49" s="6">
        <f t="shared" si="0"/>
        <v>46</v>
      </c>
      <c r="B49" s="9">
        <v>76.457999999999998</v>
      </c>
      <c r="C49" s="9">
        <v>222.43100000000001</v>
      </c>
      <c r="D49" s="9">
        <v>564.23599999999999</v>
      </c>
      <c r="E49" s="9">
        <v>315.90300000000002</v>
      </c>
      <c r="F49" s="9">
        <v>541.45799999999997</v>
      </c>
      <c r="G49" s="9">
        <v>349.79199999999997</v>
      </c>
      <c r="H49" s="6">
        <f t="shared" si="1"/>
        <v>46</v>
      </c>
      <c r="I49" s="8">
        <f t="shared" si="2"/>
        <v>19.238272063779529</v>
      </c>
      <c r="J49" s="8">
        <f t="shared" si="3"/>
        <v>20.017339708362847</v>
      </c>
      <c r="K49" s="8">
        <f t="shared" si="4"/>
        <v>18.891045630139171</v>
      </c>
      <c r="L49" s="6">
        <f t="shared" si="5"/>
        <v>46</v>
      </c>
      <c r="M49" s="8">
        <f t="shared" ref="M49:O49" si="50">I49/0.1961</f>
        <v>98.104396041711013</v>
      </c>
      <c r="N49" s="8">
        <f t="shared" si="50"/>
        <v>102.0772040202083</v>
      </c>
      <c r="O49" s="8">
        <f t="shared" si="50"/>
        <v>96.333736002749475</v>
      </c>
    </row>
    <row r="50" spans="1:15" ht="13" x14ac:dyDescent="0.15">
      <c r="A50" s="6">
        <f t="shared" si="0"/>
        <v>47</v>
      </c>
      <c r="B50" s="9">
        <v>82.292000000000002</v>
      </c>
      <c r="C50" s="9">
        <v>223.542</v>
      </c>
      <c r="D50" s="9">
        <v>569.51400000000001</v>
      </c>
      <c r="E50" s="9">
        <v>316.73599999999999</v>
      </c>
      <c r="F50" s="9">
        <v>547.01400000000001</v>
      </c>
      <c r="G50" s="9">
        <v>349.79199999999997</v>
      </c>
      <c r="H50" s="6">
        <f t="shared" si="1"/>
        <v>47</v>
      </c>
      <c r="I50" s="8">
        <f t="shared" si="2"/>
        <v>5.9388447529801631</v>
      </c>
      <c r="J50" s="8">
        <f t="shared" si="3"/>
        <v>5.3433297671021727</v>
      </c>
      <c r="K50" s="8">
        <f t="shared" si="4"/>
        <v>5.55600000000004</v>
      </c>
      <c r="L50" s="6">
        <f t="shared" si="5"/>
        <v>47</v>
      </c>
      <c r="M50" s="8">
        <f t="shared" ref="M50:O50" si="51">I50/0.1961</f>
        <v>30.28477691473821</v>
      </c>
      <c r="N50" s="8">
        <f t="shared" si="51"/>
        <v>27.247984533922349</v>
      </c>
      <c r="O50" s="8">
        <f t="shared" si="51"/>
        <v>28.332483426823256</v>
      </c>
    </row>
    <row r="51" spans="1:15" ht="13" x14ac:dyDescent="0.15">
      <c r="A51" s="6">
        <f t="shared" si="0"/>
        <v>48</v>
      </c>
      <c r="B51" s="9">
        <v>39.235999999999997</v>
      </c>
      <c r="C51" s="9">
        <v>223.542</v>
      </c>
      <c r="D51" s="9">
        <v>525.625</v>
      </c>
      <c r="E51" s="9">
        <v>316.45800000000003</v>
      </c>
      <c r="F51" s="9">
        <v>505.625</v>
      </c>
      <c r="G51" s="9">
        <v>350.06900000000002</v>
      </c>
      <c r="H51" s="6">
        <f t="shared" si="1"/>
        <v>48</v>
      </c>
      <c r="I51" s="8">
        <f t="shared" si="2"/>
        <v>43.056000000000004</v>
      </c>
      <c r="J51" s="8">
        <f t="shared" si="3"/>
        <v>43.889880439572863</v>
      </c>
      <c r="K51" s="8">
        <f t="shared" si="4"/>
        <v>41.389926914649187</v>
      </c>
      <c r="L51" s="6">
        <f t="shared" si="5"/>
        <v>48</v>
      </c>
      <c r="M51" s="8">
        <f t="shared" ref="M51:O51" si="52">I51/0.1961</f>
        <v>219.56144824069355</v>
      </c>
      <c r="N51" s="8">
        <f t="shared" si="52"/>
        <v>223.81377072704163</v>
      </c>
      <c r="O51" s="8">
        <f t="shared" si="52"/>
        <v>211.06541006960322</v>
      </c>
    </row>
    <row r="52" spans="1:15" ht="13" x14ac:dyDescent="0.15">
      <c r="A52" s="6">
        <f t="shared" si="0"/>
        <v>49</v>
      </c>
      <c r="B52" s="9">
        <v>90.069000000000003</v>
      </c>
      <c r="C52" s="9">
        <v>221.042</v>
      </c>
      <c r="D52" s="9">
        <v>578.40300000000002</v>
      </c>
      <c r="E52" s="9">
        <v>313.68099999999998</v>
      </c>
      <c r="F52" s="9">
        <v>557.84699999999998</v>
      </c>
      <c r="G52" s="9">
        <v>347.84699999999998</v>
      </c>
      <c r="H52" s="6">
        <f t="shared" si="1"/>
        <v>49</v>
      </c>
      <c r="I52" s="8">
        <f t="shared" si="2"/>
        <v>50.894438684398523</v>
      </c>
      <c r="J52" s="8">
        <f t="shared" si="3"/>
        <v>52.851007681973314</v>
      </c>
      <c r="K52" s="8">
        <f t="shared" si="4"/>
        <v>52.269250692926505</v>
      </c>
      <c r="L52" s="6">
        <f t="shared" si="5"/>
        <v>49</v>
      </c>
      <c r="M52" s="8">
        <f t="shared" ref="M52:O52" si="53">I52/0.1961</f>
        <v>259.5330886506809</v>
      </c>
      <c r="N52" s="8">
        <f t="shared" si="53"/>
        <v>269.51049302383126</v>
      </c>
      <c r="O52" s="8">
        <f t="shared" si="53"/>
        <v>266.54385870946714</v>
      </c>
    </row>
    <row r="53" spans="1:15" ht="13" x14ac:dyDescent="0.15">
      <c r="A53" s="6">
        <f t="shared" si="0"/>
        <v>50</v>
      </c>
      <c r="B53" s="9">
        <v>61.180999999999997</v>
      </c>
      <c r="C53" s="9">
        <v>222.15299999999999</v>
      </c>
      <c r="D53" s="9">
        <v>548.40300000000002</v>
      </c>
      <c r="E53" s="9">
        <v>315.625</v>
      </c>
      <c r="F53" s="9">
        <v>527.29200000000003</v>
      </c>
      <c r="G53" s="9">
        <v>348.40300000000002</v>
      </c>
      <c r="H53" s="6">
        <f t="shared" si="1"/>
        <v>50</v>
      </c>
      <c r="I53" s="8">
        <f t="shared" si="2"/>
        <v>28.909356011506038</v>
      </c>
      <c r="J53" s="8">
        <f t="shared" si="3"/>
        <v>30.062919618693062</v>
      </c>
      <c r="K53" s="8">
        <f t="shared" si="4"/>
        <v>30.560058262378966</v>
      </c>
      <c r="L53" s="6">
        <f t="shared" si="5"/>
        <v>50</v>
      </c>
      <c r="M53" s="8">
        <f t="shared" ref="M53:O53" si="54">I53/0.1961</f>
        <v>147.42149929375847</v>
      </c>
      <c r="N53" s="8">
        <f t="shared" si="54"/>
        <v>153.30402661240726</v>
      </c>
      <c r="O53" s="8">
        <f t="shared" si="54"/>
        <v>155.8391548311013</v>
      </c>
    </row>
    <row r="54" spans="1:15" ht="13" x14ac:dyDescent="0.15">
      <c r="A54" s="6">
        <f t="shared" si="0"/>
        <v>51</v>
      </c>
      <c r="B54" s="9">
        <v>50.347000000000001</v>
      </c>
      <c r="C54" s="9">
        <v>222.15299999999999</v>
      </c>
      <c r="D54" s="9">
        <v>537.56899999999996</v>
      </c>
      <c r="E54" s="9">
        <v>314.79199999999997</v>
      </c>
      <c r="F54" s="9">
        <v>516.18100000000004</v>
      </c>
      <c r="G54" s="9">
        <v>348.68099999999998</v>
      </c>
      <c r="H54" s="6">
        <f t="shared" si="1"/>
        <v>51</v>
      </c>
      <c r="I54" s="8">
        <f t="shared" si="2"/>
        <v>10.833999999999996</v>
      </c>
      <c r="J54" s="8">
        <f t="shared" si="3"/>
        <v>10.865976486262122</v>
      </c>
      <c r="K54" s="8">
        <f t="shared" si="4"/>
        <v>11.11447727065919</v>
      </c>
      <c r="L54" s="6">
        <f t="shared" si="5"/>
        <v>51</v>
      </c>
      <c r="M54" s="8">
        <f t="shared" ref="M54:O54" si="55">I54/0.1961</f>
        <v>55.24732279449259</v>
      </c>
      <c r="N54" s="8">
        <f t="shared" si="55"/>
        <v>55.41038493759369</v>
      </c>
      <c r="O54" s="8">
        <f t="shared" si="55"/>
        <v>56.677599544411983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4"/>
  <sheetViews>
    <sheetView topLeftCell="G1" workbookViewId="0">
      <selection sqref="A1:G1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16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9">
        <v>576.875</v>
      </c>
      <c r="C4" s="9">
        <v>334.79199999999997</v>
      </c>
      <c r="D4" s="9">
        <v>493.95800000000003</v>
      </c>
      <c r="E4" s="9">
        <v>344.68799999999999</v>
      </c>
      <c r="F4" s="9">
        <v>564.47900000000004</v>
      </c>
      <c r="G4" s="9">
        <v>245.625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9">
        <v>583.75</v>
      </c>
      <c r="C5" s="9">
        <v>333.95800000000003</v>
      </c>
      <c r="D5" s="9">
        <v>500.72899999999998</v>
      </c>
      <c r="E5" s="9">
        <v>343.75</v>
      </c>
      <c r="F5" s="9">
        <v>570.93799999999999</v>
      </c>
      <c r="G5" s="9">
        <v>244.792</v>
      </c>
      <c r="H5" s="6">
        <f t="shared" ref="H5:H54" si="1">ROW(5:5)-3</f>
        <v>2</v>
      </c>
      <c r="I5" s="8">
        <f t="shared" ref="I5:I54" si="2">SQRT((B5-B4)^2+(C5-C4)^2)</f>
        <v>6.9254011436161527</v>
      </c>
      <c r="J5" s="8">
        <f t="shared" ref="J5:J54" si="3">SQRT((D5-D4)^2+(E5-E4)^2)</f>
        <v>6.835662733049328</v>
      </c>
      <c r="K5" s="8">
        <f t="shared" ref="K5:K54" si="4">SQRT((F5-F4)^2+(G5-G4)^2)</f>
        <v>6.5124933781155825</v>
      </c>
      <c r="L5" s="6">
        <f t="shared" ref="L5:L54" si="5">ROW(5:5)-3</f>
        <v>2</v>
      </c>
      <c r="M5" s="8">
        <f t="shared" ref="M5:O5" si="6">I5/0.1961</f>
        <v>35.31566110972031</v>
      </c>
      <c r="N5" s="8">
        <f t="shared" si="6"/>
        <v>34.858045553540684</v>
      </c>
      <c r="O5" s="8">
        <f t="shared" si="6"/>
        <v>33.210063121446112</v>
      </c>
    </row>
    <row r="6" spans="1:15" ht="15.75" customHeight="1" x14ac:dyDescent="0.15">
      <c r="A6" s="6">
        <f t="shared" si="0"/>
        <v>3</v>
      </c>
      <c r="B6" s="9">
        <v>596.73599999999999</v>
      </c>
      <c r="C6" s="9">
        <v>334.23599999999999</v>
      </c>
      <c r="D6" s="9">
        <v>514.16700000000003</v>
      </c>
      <c r="E6" s="9">
        <v>343.85399999999998</v>
      </c>
      <c r="F6" s="9">
        <v>584.06200000000001</v>
      </c>
      <c r="G6" s="9">
        <v>245.52099999999999</v>
      </c>
      <c r="H6" s="6">
        <f t="shared" si="1"/>
        <v>3</v>
      </c>
      <c r="I6" s="8">
        <f t="shared" si="2"/>
        <v>12.988975325251785</v>
      </c>
      <c r="J6" s="8">
        <f t="shared" si="3"/>
        <v>13.438402434813492</v>
      </c>
      <c r="K6" s="8">
        <f t="shared" si="4"/>
        <v>13.144231320240852</v>
      </c>
      <c r="L6" s="6">
        <f t="shared" si="5"/>
        <v>3</v>
      </c>
      <c r="M6" s="8">
        <f t="shared" ref="M6:O6" si="7">I6/0.1961</f>
        <v>66.236488145088146</v>
      </c>
      <c r="N6" s="8">
        <f t="shared" si="7"/>
        <v>68.528314302975488</v>
      </c>
      <c r="O6" s="8">
        <f t="shared" si="7"/>
        <v>67.028206630498985</v>
      </c>
    </row>
    <row r="7" spans="1:15" ht="15.75" customHeight="1" x14ac:dyDescent="0.15">
      <c r="A7" s="6">
        <f t="shared" si="0"/>
        <v>4</v>
      </c>
      <c r="B7" s="9">
        <v>559.79200000000003</v>
      </c>
      <c r="C7" s="9">
        <v>334.93099999999998</v>
      </c>
      <c r="D7" s="9">
        <v>477.39600000000002</v>
      </c>
      <c r="E7" s="9">
        <v>344.27100000000002</v>
      </c>
      <c r="F7" s="9">
        <v>547.29200000000003</v>
      </c>
      <c r="G7" s="9">
        <v>245.625</v>
      </c>
      <c r="H7" s="6">
        <f t="shared" si="1"/>
        <v>4</v>
      </c>
      <c r="I7" s="8">
        <f t="shared" si="2"/>
        <v>36.95053668081151</v>
      </c>
      <c r="J7" s="8">
        <f t="shared" si="3"/>
        <v>36.773364409583209</v>
      </c>
      <c r="K7" s="8">
        <f t="shared" si="4"/>
        <v>36.770147076126833</v>
      </c>
      <c r="L7" s="6">
        <f t="shared" si="5"/>
        <v>4</v>
      </c>
      <c r="M7" s="8">
        <f t="shared" ref="M7:O7" si="8">I7/0.1961</f>
        <v>188.42701010102758</v>
      </c>
      <c r="N7" s="8">
        <f t="shared" si="8"/>
        <v>187.52353090047532</v>
      </c>
      <c r="O7" s="8">
        <f t="shared" si="8"/>
        <v>187.50712430457335</v>
      </c>
    </row>
    <row r="8" spans="1:15" ht="15.75" customHeight="1" x14ac:dyDescent="0.15">
      <c r="A8" s="6">
        <f t="shared" si="0"/>
        <v>5</v>
      </c>
      <c r="B8" s="9">
        <v>592.15300000000002</v>
      </c>
      <c r="C8" s="9">
        <v>333.26400000000001</v>
      </c>
      <c r="D8" s="9">
        <v>509.47899999999998</v>
      </c>
      <c r="E8" s="9">
        <v>343.125</v>
      </c>
      <c r="F8" s="9">
        <v>579.09699999999998</v>
      </c>
      <c r="G8" s="9">
        <v>244.65299999999999</v>
      </c>
      <c r="H8" s="6">
        <f t="shared" si="1"/>
        <v>5</v>
      </c>
      <c r="I8" s="8">
        <f t="shared" si="2"/>
        <v>32.403907326123488</v>
      </c>
      <c r="J8" s="8">
        <f t="shared" si="3"/>
        <v>32.103460950495638</v>
      </c>
      <c r="K8" s="8">
        <f t="shared" si="4"/>
        <v>31.819849292540606</v>
      </c>
      <c r="L8" s="6">
        <f t="shared" si="5"/>
        <v>5</v>
      </c>
      <c r="M8" s="8">
        <f t="shared" ref="M8:O8" si="9">I8/0.1961</f>
        <v>165.24175077064501</v>
      </c>
      <c r="N8" s="8">
        <f t="shared" si="9"/>
        <v>163.70964278682121</v>
      </c>
      <c r="O8" s="8">
        <f t="shared" si="9"/>
        <v>162.26338241989092</v>
      </c>
    </row>
    <row r="9" spans="1:15" ht="15.75" customHeight="1" x14ac:dyDescent="0.15">
      <c r="A9" s="6">
        <f t="shared" si="0"/>
        <v>6</v>
      </c>
      <c r="B9" s="9">
        <v>572.70799999999997</v>
      </c>
      <c r="C9" s="9">
        <v>333.95800000000003</v>
      </c>
      <c r="D9" s="9">
        <v>489.68799999999999</v>
      </c>
      <c r="E9" s="9">
        <v>344.06200000000001</v>
      </c>
      <c r="F9" s="9">
        <v>559.93100000000004</v>
      </c>
      <c r="G9" s="9">
        <v>244.93100000000001</v>
      </c>
      <c r="H9" s="6">
        <f t="shared" si="1"/>
        <v>6</v>
      </c>
      <c r="I9" s="8">
        <f t="shared" si="2"/>
        <v>19.457380630496026</v>
      </c>
      <c r="J9" s="8">
        <f t="shared" si="3"/>
        <v>19.813168600705943</v>
      </c>
      <c r="K9" s="8">
        <f t="shared" si="4"/>
        <v>19.168016068440618</v>
      </c>
      <c r="L9" s="6">
        <f t="shared" si="5"/>
        <v>6</v>
      </c>
      <c r="M9" s="8">
        <f t="shared" ref="M9:O9" si="10">I9/0.1961</f>
        <v>99.221726825578912</v>
      </c>
      <c r="N9" s="8">
        <f t="shared" si="10"/>
        <v>101.03604589855146</v>
      </c>
      <c r="O9" s="8">
        <f t="shared" si="10"/>
        <v>97.746129874760925</v>
      </c>
    </row>
    <row r="10" spans="1:15" ht="15.75" customHeight="1" x14ac:dyDescent="0.15">
      <c r="A10" s="6">
        <f t="shared" si="0"/>
        <v>7</v>
      </c>
      <c r="B10" s="9">
        <v>567.84699999999998</v>
      </c>
      <c r="C10" s="9">
        <v>334.65300000000002</v>
      </c>
      <c r="D10" s="9">
        <v>485.41699999999997</v>
      </c>
      <c r="E10" s="9">
        <v>344.47899999999998</v>
      </c>
      <c r="F10" s="9">
        <v>554.65300000000002</v>
      </c>
      <c r="G10" s="9">
        <v>245.625</v>
      </c>
      <c r="H10" s="6">
        <f t="shared" si="1"/>
        <v>7</v>
      </c>
      <c r="I10" s="8">
        <f t="shared" si="2"/>
        <v>4.9104323638555387</v>
      </c>
      <c r="J10" s="8">
        <f t="shared" si="3"/>
        <v>4.291308658206737</v>
      </c>
      <c r="K10" s="8">
        <f t="shared" si="4"/>
        <v>5.3234312243139001</v>
      </c>
      <c r="L10" s="6">
        <f t="shared" si="5"/>
        <v>7</v>
      </c>
      <c r="M10" s="8">
        <f t="shared" ref="M10:O10" si="11">I10/0.1961</f>
        <v>25.040450606096577</v>
      </c>
      <c r="N10" s="8">
        <f t="shared" si="11"/>
        <v>21.883266997484636</v>
      </c>
      <c r="O10" s="8">
        <f t="shared" si="11"/>
        <v>27.146513127556862</v>
      </c>
    </row>
    <row r="11" spans="1:15" ht="15.75" customHeight="1" x14ac:dyDescent="0.15">
      <c r="A11" s="6">
        <f t="shared" si="0"/>
        <v>8</v>
      </c>
      <c r="B11" s="9">
        <v>592.56899999999996</v>
      </c>
      <c r="C11" s="9">
        <v>333.125</v>
      </c>
      <c r="D11" s="9">
        <v>509.58300000000003</v>
      </c>
      <c r="E11" s="9">
        <v>343.43799999999999</v>
      </c>
      <c r="F11" s="9">
        <v>578.68100000000004</v>
      </c>
      <c r="G11" s="9">
        <v>244.792</v>
      </c>
      <c r="H11" s="6">
        <f t="shared" si="1"/>
        <v>8</v>
      </c>
      <c r="I11" s="8">
        <f t="shared" si="2"/>
        <v>24.769175763436277</v>
      </c>
      <c r="J11" s="8">
        <f t="shared" si="3"/>
        <v>24.188411212810205</v>
      </c>
      <c r="K11" s="8">
        <f t="shared" si="4"/>
        <v>24.042434839258707</v>
      </c>
      <c r="L11" s="6">
        <f t="shared" si="5"/>
        <v>8</v>
      </c>
      <c r="M11" s="8">
        <f t="shared" ref="M11:O11" si="12">I11/0.1961</f>
        <v>126.30890241425945</v>
      </c>
      <c r="N11" s="8">
        <f t="shared" si="12"/>
        <v>123.34732897914435</v>
      </c>
      <c r="O11" s="8">
        <f t="shared" si="12"/>
        <v>122.60293135777005</v>
      </c>
    </row>
    <row r="12" spans="1:15" ht="15.75" customHeight="1" x14ac:dyDescent="0.15">
      <c r="A12" s="6">
        <f t="shared" si="0"/>
        <v>9</v>
      </c>
      <c r="B12" s="9">
        <v>552.01400000000001</v>
      </c>
      <c r="C12" s="9">
        <v>334.65300000000002</v>
      </c>
      <c r="D12" s="9">
        <v>469.375</v>
      </c>
      <c r="E12" s="9">
        <v>344.58300000000003</v>
      </c>
      <c r="F12" s="9">
        <v>538.95799999999997</v>
      </c>
      <c r="G12" s="9">
        <v>245.625</v>
      </c>
      <c r="H12" s="6">
        <f t="shared" si="1"/>
        <v>9</v>
      </c>
      <c r="I12" s="8">
        <f t="shared" si="2"/>
        <v>40.583775194035312</v>
      </c>
      <c r="J12" s="8">
        <f t="shared" si="3"/>
        <v>40.224299732872943</v>
      </c>
      <c r="K12" s="8">
        <f t="shared" si="4"/>
        <v>39.731733136121882</v>
      </c>
      <c r="L12" s="6">
        <f t="shared" si="5"/>
        <v>9</v>
      </c>
      <c r="M12" s="8">
        <f t="shared" ref="M12:O12" si="13">I12/0.1961</f>
        <v>206.95448849584554</v>
      </c>
      <c r="N12" s="8">
        <f t="shared" si="13"/>
        <v>205.12136528747038</v>
      </c>
      <c r="O12" s="8">
        <f t="shared" si="13"/>
        <v>202.60955194350782</v>
      </c>
    </row>
    <row r="13" spans="1:15" ht="15.75" customHeight="1" x14ac:dyDescent="0.15">
      <c r="A13" s="6">
        <f t="shared" si="0"/>
        <v>10</v>
      </c>
      <c r="B13" s="9">
        <v>575.625</v>
      </c>
      <c r="C13" s="9">
        <v>333.40300000000002</v>
      </c>
      <c r="D13" s="9">
        <v>493.22899999999998</v>
      </c>
      <c r="E13" s="9">
        <v>343.125</v>
      </c>
      <c r="F13" s="9">
        <v>562.70799999999997</v>
      </c>
      <c r="G13" s="9">
        <v>244.51400000000001</v>
      </c>
      <c r="H13" s="6">
        <f t="shared" si="1"/>
        <v>10</v>
      </c>
      <c r="I13" s="8">
        <f t="shared" si="2"/>
        <v>23.644065238448306</v>
      </c>
      <c r="J13" s="8">
        <f t="shared" si="3"/>
        <v>23.898516271936202</v>
      </c>
      <c r="K13" s="8">
        <f t="shared" si="4"/>
        <v>23.775971504861793</v>
      </c>
      <c r="L13" s="6">
        <f t="shared" si="5"/>
        <v>10</v>
      </c>
      <c r="M13" s="8">
        <f t="shared" ref="M13:O13" si="14">I13/0.1961</f>
        <v>120.57146985440238</v>
      </c>
      <c r="N13" s="8">
        <f t="shared" si="14"/>
        <v>121.86902739386132</v>
      </c>
      <c r="O13" s="8">
        <f t="shared" si="14"/>
        <v>121.24411782183475</v>
      </c>
    </row>
    <row r="14" spans="1:15" ht="15.75" customHeight="1" x14ac:dyDescent="0.15">
      <c r="A14" s="6">
        <f t="shared" si="0"/>
        <v>11</v>
      </c>
      <c r="B14" s="9">
        <v>575.20799999999997</v>
      </c>
      <c r="C14" s="9">
        <v>334.51400000000001</v>
      </c>
      <c r="D14" s="9">
        <v>492.91699999999997</v>
      </c>
      <c r="E14" s="9">
        <v>344.47899999999998</v>
      </c>
      <c r="F14" s="9">
        <v>562.56899999999996</v>
      </c>
      <c r="G14" s="9">
        <v>245.625</v>
      </c>
      <c r="H14" s="6">
        <f t="shared" si="1"/>
        <v>11</v>
      </c>
      <c r="I14" s="8">
        <f t="shared" si="2"/>
        <v>1.1866802433680284</v>
      </c>
      <c r="J14" s="8">
        <f t="shared" si="3"/>
        <v>1.3894819178384319</v>
      </c>
      <c r="K14" s="8">
        <f t="shared" si="4"/>
        <v>1.119661556006984</v>
      </c>
      <c r="L14" s="6">
        <f t="shared" si="5"/>
        <v>11</v>
      </c>
      <c r="M14" s="8">
        <f t="shared" ref="M14:O14" si="15">I14/0.1961</f>
        <v>6.0514035867823983</v>
      </c>
      <c r="N14" s="8">
        <f t="shared" si="15"/>
        <v>7.0855783673555939</v>
      </c>
      <c r="O14" s="8">
        <f t="shared" si="15"/>
        <v>5.7096458745894134</v>
      </c>
    </row>
    <row r="15" spans="1:15" ht="15.75" customHeight="1" x14ac:dyDescent="0.15">
      <c r="A15" s="6">
        <f t="shared" si="0"/>
        <v>12</v>
      </c>
      <c r="B15" s="9">
        <v>545.20799999999997</v>
      </c>
      <c r="C15" s="9">
        <v>335.20800000000003</v>
      </c>
      <c r="D15" s="9">
        <v>462.60399999999998</v>
      </c>
      <c r="E15" s="9">
        <v>345.83300000000003</v>
      </c>
      <c r="F15" s="9">
        <v>532.29200000000003</v>
      </c>
      <c r="G15" s="9">
        <v>246.73599999999999</v>
      </c>
      <c r="H15" s="6">
        <f t="shared" si="1"/>
        <v>12</v>
      </c>
      <c r="I15" s="8">
        <f t="shared" si="2"/>
        <v>30.008026193003765</v>
      </c>
      <c r="J15" s="8">
        <f t="shared" si="3"/>
        <v>30.343224696791857</v>
      </c>
      <c r="K15" s="8">
        <f t="shared" si="4"/>
        <v>30.297376949168321</v>
      </c>
      <c r="L15" s="6">
        <f t="shared" si="5"/>
        <v>12</v>
      </c>
      <c r="M15" s="8">
        <f t="shared" ref="M15:O15" si="16">I15/0.1961</f>
        <v>153.02410093321654</v>
      </c>
      <c r="N15" s="8">
        <f t="shared" si="16"/>
        <v>154.73342527685801</v>
      </c>
      <c r="O15" s="8">
        <f t="shared" si="16"/>
        <v>154.49962748173544</v>
      </c>
    </row>
    <row r="16" spans="1:15" ht="15.75" customHeight="1" x14ac:dyDescent="0.15">
      <c r="A16" s="6">
        <f t="shared" si="0"/>
        <v>13</v>
      </c>
      <c r="B16" s="9">
        <v>582.29200000000003</v>
      </c>
      <c r="C16" s="9">
        <v>333.125</v>
      </c>
      <c r="D16" s="9">
        <v>499.79199999999997</v>
      </c>
      <c r="E16" s="9">
        <v>343.125</v>
      </c>
      <c r="F16" s="9">
        <v>569.375</v>
      </c>
      <c r="G16" s="9">
        <v>244.375</v>
      </c>
      <c r="H16" s="6">
        <f t="shared" si="1"/>
        <v>13</v>
      </c>
      <c r="I16" s="8">
        <f t="shared" si="2"/>
        <v>37.142454751941266</v>
      </c>
      <c r="J16" s="8">
        <f t="shared" si="3"/>
        <v>37.286466821086698</v>
      </c>
      <c r="K16" s="8">
        <f t="shared" si="4"/>
        <v>37.158084046409037</v>
      </c>
      <c r="L16" s="6">
        <f t="shared" si="5"/>
        <v>13</v>
      </c>
      <c r="M16" s="8">
        <f t="shared" ref="M16:O16" si="17">I16/0.1961</f>
        <v>189.40568460959341</v>
      </c>
      <c r="N16" s="8">
        <f t="shared" si="17"/>
        <v>190.14006538035034</v>
      </c>
      <c r="O16" s="8">
        <f t="shared" si="17"/>
        <v>189.48538524430921</v>
      </c>
    </row>
    <row r="17" spans="1:15" ht="15.75" customHeight="1" x14ac:dyDescent="0.15">
      <c r="A17" s="6">
        <f t="shared" si="0"/>
        <v>14</v>
      </c>
      <c r="B17" s="9">
        <v>554.93100000000004</v>
      </c>
      <c r="C17" s="9">
        <v>334.23599999999999</v>
      </c>
      <c r="D17" s="9">
        <v>472.18799999999999</v>
      </c>
      <c r="E17" s="9">
        <v>344.375</v>
      </c>
      <c r="F17" s="9">
        <v>541.875</v>
      </c>
      <c r="G17" s="9">
        <v>245.48599999999999</v>
      </c>
      <c r="H17" s="6">
        <f t="shared" si="1"/>
        <v>14</v>
      </c>
      <c r="I17" s="8">
        <f t="shared" si="2"/>
        <v>27.383546921463616</v>
      </c>
      <c r="J17" s="8">
        <f t="shared" si="3"/>
        <v>27.632287563645527</v>
      </c>
      <c r="K17" s="8">
        <f t="shared" si="4"/>
        <v>27.522433050150198</v>
      </c>
      <c r="L17" s="6">
        <f t="shared" si="5"/>
        <v>14</v>
      </c>
      <c r="M17" s="8">
        <f t="shared" ref="M17:O17" si="18">I17/0.1961</f>
        <v>139.64072881929431</v>
      </c>
      <c r="N17" s="8">
        <f t="shared" si="18"/>
        <v>140.9091665662699</v>
      </c>
      <c r="O17" s="8">
        <f t="shared" si="18"/>
        <v>140.34897016904742</v>
      </c>
    </row>
    <row r="18" spans="1:15" ht="15.75" customHeight="1" x14ac:dyDescent="0.15">
      <c r="A18" s="6">
        <f t="shared" si="0"/>
        <v>15</v>
      </c>
      <c r="B18" s="9">
        <v>552.56899999999996</v>
      </c>
      <c r="C18" s="9">
        <v>334.23599999999999</v>
      </c>
      <c r="D18" s="9">
        <v>469.79199999999997</v>
      </c>
      <c r="E18" s="9">
        <v>344.375</v>
      </c>
      <c r="F18" s="9">
        <v>539.375</v>
      </c>
      <c r="G18" s="9">
        <v>245.48599999999999</v>
      </c>
      <c r="H18" s="6">
        <f t="shared" si="1"/>
        <v>15</v>
      </c>
      <c r="I18" s="8">
        <f t="shared" si="2"/>
        <v>2.36200000000008</v>
      </c>
      <c r="J18" s="8">
        <f t="shared" si="3"/>
        <v>2.396000000000015</v>
      </c>
      <c r="K18" s="8">
        <f t="shared" si="4"/>
        <v>2.5</v>
      </c>
      <c r="L18" s="6">
        <f t="shared" si="5"/>
        <v>15</v>
      </c>
      <c r="M18" s="8">
        <f t="shared" ref="M18:O18" si="19">I18/0.1961</f>
        <v>12.044875063743397</v>
      </c>
      <c r="N18" s="8">
        <f t="shared" si="19"/>
        <v>12.218255991840975</v>
      </c>
      <c r="O18" s="8">
        <f t="shared" si="19"/>
        <v>12.748597654258031</v>
      </c>
    </row>
    <row r="19" spans="1:15" ht="15.75" customHeight="1" x14ac:dyDescent="0.15">
      <c r="A19" s="6">
        <f t="shared" si="0"/>
        <v>16</v>
      </c>
      <c r="B19" s="9">
        <v>574.51400000000001</v>
      </c>
      <c r="C19" s="9">
        <v>334.09699999999998</v>
      </c>
      <c r="D19" s="9">
        <v>491.35399999999998</v>
      </c>
      <c r="E19" s="9">
        <v>344.27100000000002</v>
      </c>
      <c r="F19" s="9">
        <v>560.76400000000001</v>
      </c>
      <c r="G19" s="9">
        <v>245.208</v>
      </c>
      <c r="H19" s="6">
        <f t="shared" si="1"/>
        <v>16</v>
      </c>
      <c r="I19" s="8">
        <f t="shared" si="2"/>
        <v>21.945440209756608</v>
      </c>
      <c r="J19" s="8">
        <f t="shared" si="3"/>
        <v>21.562250810154318</v>
      </c>
      <c r="K19" s="8">
        <f t="shared" si="4"/>
        <v>21.390806553283596</v>
      </c>
      <c r="L19" s="6">
        <f t="shared" si="5"/>
        <v>16</v>
      </c>
      <c r="M19" s="8">
        <f t="shared" ref="M19:O19" si="20">I19/0.1961</f>
        <v>111.90943503190519</v>
      </c>
      <c r="N19" s="8">
        <f t="shared" si="20"/>
        <v>109.95538403954266</v>
      </c>
      <c r="O19" s="8">
        <f t="shared" si="20"/>
        <v>109.08111449915144</v>
      </c>
    </row>
    <row r="20" spans="1:15" ht="15.75" customHeight="1" x14ac:dyDescent="0.15">
      <c r="A20" s="6">
        <f t="shared" si="0"/>
        <v>17</v>
      </c>
      <c r="B20" s="9">
        <v>532.01400000000001</v>
      </c>
      <c r="C20" s="9">
        <v>335.34699999999998</v>
      </c>
      <c r="D20" s="9">
        <v>448.75</v>
      </c>
      <c r="E20" s="9">
        <v>346.66699999999997</v>
      </c>
      <c r="F20" s="9">
        <v>519.09699999999998</v>
      </c>
      <c r="G20" s="9">
        <v>246.73599999999999</v>
      </c>
      <c r="H20" s="6">
        <f t="shared" si="1"/>
        <v>17</v>
      </c>
      <c r="I20" s="8">
        <f t="shared" si="2"/>
        <v>42.518378379237369</v>
      </c>
      <c r="J20" s="8">
        <f t="shared" si="3"/>
        <v>42.671320954477125</v>
      </c>
      <c r="K20" s="8">
        <f t="shared" si="4"/>
        <v>41.695007770715222</v>
      </c>
      <c r="L20" s="6">
        <f t="shared" si="5"/>
        <v>17</v>
      </c>
      <c r="M20" s="8">
        <f t="shared" ref="M20:O20" si="21">I20/0.1961</f>
        <v>216.81987954736039</v>
      </c>
      <c r="N20" s="8">
        <f t="shared" si="21"/>
        <v>217.59980088973546</v>
      </c>
      <c r="O20" s="8">
        <f t="shared" si="21"/>
        <v>212.6211513040042</v>
      </c>
    </row>
    <row r="21" spans="1:15" ht="15.75" customHeight="1" x14ac:dyDescent="0.15">
      <c r="A21" s="6">
        <f t="shared" si="0"/>
        <v>18</v>
      </c>
      <c r="B21" s="9">
        <v>564.65300000000002</v>
      </c>
      <c r="C21" s="9">
        <v>332.98599999999999</v>
      </c>
      <c r="D21" s="9">
        <v>481.45800000000003</v>
      </c>
      <c r="E21" s="9">
        <v>343.33300000000003</v>
      </c>
      <c r="F21" s="9">
        <v>550.90300000000002</v>
      </c>
      <c r="G21" s="9">
        <v>243.958</v>
      </c>
      <c r="H21" s="6">
        <f t="shared" si="1"/>
        <v>18</v>
      </c>
      <c r="I21" s="8">
        <f t="shared" si="2"/>
        <v>32.724282146442889</v>
      </c>
      <c r="J21" s="8">
        <f t="shared" si="3"/>
        <v>32.877481959541875</v>
      </c>
      <c r="K21" s="8">
        <f t="shared" si="4"/>
        <v>31.927087558999215</v>
      </c>
      <c r="L21" s="6">
        <f t="shared" si="5"/>
        <v>18</v>
      </c>
      <c r="M21" s="8">
        <f t="shared" ref="M21:O21" si="22">I21/0.1961</f>
        <v>166.87548264376792</v>
      </c>
      <c r="N21" s="8">
        <f t="shared" si="22"/>
        <v>167.65671575493053</v>
      </c>
      <c r="O21" s="8">
        <f t="shared" si="22"/>
        <v>162.81023742477927</v>
      </c>
    </row>
    <row r="22" spans="1:15" ht="15.75" customHeight="1" x14ac:dyDescent="0.15">
      <c r="A22" s="6">
        <f t="shared" si="0"/>
        <v>19</v>
      </c>
      <c r="B22" s="9">
        <v>553.40300000000002</v>
      </c>
      <c r="C22" s="9">
        <v>334.51400000000001</v>
      </c>
      <c r="D22" s="9">
        <v>470.06900000000002</v>
      </c>
      <c r="E22" s="9">
        <v>344.93099999999998</v>
      </c>
      <c r="F22" s="9">
        <v>540.06899999999996</v>
      </c>
      <c r="G22" s="9">
        <v>245.90299999999999</v>
      </c>
      <c r="H22" s="6">
        <f t="shared" si="1"/>
        <v>19</v>
      </c>
      <c r="I22" s="8">
        <f t="shared" si="2"/>
        <v>11.353293971354748</v>
      </c>
      <c r="J22" s="8">
        <f t="shared" si="3"/>
        <v>11.50056194279219</v>
      </c>
      <c r="K22" s="8">
        <f t="shared" si="4"/>
        <v>11.007205867067322</v>
      </c>
      <c r="L22" s="6">
        <f t="shared" si="5"/>
        <v>19</v>
      </c>
      <c r="M22" s="8">
        <f t="shared" ref="M22:O22" si="23">I22/0.1961</f>
        <v>57.895430756526004</v>
      </c>
      <c r="N22" s="8">
        <f t="shared" si="23"/>
        <v>58.646414802611886</v>
      </c>
      <c r="O22" s="8">
        <f t="shared" si="23"/>
        <v>56.130575558731884</v>
      </c>
    </row>
    <row r="23" spans="1:15" ht="15.75" customHeight="1" x14ac:dyDescent="0.15">
      <c r="A23" s="6">
        <f t="shared" si="0"/>
        <v>20</v>
      </c>
      <c r="B23" s="9">
        <v>533.125</v>
      </c>
      <c r="C23" s="9">
        <v>336.31900000000002</v>
      </c>
      <c r="D23" s="9">
        <v>450.20800000000003</v>
      </c>
      <c r="E23" s="9">
        <v>346.31900000000002</v>
      </c>
      <c r="F23" s="9">
        <v>520.20799999999997</v>
      </c>
      <c r="G23" s="9">
        <v>247.15299999999999</v>
      </c>
      <c r="H23" s="6">
        <f t="shared" si="1"/>
        <v>20</v>
      </c>
      <c r="I23" s="8">
        <f t="shared" si="2"/>
        <v>20.358175483082977</v>
      </c>
      <c r="J23" s="8">
        <f t="shared" si="3"/>
        <v>19.909441604424764</v>
      </c>
      <c r="K23" s="8">
        <f t="shared" si="4"/>
        <v>19.900297007833817</v>
      </c>
      <c r="L23" s="6">
        <f t="shared" si="5"/>
        <v>20</v>
      </c>
      <c r="M23" s="8">
        <f t="shared" ref="M23:O23" si="24">I23/0.1961</f>
        <v>103.81527528344201</v>
      </c>
      <c r="N23" s="8">
        <f t="shared" si="24"/>
        <v>101.52698421430273</v>
      </c>
      <c r="O23" s="8">
        <f t="shared" si="24"/>
        <v>101.48035190124334</v>
      </c>
    </row>
    <row r="24" spans="1:15" ht="15.75" customHeight="1" x14ac:dyDescent="0.15">
      <c r="A24" s="6">
        <f t="shared" si="0"/>
        <v>21</v>
      </c>
      <c r="B24" s="9">
        <v>572.70799999999997</v>
      </c>
      <c r="C24" s="9">
        <v>333.54199999999997</v>
      </c>
      <c r="D24" s="9">
        <v>489.65300000000002</v>
      </c>
      <c r="E24" s="9">
        <v>343.40300000000002</v>
      </c>
      <c r="F24" s="9">
        <v>559.23599999999999</v>
      </c>
      <c r="G24" s="9">
        <v>244.51400000000001</v>
      </c>
      <c r="H24" s="6">
        <f t="shared" si="1"/>
        <v>21</v>
      </c>
      <c r="I24" s="8">
        <f t="shared" si="2"/>
        <v>39.680292564445615</v>
      </c>
      <c r="J24" s="8">
        <f t="shared" si="3"/>
        <v>39.552636840038865</v>
      </c>
      <c r="K24" s="8">
        <f t="shared" si="4"/>
        <v>39.117120356692944</v>
      </c>
      <c r="L24" s="6">
        <f t="shared" si="5"/>
        <v>21</v>
      </c>
      <c r="M24" s="8">
        <f t="shared" ref="M24:O24" si="25">I24/0.1961</f>
        <v>202.34723388294552</v>
      </c>
      <c r="N24" s="8">
        <f t="shared" si="25"/>
        <v>201.69626129545571</v>
      </c>
      <c r="O24" s="8">
        <f t="shared" si="25"/>
        <v>199.4753715282659</v>
      </c>
    </row>
    <row r="25" spans="1:15" ht="15.75" customHeight="1" x14ac:dyDescent="0.15">
      <c r="A25" s="6">
        <f t="shared" si="0"/>
        <v>22</v>
      </c>
      <c r="B25" s="9">
        <v>534.93100000000004</v>
      </c>
      <c r="C25" s="9">
        <v>335.90300000000002</v>
      </c>
      <c r="D25" s="9">
        <v>451.875</v>
      </c>
      <c r="E25" s="9">
        <v>346.18099999999998</v>
      </c>
      <c r="F25" s="9">
        <v>521.31899999999996</v>
      </c>
      <c r="G25" s="9">
        <v>247.01400000000001</v>
      </c>
      <c r="H25" s="6">
        <f t="shared" si="1"/>
        <v>22</v>
      </c>
      <c r="I25" s="8">
        <f t="shared" si="2"/>
        <v>37.850707391011795</v>
      </c>
      <c r="J25" s="8">
        <f t="shared" si="3"/>
        <v>37.88000221752899</v>
      </c>
      <c r="K25" s="8">
        <f t="shared" si="4"/>
        <v>37.999327480891054</v>
      </c>
      <c r="L25" s="6">
        <f t="shared" si="5"/>
        <v>22</v>
      </c>
      <c r="M25" s="8">
        <f t="shared" ref="M25:O25" si="26">I25/0.1961</f>
        <v>193.01737578282405</v>
      </c>
      <c r="N25" s="8">
        <f t="shared" si="26"/>
        <v>193.16676296547166</v>
      </c>
      <c r="O25" s="8">
        <f t="shared" si="26"/>
        <v>193.77525487450819</v>
      </c>
    </row>
    <row r="26" spans="1:15" ht="15.75" customHeight="1" x14ac:dyDescent="0.15">
      <c r="A26" s="6">
        <f t="shared" si="0"/>
        <v>23</v>
      </c>
      <c r="B26" s="9">
        <v>542.29200000000003</v>
      </c>
      <c r="C26" s="9">
        <v>335.48599999999999</v>
      </c>
      <c r="D26" s="9">
        <v>459.23599999999999</v>
      </c>
      <c r="E26" s="9">
        <v>345.625</v>
      </c>
      <c r="F26" s="9">
        <v>528.81899999999996</v>
      </c>
      <c r="G26" s="9">
        <v>246.73599999999999</v>
      </c>
      <c r="H26" s="6">
        <f t="shared" si="1"/>
        <v>23</v>
      </c>
      <c r="I26" s="8">
        <f t="shared" si="2"/>
        <v>7.3728020453556109</v>
      </c>
      <c r="J26" s="8">
        <f t="shared" si="3"/>
        <v>7.381968368937911</v>
      </c>
      <c r="K26" s="8">
        <f t="shared" si="4"/>
        <v>7.5051504981579162</v>
      </c>
      <c r="L26" s="6">
        <f t="shared" si="5"/>
        <v>23</v>
      </c>
      <c r="M26" s="8">
        <f t="shared" ref="M26:O26" si="27">I26/0.1961</f>
        <v>37.597154744291743</v>
      </c>
      <c r="N26" s="8">
        <f t="shared" si="27"/>
        <v>37.643897852819535</v>
      </c>
      <c r="O26" s="8">
        <f t="shared" si="27"/>
        <v>38.272057614267801</v>
      </c>
    </row>
    <row r="27" spans="1:15" ht="15.75" customHeight="1" x14ac:dyDescent="0.15">
      <c r="A27" s="6">
        <f t="shared" si="0"/>
        <v>24</v>
      </c>
      <c r="B27" s="9">
        <v>561.45799999999997</v>
      </c>
      <c r="C27" s="9">
        <v>334.79199999999997</v>
      </c>
      <c r="D27" s="9">
        <v>477.98599999999999</v>
      </c>
      <c r="E27" s="9">
        <v>345.20800000000003</v>
      </c>
      <c r="F27" s="9">
        <v>548.125</v>
      </c>
      <c r="G27" s="9">
        <v>245.76400000000001</v>
      </c>
      <c r="H27" s="6">
        <f t="shared" si="1"/>
        <v>24</v>
      </c>
      <c r="I27" s="8">
        <f t="shared" si="2"/>
        <v>19.178560738491242</v>
      </c>
      <c r="J27" s="8">
        <f t="shared" si="3"/>
        <v>18.754636466751361</v>
      </c>
      <c r="K27" s="8">
        <f t="shared" si="4"/>
        <v>19.330453176270893</v>
      </c>
      <c r="L27" s="6">
        <f t="shared" si="5"/>
        <v>24</v>
      </c>
      <c r="M27" s="8">
        <f t="shared" ref="M27:O27" si="28">I27/0.1961</f>
        <v>97.799901777109852</v>
      </c>
      <c r="N27" s="8">
        <f t="shared" si="28"/>
        <v>95.63812578659541</v>
      </c>
      <c r="O27" s="8">
        <f t="shared" si="28"/>
        <v>98.574468007500727</v>
      </c>
    </row>
    <row r="28" spans="1:15" ht="15.75" customHeight="1" x14ac:dyDescent="0.15">
      <c r="A28" s="6">
        <f t="shared" si="0"/>
        <v>25</v>
      </c>
      <c r="B28" s="9">
        <v>513.75</v>
      </c>
      <c r="C28" s="9">
        <v>336.45800000000003</v>
      </c>
      <c r="D28" s="9">
        <v>431.04199999999997</v>
      </c>
      <c r="E28" s="9">
        <v>346.875</v>
      </c>
      <c r="F28" s="9">
        <v>501.31900000000002</v>
      </c>
      <c r="G28" s="9">
        <v>247.56899999999999</v>
      </c>
      <c r="H28" s="6">
        <f t="shared" si="1"/>
        <v>25</v>
      </c>
      <c r="I28" s="8">
        <f t="shared" si="2"/>
        <v>47.737080136933358</v>
      </c>
      <c r="J28" s="8">
        <f t="shared" si="3"/>
        <v>46.973588589759686</v>
      </c>
      <c r="K28" s="8">
        <f t="shared" si="4"/>
        <v>46.840790567623841</v>
      </c>
      <c r="L28" s="6">
        <f t="shared" si="5"/>
        <v>25</v>
      </c>
      <c r="M28" s="8">
        <f t="shared" ref="M28:O28" si="29">I28/0.1961</f>
        <v>243.43233114193453</v>
      </c>
      <c r="N28" s="8">
        <f t="shared" si="29"/>
        <v>239.53895252299688</v>
      </c>
      <c r="O28" s="8">
        <f t="shared" si="29"/>
        <v>238.86175710160043</v>
      </c>
    </row>
    <row r="29" spans="1:15" ht="15.75" customHeight="1" x14ac:dyDescent="0.15">
      <c r="A29" s="6">
        <f t="shared" si="0"/>
        <v>26</v>
      </c>
      <c r="B29" s="9">
        <v>552.43100000000004</v>
      </c>
      <c r="C29" s="9">
        <v>334.93099999999998</v>
      </c>
      <c r="D29" s="9">
        <v>469.23599999999999</v>
      </c>
      <c r="E29" s="9">
        <v>345.20800000000003</v>
      </c>
      <c r="F29" s="9">
        <v>539.23599999999999</v>
      </c>
      <c r="G29" s="9">
        <v>246.18100000000001</v>
      </c>
      <c r="H29" s="6">
        <f t="shared" si="1"/>
        <v>26</v>
      </c>
      <c r="I29" s="8">
        <f t="shared" si="2"/>
        <v>38.71112876163653</v>
      </c>
      <c r="J29" s="8">
        <f t="shared" si="3"/>
        <v>38.230361298318918</v>
      </c>
      <c r="K29" s="8">
        <f t="shared" si="4"/>
        <v>37.942396247469638</v>
      </c>
      <c r="L29" s="6">
        <f t="shared" si="5"/>
        <v>26</v>
      </c>
      <c r="M29" s="8">
        <f t="shared" ref="M29:O29" si="30">I29/0.1961</f>
        <v>197.40504212971203</v>
      </c>
      <c r="N29" s="8">
        <f t="shared" si="30"/>
        <v>194.95339774767425</v>
      </c>
      <c r="O29" s="8">
        <f t="shared" si="30"/>
        <v>193.48493751896808</v>
      </c>
    </row>
    <row r="30" spans="1:15" ht="15.75" customHeight="1" x14ac:dyDescent="0.15">
      <c r="A30" s="6">
        <f t="shared" si="0"/>
        <v>27</v>
      </c>
      <c r="B30" s="9">
        <v>533.81899999999996</v>
      </c>
      <c r="C30" s="9">
        <v>336.04199999999997</v>
      </c>
      <c r="D30" s="9">
        <v>450.625</v>
      </c>
      <c r="E30" s="9">
        <v>347.01400000000001</v>
      </c>
      <c r="F30" s="9">
        <v>520.48599999999999</v>
      </c>
      <c r="G30" s="9">
        <v>247.43100000000001</v>
      </c>
      <c r="H30" s="6">
        <f t="shared" si="1"/>
        <v>27</v>
      </c>
      <c r="I30" s="8">
        <f t="shared" si="2"/>
        <v>18.64512979305864</v>
      </c>
      <c r="J30" s="8">
        <f t="shared" si="3"/>
        <v>18.69842124351678</v>
      </c>
      <c r="K30" s="8">
        <f t="shared" si="4"/>
        <v>18.791620472966134</v>
      </c>
      <c r="L30" s="6">
        <f t="shared" si="5"/>
        <v>27</v>
      </c>
      <c r="M30" s="8">
        <f t="shared" ref="M30:O30" si="31">I30/0.1961</f>
        <v>95.07970317724957</v>
      </c>
      <c r="N30" s="8">
        <f t="shared" si="31"/>
        <v>95.351459681370628</v>
      </c>
      <c r="O30" s="8">
        <f t="shared" si="31"/>
        <v>95.826723472545311</v>
      </c>
    </row>
    <row r="31" spans="1:15" ht="15.75" customHeight="1" x14ac:dyDescent="0.15">
      <c r="A31" s="6">
        <f t="shared" si="0"/>
        <v>28</v>
      </c>
      <c r="B31" s="9">
        <v>523.68100000000004</v>
      </c>
      <c r="C31" s="9">
        <v>336.73599999999999</v>
      </c>
      <c r="D31" s="9">
        <v>440.76400000000001</v>
      </c>
      <c r="E31" s="9">
        <v>347.84699999999998</v>
      </c>
      <c r="F31" s="9">
        <v>510.76400000000001</v>
      </c>
      <c r="G31" s="9">
        <v>248.125</v>
      </c>
      <c r="H31" s="6">
        <f t="shared" si="1"/>
        <v>28</v>
      </c>
      <c r="I31" s="8">
        <f t="shared" si="2"/>
        <v>10.161726231305309</v>
      </c>
      <c r="J31" s="8">
        <f t="shared" si="3"/>
        <v>9.8961209572235802</v>
      </c>
      <c r="K31" s="8">
        <f t="shared" si="4"/>
        <v>9.7467389418204693</v>
      </c>
      <c r="L31" s="6">
        <f t="shared" si="5"/>
        <v>28</v>
      </c>
      <c r="M31" s="8">
        <f t="shared" ref="M31:O31" si="32">I31/0.1961</f>
        <v>51.819103678252468</v>
      </c>
      <c r="N31" s="8">
        <f t="shared" si="32"/>
        <v>50.464665768605713</v>
      </c>
      <c r="O31" s="8">
        <f t="shared" si="32"/>
        <v>49.702901284143138</v>
      </c>
    </row>
    <row r="32" spans="1:15" ht="15.75" customHeight="1" x14ac:dyDescent="0.15">
      <c r="A32" s="6">
        <f t="shared" si="0"/>
        <v>29</v>
      </c>
      <c r="B32" s="9">
        <v>561.59699999999998</v>
      </c>
      <c r="C32" s="9">
        <v>334.79199999999997</v>
      </c>
      <c r="D32" s="9">
        <v>478.95800000000003</v>
      </c>
      <c r="E32" s="9">
        <v>344.375</v>
      </c>
      <c r="F32" s="9">
        <v>549.09699999999998</v>
      </c>
      <c r="G32" s="9">
        <v>245.76400000000001</v>
      </c>
      <c r="H32" s="6">
        <f t="shared" si="1"/>
        <v>29</v>
      </c>
      <c r="I32" s="8">
        <f t="shared" si="2"/>
        <v>37.965802928424885</v>
      </c>
      <c r="J32" s="8">
        <f t="shared" si="3"/>
        <v>38.35148523851457</v>
      </c>
      <c r="K32" s="8">
        <f t="shared" si="4"/>
        <v>38.40564034097072</v>
      </c>
      <c r="L32" s="6">
        <f t="shared" si="5"/>
        <v>29</v>
      </c>
      <c r="M32" s="8">
        <f t="shared" ref="M32:O32" si="33">I32/0.1961</f>
        <v>193.60429846213609</v>
      </c>
      <c r="N32" s="8">
        <f t="shared" si="33"/>
        <v>195.57106189961536</v>
      </c>
      <c r="O32" s="8">
        <f t="shared" si="33"/>
        <v>195.84722254447078</v>
      </c>
    </row>
    <row r="33" spans="1:15" ht="15.75" customHeight="1" x14ac:dyDescent="0.15">
      <c r="A33" s="6">
        <f t="shared" si="0"/>
        <v>30</v>
      </c>
      <c r="B33" s="9">
        <v>515.20799999999997</v>
      </c>
      <c r="C33" s="9">
        <v>337.56900000000002</v>
      </c>
      <c r="D33" s="9">
        <v>431.875</v>
      </c>
      <c r="E33" s="9">
        <v>348.26400000000001</v>
      </c>
      <c r="F33" s="9">
        <v>502.43099999999998</v>
      </c>
      <c r="G33" s="9">
        <v>248.81899999999999</v>
      </c>
      <c r="H33" s="6">
        <f t="shared" si="1"/>
        <v>30</v>
      </c>
      <c r="I33" s="8">
        <f t="shared" si="2"/>
        <v>46.472045898582955</v>
      </c>
      <c r="J33" s="8">
        <f t="shared" si="3"/>
        <v>47.243340377242617</v>
      </c>
      <c r="K33" s="8">
        <f t="shared" si="4"/>
        <v>46.765891213575728</v>
      </c>
      <c r="L33" s="6">
        <f t="shared" si="5"/>
        <v>30</v>
      </c>
      <c r="M33" s="8">
        <f t="shared" ref="M33:O33" si="34">I33/0.1961</f>
        <v>236.98136613249849</v>
      </c>
      <c r="N33" s="8">
        <f t="shared" si="34"/>
        <v>240.91453532505159</v>
      </c>
      <c r="O33" s="8">
        <f t="shared" si="34"/>
        <v>238.47981240987113</v>
      </c>
    </row>
    <row r="34" spans="1:15" ht="15.75" customHeight="1" x14ac:dyDescent="0.15">
      <c r="A34" s="6">
        <f t="shared" si="0"/>
        <v>31</v>
      </c>
      <c r="B34" s="9">
        <v>536.04200000000003</v>
      </c>
      <c r="C34" s="9">
        <v>336.31900000000002</v>
      </c>
      <c r="D34" s="9">
        <v>452.98599999999999</v>
      </c>
      <c r="E34" s="9">
        <v>346.875</v>
      </c>
      <c r="F34" s="9">
        <v>522.70799999999997</v>
      </c>
      <c r="G34" s="9">
        <v>247.708</v>
      </c>
      <c r="H34" s="6">
        <f t="shared" si="1"/>
        <v>31</v>
      </c>
      <c r="I34" s="8">
        <f t="shared" si="2"/>
        <v>20.87146511388222</v>
      </c>
      <c r="J34" s="8">
        <f t="shared" si="3"/>
        <v>21.156645338994544</v>
      </c>
      <c r="K34" s="8">
        <f t="shared" si="4"/>
        <v>20.307413670873981</v>
      </c>
      <c r="L34" s="6">
        <f t="shared" si="5"/>
        <v>31</v>
      </c>
      <c r="M34" s="8">
        <f t="shared" ref="M34:O34" si="35">I34/0.1961</f>
        <v>106.43276447670688</v>
      </c>
      <c r="N34" s="8">
        <f t="shared" si="35"/>
        <v>107.88702365626999</v>
      </c>
      <c r="O34" s="8">
        <f t="shared" si="35"/>
        <v>103.5564185154206</v>
      </c>
    </row>
    <row r="35" spans="1:15" ht="15.75" customHeight="1" x14ac:dyDescent="0.15">
      <c r="A35" s="6">
        <f t="shared" si="0"/>
        <v>32</v>
      </c>
      <c r="B35" s="9">
        <v>542.29200000000003</v>
      </c>
      <c r="C35" s="9">
        <v>335.48599999999999</v>
      </c>
      <c r="D35" s="9">
        <v>458.95800000000003</v>
      </c>
      <c r="E35" s="9">
        <v>345.48599999999999</v>
      </c>
      <c r="F35" s="9">
        <v>528.95799999999997</v>
      </c>
      <c r="G35" s="9">
        <v>246.31899999999999</v>
      </c>
      <c r="H35" s="6">
        <f t="shared" si="1"/>
        <v>32</v>
      </c>
      <c r="I35" s="8">
        <f t="shared" si="2"/>
        <v>6.3052667667593605</v>
      </c>
      <c r="J35" s="8">
        <f t="shared" si="3"/>
        <v>6.1314031836114369</v>
      </c>
      <c r="K35" s="8">
        <f t="shared" si="4"/>
        <v>6.4024855329785817</v>
      </c>
      <c r="L35" s="6">
        <f t="shared" si="5"/>
        <v>32</v>
      </c>
      <c r="M35" s="8">
        <f t="shared" ref="M35:O35" si="36">I35/0.1961</f>
        <v>32.153323644871804</v>
      </c>
      <c r="N35" s="8">
        <f t="shared" si="36"/>
        <v>31.266716897559597</v>
      </c>
      <c r="O35" s="8">
        <f t="shared" si="36"/>
        <v>32.649084818860693</v>
      </c>
    </row>
    <row r="36" spans="1:15" ht="15.75" customHeight="1" x14ac:dyDescent="0.15">
      <c r="A36" s="6">
        <f t="shared" si="0"/>
        <v>33</v>
      </c>
      <c r="B36" s="9">
        <v>500.625</v>
      </c>
      <c r="C36" s="9">
        <v>337.29199999999997</v>
      </c>
      <c r="D36" s="9">
        <v>417.70800000000003</v>
      </c>
      <c r="E36" s="9">
        <v>347.56900000000002</v>
      </c>
      <c r="F36" s="9">
        <v>488.81900000000002</v>
      </c>
      <c r="G36" s="9">
        <v>248.125</v>
      </c>
      <c r="H36" s="6">
        <f t="shared" si="1"/>
        <v>33</v>
      </c>
      <c r="I36" s="8">
        <f t="shared" si="2"/>
        <v>41.706120953644231</v>
      </c>
      <c r="J36" s="8">
        <f t="shared" si="3"/>
        <v>41.302559109575768</v>
      </c>
      <c r="K36" s="8">
        <f t="shared" si="4"/>
        <v>40.179608721340188</v>
      </c>
      <c r="L36" s="6">
        <f t="shared" si="5"/>
        <v>33</v>
      </c>
      <c r="M36" s="8">
        <f t="shared" ref="M36:O36" si="37">I36/0.1961</f>
        <v>212.67782230313225</v>
      </c>
      <c r="N36" s="8">
        <f t="shared" si="37"/>
        <v>210.61988327167654</v>
      </c>
      <c r="O36" s="8">
        <f t="shared" si="37"/>
        <v>204.89346619755324</v>
      </c>
    </row>
    <row r="37" spans="1:15" ht="15.75" customHeight="1" x14ac:dyDescent="0.15">
      <c r="A37" s="6">
        <f t="shared" si="0"/>
        <v>34</v>
      </c>
      <c r="B37" s="9">
        <v>544.51400000000001</v>
      </c>
      <c r="C37" s="9">
        <v>334.65300000000002</v>
      </c>
      <c r="D37" s="9">
        <v>462.01400000000001</v>
      </c>
      <c r="E37" s="9">
        <v>345.625</v>
      </c>
      <c r="F37" s="9">
        <v>531.59699999999998</v>
      </c>
      <c r="G37" s="9">
        <v>246.042</v>
      </c>
      <c r="H37" s="6">
        <f t="shared" si="1"/>
        <v>34</v>
      </c>
      <c r="I37" s="8">
        <f t="shared" si="2"/>
        <v>43.968268580875467</v>
      </c>
      <c r="J37" s="8">
        <f t="shared" si="3"/>
        <v>44.348627622509341</v>
      </c>
      <c r="K37" s="8">
        <f t="shared" si="4"/>
        <v>42.828683997993643</v>
      </c>
      <c r="L37" s="6">
        <f t="shared" si="5"/>
        <v>34</v>
      </c>
      <c r="M37" s="8">
        <f t="shared" ref="M37:O37" si="38">I37/0.1961</f>
        <v>224.21350627677444</v>
      </c>
      <c r="N37" s="8">
        <f t="shared" si="38"/>
        <v>226.15312403115422</v>
      </c>
      <c r="O37" s="8">
        <f t="shared" si="38"/>
        <v>218.40226414071211</v>
      </c>
    </row>
    <row r="38" spans="1:15" ht="15.75" customHeight="1" x14ac:dyDescent="0.15">
      <c r="A38" s="6">
        <f t="shared" si="0"/>
        <v>35</v>
      </c>
      <c r="B38" s="9">
        <v>519.23599999999999</v>
      </c>
      <c r="C38" s="9">
        <v>336.45800000000003</v>
      </c>
      <c r="D38" s="9">
        <v>436.59699999999998</v>
      </c>
      <c r="E38" s="9">
        <v>346.875</v>
      </c>
      <c r="F38" s="9">
        <v>506.59699999999998</v>
      </c>
      <c r="G38" s="9">
        <v>247.84700000000001</v>
      </c>
      <c r="H38" s="6">
        <f t="shared" si="1"/>
        <v>35</v>
      </c>
      <c r="I38" s="8">
        <f t="shared" si="2"/>
        <v>25.342361945959201</v>
      </c>
      <c r="J38" s="8">
        <f t="shared" si="3"/>
        <v>25.44771873862177</v>
      </c>
      <c r="K38" s="8">
        <f t="shared" si="4"/>
        <v>25.065075802797804</v>
      </c>
      <c r="L38" s="6">
        <f t="shared" si="5"/>
        <v>35</v>
      </c>
      <c r="M38" s="8">
        <f t="shared" ref="M38:O38" si="39">I38/0.1961</f>
        <v>129.23183042304538</v>
      </c>
      <c r="N38" s="8">
        <f t="shared" si="39"/>
        <v>129.76909096696465</v>
      </c>
      <c r="O38" s="8">
        <f t="shared" si="39"/>
        <v>127.81782663333914</v>
      </c>
    </row>
    <row r="39" spans="1:15" ht="15.75" customHeight="1" x14ac:dyDescent="0.15">
      <c r="A39" s="6">
        <f t="shared" si="0"/>
        <v>36</v>
      </c>
      <c r="B39" s="9">
        <v>511.59699999999998</v>
      </c>
      <c r="C39" s="9">
        <v>337.56900000000002</v>
      </c>
      <c r="D39" s="9">
        <v>428.68099999999998</v>
      </c>
      <c r="E39" s="9">
        <v>348.125</v>
      </c>
      <c r="F39" s="9">
        <v>498.54199999999997</v>
      </c>
      <c r="G39" s="9">
        <v>248.81899999999999</v>
      </c>
      <c r="H39" s="6">
        <f t="shared" si="1"/>
        <v>36</v>
      </c>
      <c r="I39" s="8">
        <f t="shared" si="2"/>
        <v>7.7193679793102321</v>
      </c>
      <c r="J39" s="8">
        <f t="shared" si="3"/>
        <v>8.0140848510606588</v>
      </c>
      <c r="K39" s="8">
        <f t="shared" si="4"/>
        <v>8.1134338599633669</v>
      </c>
      <c r="L39" s="6">
        <f t="shared" si="5"/>
        <v>36</v>
      </c>
      <c r="M39" s="8">
        <f t="shared" ref="M39:O39" si="40">I39/0.1961</f>
        <v>39.364446605355596</v>
      </c>
      <c r="N39" s="8">
        <f t="shared" si="40"/>
        <v>40.8673373333027</v>
      </c>
      <c r="O39" s="8">
        <f t="shared" si="40"/>
        <v>41.373961550042665</v>
      </c>
    </row>
    <row r="40" spans="1:15" ht="15.75" customHeight="1" x14ac:dyDescent="0.15">
      <c r="A40" s="6">
        <f t="shared" si="0"/>
        <v>37</v>
      </c>
      <c r="B40" s="9">
        <v>538.26400000000001</v>
      </c>
      <c r="C40" s="9">
        <v>336.45800000000003</v>
      </c>
      <c r="D40" s="9">
        <v>455.48599999999999</v>
      </c>
      <c r="E40" s="9">
        <v>347.15300000000002</v>
      </c>
      <c r="F40" s="9">
        <v>524.93100000000004</v>
      </c>
      <c r="G40" s="9">
        <v>247.708</v>
      </c>
      <c r="H40" s="6">
        <f t="shared" si="1"/>
        <v>37</v>
      </c>
      <c r="I40" s="8">
        <f t="shared" si="2"/>
        <v>26.690133195621215</v>
      </c>
      <c r="J40" s="8">
        <f t="shared" si="3"/>
        <v>26.822617489723115</v>
      </c>
      <c r="K40" s="8">
        <f t="shared" si="4"/>
        <v>26.412376682154211</v>
      </c>
      <c r="L40" s="6">
        <f t="shared" si="5"/>
        <v>37</v>
      </c>
      <c r="M40" s="8">
        <f t="shared" ref="M40:O40" si="41">I40/0.1961</f>
        <v>136.10470777981243</v>
      </c>
      <c r="N40" s="8">
        <f t="shared" si="41"/>
        <v>136.78030336421781</v>
      </c>
      <c r="O40" s="8">
        <f t="shared" si="41"/>
        <v>134.68830536539627</v>
      </c>
    </row>
    <row r="41" spans="1:15" ht="15.75" customHeight="1" x14ac:dyDescent="0.15">
      <c r="A41" s="6">
        <f t="shared" si="0"/>
        <v>38</v>
      </c>
      <c r="B41" s="9">
        <v>491.31900000000002</v>
      </c>
      <c r="C41" s="9">
        <v>337.84699999999998</v>
      </c>
      <c r="D41" s="9">
        <v>408.75</v>
      </c>
      <c r="E41" s="9">
        <v>347.70800000000003</v>
      </c>
      <c r="F41" s="9">
        <v>478.81900000000002</v>
      </c>
      <c r="G41" s="9">
        <v>248.68100000000001</v>
      </c>
      <c r="H41" s="6">
        <f t="shared" si="1"/>
        <v>38</v>
      </c>
      <c r="I41" s="8">
        <f t="shared" si="2"/>
        <v>46.965544242561478</v>
      </c>
      <c r="J41" s="8">
        <f t="shared" si="3"/>
        <v>46.739295255705329</v>
      </c>
      <c r="K41" s="8">
        <f t="shared" si="4"/>
        <v>46.122264395842514</v>
      </c>
      <c r="L41" s="6">
        <f t="shared" si="5"/>
        <v>38</v>
      </c>
      <c r="M41" s="8">
        <f t="shared" ref="M41:O41" si="42">I41/0.1961</f>
        <v>239.49793086466843</v>
      </c>
      <c r="N41" s="8">
        <f t="shared" si="42"/>
        <v>238.34418794342341</v>
      </c>
      <c r="O41" s="8">
        <f t="shared" si="42"/>
        <v>235.19767667436264</v>
      </c>
    </row>
    <row r="42" spans="1:15" ht="15.75" customHeight="1" x14ac:dyDescent="0.15">
      <c r="A42" s="6">
        <f t="shared" si="0"/>
        <v>39</v>
      </c>
      <c r="B42" s="9">
        <v>525.625</v>
      </c>
      <c r="C42" s="9">
        <v>336.875</v>
      </c>
      <c r="D42" s="9">
        <v>443.33300000000003</v>
      </c>
      <c r="E42" s="9">
        <v>348.125</v>
      </c>
      <c r="F42" s="9">
        <v>513.125</v>
      </c>
      <c r="G42" s="9">
        <v>248.125</v>
      </c>
      <c r="H42" s="6">
        <f t="shared" si="1"/>
        <v>39</v>
      </c>
      <c r="I42" s="8">
        <f t="shared" si="2"/>
        <v>34.319767190352543</v>
      </c>
      <c r="J42" s="8">
        <f t="shared" si="3"/>
        <v>34.585513990686934</v>
      </c>
      <c r="K42" s="8">
        <f t="shared" si="4"/>
        <v>34.31050527170941</v>
      </c>
      <c r="L42" s="6">
        <f t="shared" si="5"/>
        <v>39</v>
      </c>
      <c r="M42" s="8">
        <f t="shared" ref="M42:O42" si="43">I42/0.1961</f>
        <v>175.01156139904407</v>
      </c>
      <c r="N42" s="8">
        <f t="shared" si="43"/>
        <v>176.36672101319192</v>
      </c>
      <c r="O42" s="8">
        <f t="shared" si="43"/>
        <v>174.96433080932897</v>
      </c>
    </row>
    <row r="43" spans="1:15" ht="15.75" customHeight="1" x14ac:dyDescent="0.15">
      <c r="A43" s="6">
        <f t="shared" si="0"/>
        <v>40</v>
      </c>
      <c r="B43" s="9">
        <v>516.45799999999997</v>
      </c>
      <c r="C43" s="9">
        <v>337.01400000000001</v>
      </c>
      <c r="D43" s="9">
        <v>433.125</v>
      </c>
      <c r="E43" s="9">
        <v>347.98599999999999</v>
      </c>
      <c r="F43" s="9">
        <v>504.375</v>
      </c>
      <c r="G43" s="9">
        <v>248.125</v>
      </c>
      <c r="H43" s="6">
        <f t="shared" si="1"/>
        <v>40</v>
      </c>
      <c r="I43" s="8">
        <f t="shared" si="2"/>
        <v>9.1680537738388388</v>
      </c>
      <c r="J43" s="8">
        <f t="shared" si="3"/>
        <v>10.208946321731766</v>
      </c>
      <c r="K43" s="8">
        <f t="shared" si="4"/>
        <v>8.75</v>
      </c>
      <c r="L43" s="6">
        <f t="shared" si="5"/>
        <v>40</v>
      </c>
      <c r="M43" s="8">
        <f t="shared" ref="M43:O43" si="44">I43/0.1961</f>
        <v>46.751931534109325</v>
      </c>
      <c r="N43" s="8">
        <f t="shared" si="44"/>
        <v>52.059899651870303</v>
      </c>
      <c r="O43" s="8">
        <f t="shared" si="44"/>
        <v>44.620091789903114</v>
      </c>
    </row>
    <row r="44" spans="1:15" ht="13" x14ac:dyDescent="0.15">
      <c r="A44" s="6">
        <f t="shared" si="0"/>
        <v>41</v>
      </c>
      <c r="B44" s="9">
        <v>489.51400000000001</v>
      </c>
      <c r="C44" s="9">
        <v>337.56900000000002</v>
      </c>
      <c r="D44" s="9">
        <v>406.73599999999999</v>
      </c>
      <c r="E44" s="9">
        <v>348.40300000000002</v>
      </c>
      <c r="F44" s="9">
        <v>477.15300000000002</v>
      </c>
      <c r="G44" s="9">
        <v>248.40299999999999</v>
      </c>
      <c r="H44" s="6">
        <f t="shared" si="1"/>
        <v>41</v>
      </c>
      <c r="I44" s="8">
        <f t="shared" si="2"/>
        <v>26.949715415937103</v>
      </c>
      <c r="J44" s="8">
        <f t="shared" si="3"/>
        <v>26.392294519423668</v>
      </c>
      <c r="K44" s="8">
        <f t="shared" si="4"/>
        <v>27.223419476619735</v>
      </c>
      <c r="L44" s="6">
        <f t="shared" si="5"/>
        <v>41</v>
      </c>
      <c r="M44" s="8">
        <f t="shared" ref="M44:O44" si="45">I44/0.1961</f>
        <v>137.42843149381491</v>
      </c>
      <c r="N44" s="8">
        <f t="shared" si="45"/>
        <v>134.58589760032467</v>
      </c>
      <c r="O44" s="8">
        <f t="shared" si="45"/>
        <v>138.82416867220672</v>
      </c>
    </row>
    <row r="45" spans="1:15" ht="13" x14ac:dyDescent="0.15">
      <c r="A45" s="6">
        <f t="shared" si="0"/>
        <v>42</v>
      </c>
      <c r="B45" s="9">
        <v>533.40300000000002</v>
      </c>
      <c r="C45" s="9">
        <v>336.18099999999998</v>
      </c>
      <c r="D45" s="9">
        <v>450.625</v>
      </c>
      <c r="E45" s="9">
        <v>346.18099999999998</v>
      </c>
      <c r="F45" s="9">
        <v>520.76400000000001</v>
      </c>
      <c r="G45" s="9">
        <v>247.15299999999999</v>
      </c>
      <c r="H45" s="6">
        <f t="shared" si="1"/>
        <v>42</v>
      </c>
      <c r="I45" s="8">
        <f t="shared" si="2"/>
        <v>43.910942428966393</v>
      </c>
      <c r="J45" s="8">
        <f t="shared" si="3"/>
        <v>43.94521140010594</v>
      </c>
      <c r="K45" s="8">
        <f t="shared" si="4"/>
        <v>43.628910380618024</v>
      </c>
      <c r="L45" s="6">
        <f t="shared" si="5"/>
        <v>42</v>
      </c>
      <c r="M45" s="8">
        <f t="shared" ref="M45:O45" si="46">I45/0.1961</f>
        <v>223.92117505847219</v>
      </c>
      <c r="N45" s="8">
        <f t="shared" si="46"/>
        <v>224.09592758850556</v>
      </c>
      <c r="O45" s="8">
        <f t="shared" si="46"/>
        <v>222.48296981447234</v>
      </c>
    </row>
    <row r="46" spans="1:15" ht="13" x14ac:dyDescent="0.15">
      <c r="A46" s="6">
        <f t="shared" si="0"/>
        <v>43</v>
      </c>
      <c r="B46" s="9">
        <v>493.40300000000002</v>
      </c>
      <c r="C46" s="9">
        <v>337.43099999999998</v>
      </c>
      <c r="D46" s="9">
        <v>411.18099999999998</v>
      </c>
      <c r="E46" s="9">
        <v>347.70800000000003</v>
      </c>
      <c r="F46" s="9">
        <v>481.18099999999998</v>
      </c>
      <c r="G46" s="9">
        <v>248.81899999999999</v>
      </c>
      <c r="H46" s="6">
        <f t="shared" si="1"/>
        <v>43</v>
      </c>
      <c r="I46" s="8">
        <f t="shared" si="2"/>
        <v>40.019526483955303</v>
      </c>
      <c r="J46" s="8">
        <f t="shared" si="3"/>
        <v>39.473546395022602</v>
      </c>
      <c r="K46" s="8">
        <f t="shared" si="4"/>
        <v>39.618044436847235</v>
      </c>
      <c r="L46" s="6">
        <f t="shared" si="5"/>
        <v>43</v>
      </c>
      <c r="M46" s="8">
        <f t="shared" ref="M46:O46" si="47">I46/0.1961</f>
        <v>204.0771365831479</v>
      </c>
      <c r="N46" s="8">
        <f t="shared" si="47"/>
        <v>201.29294439073229</v>
      </c>
      <c r="O46" s="8">
        <f t="shared" si="47"/>
        <v>202.02980334955245</v>
      </c>
    </row>
    <row r="47" spans="1:15" ht="13" x14ac:dyDescent="0.15">
      <c r="A47" s="6">
        <f t="shared" si="0"/>
        <v>44</v>
      </c>
      <c r="B47" s="9">
        <v>496.04199999999997</v>
      </c>
      <c r="C47" s="9">
        <v>338.125</v>
      </c>
      <c r="D47" s="9">
        <v>413.54199999999997</v>
      </c>
      <c r="E47" s="9">
        <v>348.54199999999997</v>
      </c>
      <c r="F47" s="9">
        <v>483.40300000000002</v>
      </c>
      <c r="G47" s="9">
        <v>249.09700000000001</v>
      </c>
      <c r="H47" s="6">
        <f t="shared" si="1"/>
        <v>44</v>
      </c>
      <c r="I47" s="8">
        <f t="shared" si="2"/>
        <v>2.7287280919871399</v>
      </c>
      <c r="J47" s="8">
        <f t="shared" si="3"/>
        <v>2.5039722442550882</v>
      </c>
      <c r="K47" s="8">
        <f t="shared" si="4"/>
        <v>2.2393231120140245</v>
      </c>
      <c r="L47" s="6">
        <f t="shared" si="5"/>
        <v>44</v>
      </c>
      <c r="M47" s="8">
        <f t="shared" ref="M47:O47" si="48">I47/0.1961</f>
        <v>13.914982621046098</v>
      </c>
      <c r="N47" s="8">
        <f t="shared" si="48"/>
        <v>12.768853871775056</v>
      </c>
      <c r="O47" s="8">
        <f t="shared" si="48"/>
        <v>11.419291749179115</v>
      </c>
    </row>
    <row r="48" spans="1:15" ht="13" x14ac:dyDescent="0.15">
      <c r="A48" s="6">
        <f t="shared" si="0"/>
        <v>45</v>
      </c>
      <c r="B48" s="9">
        <v>521.18100000000004</v>
      </c>
      <c r="C48" s="9">
        <v>337.70800000000003</v>
      </c>
      <c r="D48" s="9">
        <v>439.51400000000001</v>
      </c>
      <c r="E48" s="9">
        <v>348.125</v>
      </c>
      <c r="F48" s="9">
        <v>509.375</v>
      </c>
      <c r="G48" s="9">
        <v>248.542</v>
      </c>
      <c r="H48" s="6">
        <f t="shared" si="1"/>
        <v>45</v>
      </c>
      <c r="I48" s="8">
        <f t="shared" si="2"/>
        <v>25.142458312583585</v>
      </c>
      <c r="J48" s="8">
        <f t="shared" si="3"/>
        <v>25.975347408648876</v>
      </c>
      <c r="K48" s="8">
        <f t="shared" si="4"/>
        <v>25.977929266975821</v>
      </c>
      <c r="L48" s="6">
        <f t="shared" si="5"/>
        <v>45</v>
      </c>
      <c r="M48" s="8">
        <f t="shared" ref="M48:O48" si="49">I48/0.1961</f>
        <v>128.21243402643339</v>
      </c>
      <c r="N48" s="8">
        <f t="shared" si="49"/>
        <v>132.45970121697539</v>
      </c>
      <c r="O48" s="8">
        <f t="shared" si="49"/>
        <v>132.47286724617962</v>
      </c>
    </row>
    <row r="49" spans="1:15" ht="13" x14ac:dyDescent="0.15">
      <c r="A49" s="6">
        <f t="shared" si="0"/>
        <v>46</v>
      </c>
      <c r="B49" s="9">
        <v>472.56900000000002</v>
      </c>
      <c r="C49" s="9">
        <v>338.125</v>
      </c>
      <c r="D49" s="9">
        <v>389.51400000000001</v>
      </c>
      <c r="E49" s="9">
        <v>348.40300000000002</v>
      </c>
      <c r="F49" s="9">
        <v>459.79199999999997</v>
      </c>
      <c r="G49" s="9">
        <v>248.68100000000001</v>
      </c>
      <c r="H49" s="6">
        <f t="shared" si="1"/>
        <v>46</v>
      </c>
      <c r="I49" s="8">
        <f t="shared" si="2"/>
        <v>48.613788506965825</v>
      </c>
      <c r="J49" s="8">
        <f t="shared" si="3"/>
        <v>50.000772834027273</v>
      </c>
      <c r="K49" s="8">
        <f t="shared" si="4"/>
        <v>49.583194834540492</v>
      </c>
      <c r="L49" s="6">
        <f t="shared" si="5"/>
        <v>46</v>
      </c>
      <c r="M49" s="8">
        <f t="shared" ref="M49:O49" si="50">I49/0.1961</f>
        <v>247.90305204980024</v>
      </c>
      <c r="N49" s="8">
        <f t="shared" si="50"/>
        <v>254.97589410518754</v>
      </c>
      <c r="O49" s="8">
        <f t="shared" si="50"/>
        <v>252.84648054329676</v>
      </c>
    </row>
    <row r="50" spans="1:15" ht="13" x14ac:dyDescent="0.15">
      <c r="A50" s="6">
        <f t="shared" si="0"/>
        <v>47</v>
      </c>
      <c r="B50" s="9">
        <v>504.09699999999998</v>
      </c>
      <c r="C50" s="9">
        <v>337.56900000000002</v>
      </c>
      <c r="D50" s="9">
        <v>421.59699999999998</v>
      </c>
      <c r="E50" s="9">
        <v>347.98599999999999</v>
      </c>
      <c r="F50" s="9">
        <v>491.18099999999998</v>
      </c>
      <c r="G50" s="9">
        <v>249.09700000000001</v>
      </c>
      <c r="H50" s="6">
        <f t="shared" si="1"/>
        <v>47</v>
      </c>
      <c r="I50" s="8">
        <f t="shared" si="2"/>
        <v>31.532902181689487</v>
      </c>
      <c r="J50" s="8">
        <f t="shared" si="3"/>
        <v>32.085709872153338</v>
      </c>
      <c r="K50" s="8">
        <f t="shared" si="4"/>
        <v>31.391756513454304</v>
      </c>
      <c r="L50" s="6">
        <f t="shared" si="5"/>
        <v>47</v>
      </c>
      <c r="M50" s="8">
        <f t="shared" ref="M50:O50" si="51">I50/0.1961</f>
        <v>160.80011311417383</v>
      </c>
      <c r="N50" s="8">
        <f t="shared" si="51"/>
        <v>163.61912224453513</v>
      </c>
      <c r="O50" s="8">
        <f t="shared" si="51"/>
        <v>160.08034938018514</v>
      </c>
    </row>
    <row r="51" spans="1:15" ht="13" x14ac:dyDescent="0.15">
      <c r="A51" s="6">
        <f t="shared" si="0"/>
        <v>48</v>
      </c>
      <c r="B51" s="9">
        <v>490.06900000000002</v>
      </c>
      <c r="C51" s="9">
        <v>338.54199999999997</v>
      </c>
      <c r="D51" s="9">
        <v>407.56900000000002</v>
      </c>
      <c r="E51" s="9">
        <v>348.81900000000002</v>
      </c>
      <c r="F51" s="9">
        <v>477.43099999999998</v>
      </c>
      <c r="G51" s="9">
        <v>249.375</v>
      </c>
      <c r="H51" s="6">
        <f t="shared" si="1"/>
        <v>48</v>
      </c>
      <c r="I51" s="8">
        <f t="shared" si="2"/>
        <v>14.061703773014097</v>
      </c>
      <c r="J51" s="8">
        <f t="shared" si="3"/>
        <v>14.052710521461652</v>
      </c>
      <c r="K51" s="8">
        <f t="shared" si="4"/>
        <v>13.752810040133616</v>
      </c>
      <c r="L51" s="6">
        <f t="shared" si="5"/>
        <v>48</v>
      </c>
      <c r="M51" s="8">
        <f t="shared" ref="M51:O51" si="52">I51/0.1961</f>
        <v>71.706801494207525</v>
      </c>
      <c r="N51" s="8">
        <f t="shared" si="52"/>
        <v>71.660940955949272</v>
      </c>
      <c r="O51" s="8">
        <f t="shared" si="52"/>
        <v>70.131616726841486</v>
      </c>
    </row>
    <row r="52" spans="1:15" ht="13" x14ac:dyDescent="0.15">
      <c r="A52" s="6">
        <f t="shared" si="0"/>
        <v>49</v>
      </c>
      <c r="B52" s="9">
        <v>475.76400000000001</v>
      </c>
      <c r="C52" s="9">
        <v>338.81900000000002</v>
      </c>
      <c r="D52" s="9">
        <v>394.09699999999998</v>
      </c>
      <c r="E52" s="9">
        <v>348.81900000000002</v>
      </c>
      <c r="F52" s="9">
        <v>463.40300000000002</v>
      </c>
      <c r="G52" s="9">
        <v>249.792</v>
      </c>
      <c r="H52" s="6">
        <f t="shared" si="1"/>
        <v>49</v>
      </c>
      <c r="I52" s="8">
        <f t="shared" si="2"/>
        <v>14.307681643089499</v>
      </c>
      <c r="J52" s="8">
        <f t="shared" si="3"/>
        <v>13.472000000000037</v>
      </c>
      <c r="K52" s="8">
        <f t="shared" si="4"/>
        <v>14.034196556981771</v>
      </c>
      <c r="L52" s="6">
        <f t="shared" si="5"/>
        <v>49</v>
      </c>
      <c r="M52" s="8">
        <f t="shared" ref="M52:O52" si="53">I52/0.1961</f>
        <v>72.961150653184589</v>
      </c>
      <c r="N52" s="8">
        <f t="shared" si="53"/>
        <v>68.699643039265865</v>
      </c>
      <c r="O52" s="8">
        <f t="shared" si="53"/>
        <v>71.566530122293585</v>
      </c>
    </row>
    <row r="53" spans="1:15" ht="13" x14ac:dyDescent="0.15">
      <c r="A53" s="6">
        <f t="shared" si="0"/>
        <v>50</v>
      </c>
      <c r="B53" s="9">
        <v>513.81899999999996</v>
      </c>
      <c r="C53" s="9">
        <v>337.56900000000002</v>
      </c>
      <c r="D53" s="9">
        <v>431.73599999999999</v>
      </c>
      <c r="E53" s="9">
        <v>347.84699999999998</v>
      </c>
      <c r="F53" s="9">
        <v>501.73599999999999</v>
      </c>
      <c r="G53" s="9">
        <v>248.542</v>
      </c>
      <c r="H53" s="6">
        <f t="shared" si="1"/>
        <v>50</v>
      </c>
      <c r="I53" s="8">
        <f t="shared" si="2"/>
        <v>38.075523962251609</v>
      </c>
      <c r="J53" s="8">
        <f t="shared" si="3"/>
        <v>37.65154850733235</v>
      </c>
      <c r="K53" s="8">
        <f t="shared" si="4"/>
        <v>38.35337519697579</v>
      </c>
      <c r="L53" s="6">
        <f t="shared" si="5"/>
        <v>50</v>
      </c>
      <c r="M53" s="8">
        <f t="shared" ref="M53:O53" si="54">I53/0.1961</f>
        <v>194.16381418792253</v>
      </c>
      <c r="N53" s="8">
        <f t="shared" si="54"/>
        <v>192.00177719190387</v>
      </c>
      <c r="O53" s="8">
        <f t="shared" si="54"/>
        <v>195.58069962761749</v>
      </c>
    </row>
    <row r="54" spans="1:15" ht="13" x14ac:dyDescent="0.15">
      <c r="A54" s="6">
        <f t="shared" si="0"/>
        <v>51</v>
      </c>
      <c r="B54" s="9">
        <v>463.125</v>
      </c>
      <c r="C54" s="9">
        <v>338.26400000000001</v>
      </c>
      <c r="D54" s="9">
        <v>381.25</v>
      </c>
      <c r="E54" s="9">
        <v>348.75</v>
      </c>
      <c r="F54" s="9">
        <v>450.83300000000003</v>
      </c>
      <c r="G54" s="9">
        <v>250</v>
      </c>
      <c r="H54" s="6">
        <f t="shared" si="1"/>
        <v>51</v>
      </c>
      <c r="I54" s="8">
        <f t="shared" si="2"/>
        <v>50.69876390011887</v>
      </c>
      <c r="J54" s="8">
        <f t="shared" si="3"/>
        <v>50.494074949443309</v>
      </c>
      <c r="K54" s="8">
        <f t="shared" si="4"/>
        <v>50.923876256624418</v>
      </c>
      <c r="L54" s="6">
        <f t="shared" si="5"/>
        <v>51</v>
      </c>
      <c r="M54" s="8">
        <f t="shared" ref="M54:O54" si="55">I54/0.1961</f>
        <v>258.53525701233491</v>
      </c>
      <c r="N54" s="8">
        <f t="shared" si="55"/>
        <v>257.49145818176089</v>
      </c>
      <c r="O54" s="8">
        <f t="shared" si="55"/>
        <v>259.68320375637131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4"/>
  <sheetViews>
    <sheetView topLeftCell="E1" workbookViewId="0">
      <selection sqref="A1:G1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17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9">
        <v>480</v>
      </c>
      <c r="C4" s="9">
        <v>359.16699999999997</v>
      </c>
      <c r="D4" s="9">
        <v>552.08299999999997</v>
      </c>
      <c r="E4" s="9">
        <v>371.875</v>
      </c>
      <c r="F4" s="9">
        <v>539.09699999999998</v>
      </c>
      <c r="G4" s="9">
        <v>282.98599999999999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9">
        <v>466.45800000000003</v>
      </c>
      <c r="C5" s="9">
        <v>359.79199999999997</v>
      </c>
      <c r="D5" s="9">
        <v>538.54200000000003</v>
      </c>
      <c r="E5" s="9">
        <v>371.45800000000003</v>
      </c>
      <c r="F5" s="9">
        <v>525.48599999999999</v>
      </c>
      <c r="G5" s="9">
        <v>282.56900000000002</v>
      </c>
      <c r="H5" s="6">
        <f t="shared" ref="H5:H54" si="1">ROW(5:5)-3</f>
        <v>2</v>
      </c>
      <c r="I5" s="8">
        <f t="shared" ref="I5:I54" si="2">SQRT((B5-B4)^2+(C5-C4)^2)</f>
        <v>13.556415049709834</v>
      </c>
      <c r="J5" s="8">
        <f t="shared" ref="J5:J54" si="3">SQRT((D5-D4)^2+(E5-E4)^2)</f>
        <v>13.547419311440771</v>
      </c>
      <c r="K5" s="8">
        <f t="shared" ref="K5:K54" si="4">SQRT((F5-F4)^2+(G5-G4)^2)</f>
        <v>13.617386313092528</v>
      </c>
      <c r="L5" s="6">
        <f t="shared" ref="L5:L54" si="5">ROW(5:5)-3</f>
        <v>2</v>
      </c>
      <c r="M5" s="8">
        <f t="shared" ref="M5:O5" si="6">I5/0.1961</f>
        <v>69.130112441151624</v>
      </c>
      <c r="N5" s="8">
        <f t="shared" si="6"/>
        <v>69.084239222033517</v>
      </c>
      <c r="O5" s="8">
        <f t="shared" si="6"/>
        <v>69.441031683286724</v>
      </c>
    </row>
    <row r="6" spans="1:15" ht="15.75" customHeight="1" x14ac:dyDescent="0.15">
      <c r="A6" s="6">
        <f t="shared" si="0"/>
        <v>3</v>
      </c>
      <c r="B6" s="9">
        <v>454.79199999999997</v>
      </c>
      <c r="C6" s="9">
        <v>359.51400000000001</v>
      </c>
      <c r="D6" s="9">
        <v>525.20799999999997</v>
      </c>
      <c r="E6" s="9">
        <v>372.29199999999997</v>
      </c>
      <c r="F6" s="9">
        <v>513.40300000000002</v>
      </c>
      <c r="G6" s="9">
        <v>282.84699999999998</v>
      </c>
      <c r="H6" s="6">
        <f t="shared" si="1"/>
        <v>3</v>
      </c>
      <c r="I6" s="8">
        <f t="shared" si="2"/>
        <v>11.66931189059583</v>
      </c>
      <c r="J6" s="8">
        <f t="shared" si="3"/>
        <v>13.360056586706566</v>
      </c>
      <c r="K6" s="8">
        <f t="shared" si="4"/>
        <v>12.086197623735899</v>
      </c>
      <c r="L6" s="6">
        <f t="shared" si="5"/>
        <v>3</v>
      </c>
      <c r="M6" s="8">
        <f t="shared" ref="M6:O6" si="7">I6/0.1961</f>
        <v>59.506944878102146</v>
      </c>
      <c r="N6" s="8">
        <f t="shared" si="7"/>
        <v>68.128794424816761</v>
      </c>
      <c r="O6" s="8">
        <f t="shared" si="7"/>
        <v>61.632828269943388</v>
      </c>
    </row>
    <row r="7" spans="1:15" ht="15.75" customHeight="1" x14ac:dyDescent="0.15">
      <c r="A7" s="6">
        <f t="shared" si="0"/>
        <v>4</v>
      </c>
      <c r="B7" s="9">
        <v>482.70800000000003</v>
      </c>
      <c r="C7" s="9">
        <v>358.40300000000002</v>
      </c>
      <c r="D7" s="9">
        <v>554.16700000000003</v>
      </c>
      <c r="E7" s="9">
        <v>371.25</v>
      </c>
      <c r="F7" s="9">
        <v>541.31899999999996</v>
      </c>
      <c r="G7" s="9">
        <v>282.43099999999998</v>
      </c>
      <c r="H7" s="6">
        <f t="shared" si="1"/>
        <v>4</v>
      </c>
      <c r="I7" s="8">
        <f t="shared" si="2"/>
        <v>27.93809902266085</v>
      </c>
      <c r="J7" s="8">
        <f t="shared" si="3"/>
        <v>28.97774050888032</v>
      </c>
      <c r="K7" s="8">
        <f t="shared" si="4"/>
        <v>27.919099412409359</v>
      </c>
      <c r="L7" s="6">
        <f t="shared" si="5"/>
        <v>4</v>
      </c>
      <c r="M7" s="8">
        <f t="shared" ref="M7:O7" si="8">I7/0.1961</f>
        <v>142.4686334658891</v>
      </c>
      <c r="N7" s="8">
        <f t="shared" si="8"/>
        <v>147.77022187088383</v>
      </c>
      <c r="O7" s="8">
        <f t="shared" si="8"/>
        <v>142.37174611121551</v>
      </c>
    </row>
    <row r="8" spans="1:15" ht="15.75" customHeight="1" x14ac:dyDescent="0.15">
      <c r="A8" s="6">
        <f t="shared" si="0"/>
        <v>5</v>
      </c>
      <c r="B8" s="9">
        <v>453.54199999999997</v>
      </c>
      <c r="C8" s="9">
        <v>359.09699999999998</v>
      </c>
      <c r="D8" s="9">
        <v>523.81899999999996</v>
      </c>
      <c r="E8" s="9">
        <v>372.01400000000001</v>
      </c>
      <c r="F8" s="9">
        <v>512.43100000000004</v>
      </c>
      <c r="G8" s="9">
        <v>282.56900000000002</v>
      </c>
      <c r="H8" s="6">
        <f t="shared" si="1"/>
        <v>5</v>
      </c>
      <c r="I8" s="8">
        <f t="shared" si="2"/>
        <v>29.174255637462341</v>
      </c>
      <c r="J8" s="8">
        <f t="shared" si="3"/>
        <v>30.357615189602829</v>
      </c>
      <c r="K8" s="8">
        <f t="shared" si="4"/>
        <v>28.888329615953836</v>
      </c>
      <c r="L8" s="6">
        <f t="shared" si="5"/>
        <v>5</v>
      </c>
      <c r="M8" s="8">
        <f t="shared" ref="M8:O8" si="9">I8/0.1961</f>
        <v>148.77233879379062</v>
      </c>
      <c r="N8" s="8">
        <f t="shared" si="9"/>
        <v>154.80680871801545</v>
      </c>
      <c r="O8" s="8">
        <f t="shared" si="9"/>
        <v>147.31427647095276</v>
      </c>
    </row>
    <row r="9" spans="1:15" ht="15.75" customHeight="1" x14ac:dyDescent="0.15">
      <c r="A9" s="6">
        <f t="shared" si="0"/>
        <v>6</v>
      </c>
      <c r="B9" s="9">
        <v>466.875</v>
      </c>
      <c r="C9" s="9">
        <v>358.125</v>
      </c>
      <c r="D9" s="9">
        <v>538.81899999999996</v>
      </c>
      <c r="E9" s="9">
        <v>371.04199999999997</v>
      </c>
      <c r="F9" s="9">
        <v>525.48599999999999</v>
      </c>
      <c r="G9" s="9">
        <v>282.01400000000001</v>
      </c>
      <c r="H9" s="6">
        <f t="shared" si="1"/>
        <v>6</v>
      </c>
      <c r="I9" s="8">
        <f t="shared" si="2"/>
        <v>13.368383335317725</v>
      </c>
      <c r="J9" s="8">
        <f t="shared" si="3"/>
        <v>15.031459809346533</v>
      </c>
      <c r="K9" s="8">
        <f t="shared" si="4"/>
        <v>13.066791878651726</v>
      </c>
      <c r="L9" s="6">
        <f t="shared" si="5"/>
        <v>6</v>
      </c>
      <c r="M9" s="8">
        <f t="shared" ref="M9:O9" si="10">I9/0.1961</f>
        <v>68.171256171941494</v>
      </c>
      <c r="N9" s="8">
        <f t="shared" si="10"/>
        <v>76.652013306203642</v>
      </c>
      <c r="O9" s="8">
        <f t="shared" si="10"/>
        <v>66.633308917142912</v>
      </c>
    </row>
    <row r="10" spans="1:15" ht="15.75" customHeight="1" x14ac:dyDescent="0.15">
      <c r="A10" s="6">
        <f t="shared" si="0"/>
        <v>7</v>
      </c>
      <c r="B10" s="9">
        <v>466.04199999999997</v>
      </c>
      <c r="C10" s="9">
        <v>358.95800000000003</v>
      </c>
      <c r="D10" s="9">
        <v>538.81899999999996</v>
      </c>
      <c r="E10" s="9">
        <v>371.31900000000002</v>
      </c>
      <c r="F10" s="9">
        <v>525.48599999999999</v>
      </c>
      <c r="G10" s="9">
        <v>281.875</v>
      </c>
      <c r="H10" s="6">
        <f t="shared" si="1"/>
        <v>7</v>
      </c>
      <c r="I10" s="8">
        <f t="shared" si="2"/>
        <v>1.1780398974568262</v>
      </c>
      <c r="J10" s="8">
        <f t="shared" si="3"/>
        <v>0.27700000000004366</v>
      </c>
      <c r="K10" s="8">
        <f t="shared" si="4"/>
        <v>0.13900000000001</v>
      </c>
      <c r="L10" s="6">
        <f t="shared" si="5"/>
        <v>7</v>
      </c>
      <c r="M10" s="8">
        <f t="shared" ref="M10:O10" si="11">I10/0.1961</f>
        <v>6.0073426693361869</v>
      </c>
      <c r="N10" s="8">
        <f t="shared" si="11"/>
        <v>1.4125446200920126</v>
      </c>
      <c r="O10" s="8">
        <f t="shared" si="11"/>
        <v>0.70882202957679763</v>
      </c>
    </row>
    <row r="11" spans="1:15" ht="15.75" customHeight="1" x14ac:dyDescent="0.15">
      <c r="A11" s="6">
        <f t="shared" si="0"/>
        <v>8</v>
      </c>
      <c r="B11" s="9">
        <v>453.26400000000001</v>
      </c>
      <c r="C11" s="9">
        <v>358.68099999999998</v>
      </c>
      <c r="D11" s="9">
        <v>523.125</v>
      </c>
      <c r="E11" s="9">
        <v>371.73599999999999</v>
      </c>
      <c r="F11" s="9">
        <v>511.875</v>
      </c>
      <c r="G11" s="9">
        <v>282.01400000000001</v>
      </c>
      <c r="H11" s="6">
        <f t="shared" si="1"/>
        <v>8</v>
      </c>
      <c r="I11" s="8">
        <f t="shared" si="2"/>
        <v>12.781002034269422</v>
      </c>
      <c r="J11" s="8">
        <f t="shared" si="3"/>
        <v>15.699539005970804</v>
      </c>
      <c r="K11" s="8">
        <f t="shared" si="4"/>
        <v>13.611709738309868</v>
      </c>
      <c r="L11" s="6">
        <f t="shared" si="5"/>
        <v>8</v>
      </c>
      <c r="M11" s="8">
        <f t="shared" ref="M11:O11" si="12">I11/0.1961</f>
        <v>65.175941021261721</v>
      </c>
      <c r="N11" s="8">
        <f t="shared" si="12"/>
        <v>80.058842457780742</v>
      </c>
      <c r="O11" s="8">
        <f t="shared" si="12"/>
        <v>69.412084336103362</v>
      </c>
    </row>
    <row r="12" spans="1:15" ht="15.75" customHeight="1" x14ac:dyDescent="0.15">
      <c r="A12" s="6">
        <f t="shared" si="0"/>
        <v>9</v>
      </c>
      <c r="B12" s="9">
        <v>473.68099999999998</v>
      </c>
      <c r="C12" s="9">
        <v>357.70800000000003</v>
      </c>
      <c r="D12" s="9">
        <v>544.65300000000002</v>
      </c>
      <c r="E12" s="9">
        <v>371.31900000000002</v>
      </c>
      <c r="F12" s="9">
        <v>531.59699999999998</v>
      </c>
      <c r="G12" s="9">
        <v>281.59699999999998</v>
      </c>
      <c r="H12" s="6">
        <f t="shared" si="1"/>
        <v>9</v>
      </c>
      <c r="I12" s="8">
        <f t="shared" si="2"/>
        <v>20.440171672468868</v>
      </c>
      <c r="J12" s="8">
        <f t="shared" si="3"/>
        <v>21.532038291810668</v>
      </c>
      <c r="K12" s="8">
        <f t="shared" si="4"/>
        <v>19.726408010583153</v>
      </c>
      <c r="L12" s="6">
        <f t="shared" si="5"/>
        <v>9</v>
      </c>
      <c r="M12" s="8">
        <f t="shared" ref="M12:O12" si="13">I12/0.1961</f>
        <v>104.23340985450723</v>
      </c>
      <c r="N12" s="8">
        <f t="shared" si="13"/>
        <v>109.80131714334864</v>
      </c>
      <c r="O12" s="8">
        <f t="shared" si="13"/>
        <v>100.59361555626289</v>
      </c>
    </row>
    <row r="13" spans="1:15" ht="15.75" customHeight="1" x14ac:dyDescent="0.15">
      <c r="A13" s="6">
        <f t="shared" si="0"/>
        <v>10</v>
      </c>
      <c r="B13" s="9">
        <v>453.68099999999998</v>
      </c>
      <c r="C13" s="9">
        <v>358.40300000000002</v>
      </c>
      <c r="D13" s="9">
        <v>524.23599999999999</v>
      </c>
      <c r="E13" s="9">
        <v>371.45800000000003</v>
      </c>
      <c r="F13" s="9">
        <v>511.73599999999999</v>
      </c>
      <c r="G13" s="9">
        <v>282.15300000000002</v>
      </c>
      <c r="H13" s="6">
        <f t="shared" si="1"/>
        <v>10</v>
      </c>
      <c r="I13" s="8">
        <f t="shared" si="2"/>
        <v>20.012071981681459</v>
      </c>
      <c r="J13" s="8">
        <f t="shared" si="3"/>
        <v>20.417473154139355</v>
      </c>
      <c r="K13" s="8">
        <f t="shared" si="4"/>
        <v>19.86878096411553</v>
      </c>
      <c r="L13" s="6">
        <f t="shared" si="5"/>
        <v>10</v>
      </c>
      <c r="M13" s="8">
        <f t="shared" ref="M13:O13" si="14">I13/0.1961</f>
        <v>102.05034156900285</v>
      </c>
      <c r="N13" s="8">
        <f t="shared" si="14"/>
        <v>104.11766014349493</v>
      </c>
      <c r="O13" s="8">
        <f t="shared" si="14"/>
        <v>101.31963775683595</v>
      </c>
    </row>
    <row r="14" spans="1:15" ht="15.75" customHeight="1" x14ac:dyDescent="0.15">
      <c r="A14" s="6">
        <f t="shared" si="0"/>
        <v>11</v>
      </c>
      <c r="B14" s="9">
        <v>455.90300000000002</v>
      </c>
      <c r="C14" s="9">
        <v>359.93099999999998</v>
      </c>
      <c r="D14" s="9">
        <v>526.18100000000004</v>
      </c>
      <c r="E14" s="9">
        <v>372.43099999999998</v>
      </c>
      <c r="F14" s="9">
        <v>514.09699999999998</v>
      </c>
      <c r="G14" s="9">
        <v>283.26400000000001</v>
      </c>
      <c r="H14" s="6">
        <f t="shared" si="1"/>
        <v>11</v>
      </c>
      <c r="I14" s="8">
        <f t="shared" si="2"/>
        <v>2.6966772146476949</v>
      </c>
      <c r="J14" s="8">
        <f t="shared" si="3"/>
        <v>2.1747997608975655</v>
      </c>
      <c r="K14" s="8">
        <f t="shared" si="4"/>
        <v>2.6093374638018614</v>
      </c>
      <c r="L14" s="6">
        <f t="shared" si="5"/>
        <v>11</v>
      </c>
      <c r="M14" s="8">
        <f t="shared" ref="M14:O14" si="15">I14/0.1961</f>
        <v>13.751541125179475</v>
      </c>
      <c r="N14" s="8">
        <f t="shared" si="15"/>
        <v>11.090258852103853</v>
      </c>
      <c r="O14" s="8">
        <f t="shared" si="15"/>
        <v>13.306157388076805</v>
      </c>
    </row>
    <row r="15" spans="1:15" ht="15.75" customHeight="1" x14ac:dyDescent="0.15">
      <c r="A15" s="6">
        <f t="shared" si="0"/>
        <v>12</v>
      </c>
      <c r="B15" s="9">
        <v>479.79199999999997</v>
      </c>
      <c r="C15" s="9">
        <v>358.54199999999997</v>
      </c>
      <c r="D15" s="9">
        <v>549.79200000000003</v>
      </c>
      <c r="E15" s="9">
        <v>372.29199999999997</v>
      </c>
      <c r="F15" s="9">
        <v>536.875</v>
      </c>
      <c r="G15" s="9">
        <v>282.98599999999999</v>
      </c>
      <c r="H15" s="6">
        <f t="shared" si="1"/>
        <v>12</v>
      </c>
      <c r="I15" s="8">
        <f t="shared" si="2"/>
        <v>23.929346877840146</v>
      </c>
      <c r="J15" s="8">
        <f t="shared" si="3"/>
        <v>23.61140914896863</v>
      </c>
      <c r="K15" s="8">
        <f t="shared" si="4"/>
        <v>22.77969639832807</v>
      </c>
      <c r="L15" s="6">
        <f t="shared" si="5"/>
        <v>12</v>
      </c>
      <c r="M15" s="8">
        <f t="shared" ref="M15:O15" si="16">I15/0.1961</f>
        <v>122.02624618990386</v>
      </c>
      <c r="N15" s="8">
        <f t="shared" si="16"/>
        <v>120.40494211610724</v>
      </c>
      <c r="O15" s="8">
        <f t="shared" si="16"/>
        <v>116.16367362737415</v>
      </c>
    </row>
    <row r="16" spans="1:15" ht="15.75" customHeight="1" x14ac:dyDescent="0.15">
      <c r="A16" s="6">
        <f t="shared" si="0"/>
        <v>13</v>
      </c>
      <c r="B16" s="9">
        <v>453.125</v>
      </c>
      <c r="C16" s="9">
        <v>358.26400000000001</v>
      </c>
      <c r="D16" s="9">
        <v>523.125</v>
      </c>
      <c r="E16" s="9">
        <v>371.18099999999998</v>
      </c>
      <c r="F16" s="9">
        <v>511.59699999999998</v>
      </c>
      <c r="G16" s="9">
        <v>281.73599999999999</v>
      </c>
      <c r="H16" s="6">
        <f t="shared" si="1"/>
        <v>13</v>
      </c>
      <c r="I16" s="8">
        <f t="shared" si="2"/>
        <v>26.668449017518782</v>
      </c>
      <c r="J16" s="8">
        <f t="shared" si="3"/>
        <v>26.690133195621215</v>
      </c>
      <c r="K16" s="8">
        <f t="shared" si="4"/>
        <v>25.308887450854115</v>
      </c>
      <c r="L16" s="6">
        <f t="shared" si="5"/>
        <v>13</v>
      </c>
      <c r="M16" s="8">
        <f t="shared" ref="M16:O16" si="17">I16/0.1961</f>
        <v>135.99413063497593</v>
      </c>
      <c r="N16" s="8">
        <f t="shared" si="17"/>
        <v>136.10470777981243</v>
      </c>
      <c r="O16" s="8">
        <f t="shared" si="17"/>
        <v>129.06112927513573</v>
      </c>
    </row>
    <row r="17" spans="1:15" ht="15.75" customHeight="1" x14ac:dyDescent="0.15">
      <c r="A17" s="6">
        <f t="shared" si="0"/>
        <v>14</v>
      </c>
      <c r="B17" s="9">
        <v>463.81900000000002</v>
      </c>
      <c r="C17" s="9">
        <v>358.125</v>
      </c>
      <c r="D17" s="9">
        <v>533.95799999999997</v>
      </c>
      <c r="E17" s="9">
        <v>371.45800000000003</v>
      </c>
      <c r="F17" s="9">
        <v>521.875</v>
      </c>
      <c r="G17" s="9">
        <v>282.29199999999997</v>
      </c>
      <c r="H17" s="6">
        <f t="shared" si="1"/>
        <v>14</v>
      </c>
      <c r="I17" s="8">
        <f t="shared" si="2"/>
        <v>10.694903318871114</v>
      </c>
      <c r="J17" s="8">
        <f t="shared" si="3"/>
        <v>10.836540868745866</v>
      </c>
      <c r="K17" s="8">
        <f t="shared" si="4"/>
        <v>10.293027737259838</v>
      </c>
      <c r="L17" s="6">
        <f t="shared" si="5"/>
        <v>14</v>
      </c>
      <c r="M17" s="8">
        <f t="shared" ref="M17:O17" si="18">I17/0.1961</f>
        <v>54.538007745390694</v>
      </c>
      <c r="N17" s="8">
        <f t="shared" si="18"/>
        <v>55.260279799825938</v>
      </c>
      <c r="O17" s="8">
        <f t="shared" si="18"/>
        <v>52.488667706577452</v>
      </c>
    </row>
    <row r="18" spans="1:15" ht="15.75" customHeight="1" x14ac:dyDescent="0.15">
      <c r="A18" s="6">
        <f t="shared" si="0"/>
        <v>15</v>
      </c>
      <c r="B18" s="9">
        <v>463.95800000000003</v>
      </c>
      <c r="C18" s="9">
        <v>358.54199999999997</v>
      </c>
      <c r="D18" s="9">
        <v>535.34699999999998</v>
      </c>
      <c r="E18" s="9">
        <v>371.31900000000002</v>
      </c>
      <c r="F18" s="9">
        <v>522.15300000000002</v>
      </c>
      <c r="G18" s="9">
        <v>282.15300000000002</v>
      </c>
      <c r="H18" s="6">
        <f t="shared" si="1"/>
        <v>15</v>
      </c>
      <c r="I18" s="8">
        <f t="shared" si="2"/>
        <v>0.43955659476338244</v>
      </c>
      <c r="J18" s="8">
        <f t="shared" si="3"/>
        <v>1.395937677691963</v>
      </c>
      <c r="K18" s="8">
        <f t="shared" si="4"/>
        <v>0.3108134488724677</v>
      </c>
      <c r="L18" s="6">
        <f t="shared" si="5"/>
        <v>15</v>
      </c>
      <c r="M18" s="8">
        <f t="shared" ref="M18:O18" si="19">I18/0.1961</f>
        <v>2.2414920691656421</v>
      </c>
      <c r="N18" s="8">
        <f t="shared" si="19"/>
        <v>7.1184991213256659</v>
      </c>
      <c r="O18" s="8">
        <f t="shared" si="19"/>
        <v>1.5849742420829562</v>
      </c>
    </row>
    <row r="19" spans="1:15" ht="15.75" customHeight="1" x14ac:dyDescent="0.15">
      <c r="A19" s="6">
        <f t="shared" si="0"/>
        <v>16</v>
      </c>
      <c r="B19" s="9">
        <v>453.125</v>
      </c>
      <c r="C19" s="9">
        <v>358.54199999999997</v>
      </c>
      <c r="D19" s="9">
        <v>523.81899999999996</v>
      </c>
      <c r="E19" s="9">
        <v>371.59699999999998</v>
      </c>
      <c r="F19" s="9">
        <v>511.73599999999999</v>
      </c>
      <c r="G19" s="9">
        <v>282.01400000000001</v>
      </c>
      <c r="H19" s="6">
        <f t="shared" si="1"/>
        <v>16</v>
      </c>
      <c r="I19" s="8">
        <f t="shared" si="2"/>
        <v>10.833000000000027</v>
      </c>
      <c r="J19" s="8">
        <f t="shared" si="3"/>
        <v>11.531351525298344</v>
      </c>
      <c r="K19" s="8">
        <f t="shared" si="4"/>
        <v>10.417927337047454</v>
      </c>
      <c r="L19" s="6">
        <f t="shared" si="5"/>
        <v>16</v>
      </c>
      <c r="M19" s="8">
        <f t="shared" ref="M19:O19" si="20">I19/0.1961</f>
        <v>55.242223355431044</v>
      </c>
      <c r="N19" s="8">
        <f t="shared" si="20"/>
        <v>58.803424402337299</v>
      </c>
      <c r="O19" s="8">
        <f t="shared" si="20"/>
        <v>53.125585604525519</v>
      </c>
    </row>
    <row r="20" spans="1:15" ht="15.75" customHeight="1" x14ac:dyDescent="0.15">
      <c r="A20" s="6">
        <f t="shared" si="0"/>
        <v>17</v>
      </c>
      <c r="B20" s="9">
        <v>475.76400000000001</v>
      </c>
      <c r="C20" s="9">
        <v>357.43099999999998</v>
      </c>
      <c r="D20" s="9">
        <v>546.04200000000003</v>
      </c>
      <c r="E20" s="9">
        <v>371.04199999999997</v>
      </c>
      <c r="F20" s="9">
        <v>533.40300000000002</v>
      </c>
      <c r="G20" s="9">
        <v>281.59699999999998</v>
      </c>
      <c r="H20" s="6">
        <f t="shared" si="1"/>
        <v>17</v>
      </c>
      <c r="I20" s="8">
        <f t="shared" si="2"/>
        <v>22.666244549991085</v>
      </c>
      <c r="J20" s="8">
        <f t="shared" si="3"/>
        <v>22.229929239653533</v>
      </c>
      <c r="K20" s="8">
        <f t="shared" si="4"/>
        <v>21.671012389826217</v>
      </c>
      <c r="L20" s="6">
        <f t="shared" si="5"/>
        <v>17</v>
      </c>
      <c r="M20" s="8">
        <f t="shared" ref="M20:O20" si="21">I20/0.1961</f>
        <v>115.5851328403421</v>
      </c>
      <c r="N20" s="8">
        <f t="shared" si="21"/>
        <v>113.36016950358763</v>
      </c>
      <c r="O20" s="8">
        <f t="shared" si="21"/>
        <v>110.5100070873341</v>
      </c>
    </row>
    <row r="21" spans="1:15" ht="15.75" customHeight="1" x14ac:dyDescent="0.15">
      <c r="A21" s="6">
        <f t="shared" si="0"/>
        <v>18</v>
      </c>
      <c r="B21" s="9">
        <v>452.43099999999998</v>
      </c>
      <c r="C21" s="9">
        <v>358.40300000000002</v>
      </c>
      <c r="D21" s="9">
        <v>522.56899999999996</v>
      </c>
      <c r="E21" s="9">
        <v>370.76400000000001</v>
      </c>
      <c r="F21" s="9">
        <v>510.625</v>
      </c>
      <c r="G21" s="9">
        <v>281.45800000000003</v>
      </c>
      <c r="H21" s="6">
        <f t="shared" si="1"/>
        <v>18</v>
      </c>
      <c r="I21" s="8">
        <f t="shared" si="2"/>
        <v>23.353236884851771</v>
      </c>
      <c r="J21" s="8">
        <f t="shared" si="3"/>
        <v>23.474646174117368</v>
      </c>
      <c r="K21" s="8">
        <f t="shared" si="4"/>
        <v>22.778424111426165</v>
      </c>
      <c r="L21" s="6">
        <f t="shared" si="5"/>
        <v>18</v>
      </c>
      <c r="M21" s="8">
        <f t="shared" ref="M21:O21" si="22">I21/0.1961</f>
        <v>119.08840838782137</v>
      </c>
      <c r="N21" s="8">
        <f t="shared" si="22"/>
        <v>119.70752765995599</v>
      </c>
      <c r="O21" s="8">
        <f t="shared" si="22"/>
        <v>116.15718567784889</v>
      </c>
    </row>
    <row r="22" spans="1:15" ht="15.75" customHeight="1" x14ac:dyDescent="0.15">
      <c r="A22" s="6">
        <f t="shared" si="0"/>
        <v>19</v>
      </c>
      <c r="B22" s="9">
        <v>457.43099999999998</v>
      </c>
      <c r="C22" s="9">
        <v>358.54199999999997</v>
      </c>
      <c r="D22" s="9">
        <v>527.84699999999998</v>
      </c>
      <c r="E22" s="9">
        <v>371.59699999999998</v>
      </c>
      <c r="F22" s="9">
        <v>515.34699999999998</v>
      </c>
      <c r="G22" s="9">
        <v>282.29199999999997</v>
      </c>
      <c r="H22" s="6">
        <f t="shared" si="1"/>
        <v>19</v>
      </c>
      <c r="I22" s="8">
        <f t="shared" si="2"/>
        <v>5.0019317268431394</v>
      </c>
      <c r="J22" s="8">
        <f t="shared" si="3"/>
        <v>5.3433297671021727</v>
      </c>
      <c r="K22" s="8">
        <f t="shared" si="4"/>
        <v>4.7950849836055793</v>
      </c>
      <c r="L22" s="6">
        <f t="shared" si="5"/>
        <v>19</v>
      </c>
      <c r="M22" s="8">
        <f t="shared" ref="M22:O22" si="23">I22/0.1961</f>
        <v>25.507046031836509</v>
      </c>
      <c r="N22" s="8">
        <f t="shared" si="23"/>
        <v>27.247984533922349</v>
      </c>
      <c r="O22" s="8">
        <f t="shared" si="23"/>
        <v>24.452243669584799</v>
      </c>
    </row>
    <row r="23" spans="1:15" ht="15.75" customHeight="1" x14ac:dyDescent="0.15">
      <c r="A23" s="6">
        <f t="shared" si="0"/>
        <v>20</v>
      </c>
      <c r="B23" s="9">
        <v>469.65300000000002</v>
      </c>
      <c r="C23" s="9">
        <v>359.09699999999998</v>
      </c>
      <c r="D23" s="9">
        <v>541.04200000000003</v>
      </c>
      <c r="E23" s="9">
        <v>372.01400000000001</v>
      </c>
      <c r="F23" s="9">
        <v>528.26400000000001</v>
      </c>
      <c r="G23" s="9">
        <v>282.43099999999998</v>
      </c>
      <c r="H23" s="6">
        <f t="shared" si="1"/>
        <v>20</v>
      </c>
      <c r="I23" s="8">
        <f t="shared" si="2"/>
        <v>12.23459476239409</v>
      </c>
      <c r="J23" s="8">
        <f t="shared" si="3"/>
        <v>13.201587556047999</v>
      </c>
      <c r="K23" s="8">
        <f t="shared" si="4"/>
        <v>12.917747868726993</v>
      </c>
      <c r="L23" s="6">
        <f t="shared" si="5"/>
        <v>20</v>
      </c>
      <c r="M23" s="8">
        <f t="shared" ref="M23:O23" si="24">I23/0.1961</f>
        <v>62.389570435461962</v>
      </c>
      <c r="N23" s="8">
        <f t="shared" si="24"/>
        <v>67.32069125980621</v>
      </c>
      <c r="O23" s="8">
        <f t="shared" si="24"/>
        <v>65.873268071019851</v>
      </c>
    </row>
    <row r="24" spans="1:15" ht="15.75" customHeight="1" x14ac:dyDescent="0.15">
      <c r="A24" s="6">
        <f t="shared" si="0"/>
        <v>21</v>
      </c>
      <c r="B24" s="9">
        <v>452.43099999999998</v>
      </c>
      <c r="C24" s="9">
        <v>358.40300000000002</v>
      </c>
      <c r="D24" s="9">
        <v>522.70799999999997</v>
      </c>
      <c r="E24" s="9">
        <v>371.04199999999997</v>
      </c>
      <c r="F24" s="9">
        <v>510.625</v>
      </c>
      <c r="G24" s="9">
        <v>281.73599999999999</v>
      </c>
      <c r="H24" s="6">
        <f t="shared" si="1"/>
        <v>21</v>
      </c>
      <c r="I24" s="8">
        <f t="shared" si="2"/>
        <v>17.235977488961893</v>
      </c>
      <c r="J24" s="8">
        <f t="shared" si="3"/>
        <v>18.359747819618939</v>
      </c>
      <c r="K24" s="8">
        <f t="shared" si="4"/>
        <v>17.65268665104551</v>
      </c>
      <c r="L24" s="6">
        <f t="shared" si="5"/>
        <v>21</v>
      </c>
      <c r="M24" s="8">
        <f t="shared" ref="M24:O24" si="25">I24/0.1961</f>
        <v>87.893816873849531</v>
      </c>
      <c r="N24" s="8">
        <f t="shared" si="25"/>
        <v>93.624415194385207</v>
      </c>
      <c r="O24" s="8">
        <f t="shared" si="25"/>
        <v>90.018799852348351</v>
      </c>
    </row>
    <row r="25" spans="1:15" ht="15.75" customHeight="1" x14ac:dyDescent="0.15">
      <c r="A25" s="6">
        <f t="shared" si="0"/>
        <v>22</v>
      </c>
      <c r="B25" s="9">
        <v>467.43099999999998</v>
      </c>
      <c r="C25" s="9">
        <v>358.95800000000003</v>
      </c>
      <c r="D25" s="9">
        <v>537.70799999999997</v>
      </c>
      <c r="E25" s="9">
        <v>372.15300000000002</v>
      </c>
      <c r="F25" s="9">
        <v>525.06899999999996</v>
      </c>
      <c r="G25" s="9">
        <v>282.84699999999998</v>
      </c>
      <c r="H25" s="6">
        <f t="shared" si="1"/>
        <v>22</v>
      </c>
      <c r="I25" s="8">
        <f t="shared" si="2"/>
        <v>15.010263988351438</v>
      </c>
      <c r="J25" s="8">
        <f t="shared" si="3"/>
        <v>15.04108775986631</v>
      </c>
      <c r="K25" s="8">
        <f t="shared" si="4"/>
        <v>14.486664799048773</v>
      </c>
      <c r="L25" s="6">
        <f t="shared" si="5"/>
        <v>22</v>
      </c>
      <c r="M25" s="8">
        <f t="shared" ref="M25:O25" si="26">I25/0.1961</f>
        <v>76.543926508676378</v>
      </c>
      <c r="N25" s="8">
        <f t="shared" si="26"/>
        <v>76.701110453168326</v>
      </c>
      <c r="O25" s="8">
        <f t="shared" si="26"/>
        <v>73.873864350070235</v>
      </c>
    </row>
    <row r="26" spans="1:15" ht="15.75" customHeight="1" x14ac:dyDescent="0.15">
      <c r="A26" s="6">
        <f t="shared" si="0"/>
        <v>23</v>
      </c>
      <c r="B26" s="9">
        <v>457.01400000000001</v>
      </c>
      <c r="C26" s="9">
        <v>359.65300000000002</v>
      </c>
      <c r="D26" s="9">
        <v>527.70799999999997</v>
      </c>
      <c r="E26" s="9">
        <v>372.43099999999998</v>
      </c>
      <c r="F26" s="9">
        <v>514.65300000000002</v>
      </c>
      <c r="G26" s="9">
        <v>282.84699999999998</v>
      </c>
      <c r="H26" s="6">
        <f t="shared" si="1"/>
        <v>23</v>
      </c>
      <c r="I26" s="8">
        <f t="shared" si="2"/>
        <v>10.440158715268625</v>
      </c>
      <c r="J26" s="8">
        <f t="shared" si="3"/>
        <v>10.003863453686279</v>
      </c>
      <c r="K26" s="8">
        <f t="shared" si="4"/>
        <v>10.41599999999994</v>
      </c>
      <c r="L26" s="6">
        <f t="shared" si="5"/>
        <v>23</v>
      </c>
      <c r="M26" s="8">
        <f t="shared" ref="M26:O26" si="27">I26/0.1961</f>
        <v>53.238953163022053</v>
      </c>
      <c r="N26" s="8">
        <f t="shared" si="27"/>
        <v>51.014092063673019</v>
      </c>
      <c r="O26" s="8">
        <f t="shared" si="27"/>
        <v>53.115757266700356</v>
      </c>
    </row>
    <row r="27" spans="1:15" ht="15.75" customHeight="1" x14ac:dyDescent="0.15">
      <c r="A27" s="6">
        <f t="shared" si="0"/>
        <v>24</v>
      </c>
      <c r="B27" s="9">
        <v>452.43099999999998</v>
      </c>
      <c r="C27" s="9">
        <v>358.40300000000002</v>
      </c>
      <c r="D27" s="9">
        <v>523.125</v>
      </c>
      <c r="E27" s="9">
        <v>371.18099999999998</v>
      </c>
      <c r="F27" s="9">
        <v>510.48599999999999</v>
      </c>
      <c r="G27" s="9">
        <v>281.875</v>
      </c>
      <c r="H27" s="6">
        <f t="shared" si="1"/>
        <v>24</v>
      </c>
      <c r="I27" s="8">
        <f t="shared" si="2"/>
        <v>4.7504093507823351</v>
      </c>
      <c r="J27" s="8">
        <f t="shared" si="3"/>
        <v>4.75040935078228</v>
      </c>
      <c r="K27" s="8">
        <f t="shared" si="4"/>
        <v>4.2788635173373093</v>
      </c>
      <c r="L27" s="6">
        <f t="shared" si="5"/>
        <v>24</v>
      </c>
      <c r="M27" s="8">
        <f t="shared" ref="M27:O27" si="28">I27/0.1961</f>
        <v>24.224423002459638</v>
      </c>
      <c r="N27" s="8">
        <f t="shared" si="28"/>
        <v>24.224423002459357</v>
      </c>
      <c r="O27" s="8">
        <f t="shared" si="28"/>
        <v>21.819803760006678</v>
      </c>
    </row>
    <row r="28" spans="1:15" ht="15.75" customHeight="1" x14ac:dyDescent="0.15">
      <c r="A28" s="6">
        <f t="shared" si="0"/>
        <v>25</v>
      </c>
      <c r="B28" s="9">
        <v>473.40300000000002</v>
      </c>
      <c r="C28" s="9">
        <v>358.26400000000001</v>
      </c>
      <c r="D28" s="9">
        <v>544.09699999999998</v>
      </c>
      <c r="E28" s="9">
        <v>371.31900000000002</v>
      </c>
      <c r="F28" s="9">
        <v>531.04200000000003</v>
      </c>
      <c r="G28" s="9">
        <v>282.01400000000001</v>
      </c>
      <c r="H28" s="6">
        <f t="shared" si="1"/>
        <v>25</v>
      </c>
      <c r="I28" s="8">
        <f t="shared" si="2"/>
        <v>20.972460632934837</v>
      </c>
      <c r="J28" s="8">
        <f t="shared" si="3"/>
        <v>20.972454029035305</v>
      </c>
      <c r="K28" s="8">
        <f t="shared" si="4"/>
        <v>20.556469954736919</v>
      </c>
      <c r="L28" s="6">
        <f t="shared" si="5"/>
        <v>25</v>
      </c>
      <c r="M28" s="8">
        <f t="shared" ref="M28:O28" si="29">I28/0.1961</f>
        <v>106.94778497162079</v>
      </c>
      <c r="N28" s="8">
        <f t="shared" si="29"/>
        <v>106.94775129543756</v>
      </c>
      <c r="O28" s="8">
        <f t="shared" si="29"/>
        <v>104.82646585791392</v>
      </c>
    </row>
    <row r="29" spans="1:15" ht="15.75" customHeight="1" x14ac:dyDescent="0.15">
      <c r="A29" s="6">
        <f t="shared" si="0"/>
        <v>26</v>
      </c>
      <c r="B29" s="9">
        <v>452.56900000000002</v>
      </c>
      <c r="C29" s="9">
        <v>358.68099999999998</v>
      </c>
      <c r="D29" s="9">
        <v>522.70799999999997</v>
      </c>
      <c r="E29" s="9">
        <v>371.59699999999998</v>
      </c>
      <c r="F29" s="9">
        <v>510.20800000000003</v>
      </c>
      <c r="G29" s="9">
        <v>281.59699999999998</v>
      </c>
      <c r="H29" s="6">
        <f t="shared" si="1"/>
        <v>26</v>
      </c>
      <c r="I29" s="8">
        <f t="shared" si="2"/>
        <v>20.838172784579747</v>
      </c>
      <c r="J29" s="8">
        <f t="shared" si="3"/>
        <v>21.390806553283596</v>
      </c>
      <c r="K29" s="8">
        <f t="shared" si="4"/>
        <v>20.838172784579751</v>
      </c>
      <c r="L29" s="6">
        <f t="shared" si="5"/>
        <v>26</v>
      </c>
      <c r="M29" s="8">
        <f t="shared" ref="M29:O29" si="30">I29/0.1961</f>
        <v>106.26299227220677</v>
      </c>
      <c r="N29" s="8">
        <f t="shared" si="30"/>
        <v>109.08111449915144</v>
      </c>
      <c r="O29" s="8">
        <f t="shared" si="30"/>
        <v>106.26299227220679</v>
      </c>
    </row>
    <row r="30" spans="1:15" ht="15.75" customHeight="1" x14ac:dyDescent="0.15">
      <c r="A30" s="6">
        <f t="shared" si="0"/>
        <v>27</v>
      </c>
      <c r="B30" s="9">
        <v>460.34699999999998</v>
      </c>
      <c r="C30" s="9">
        <v>358.125</v>
      </c>
      <c r="D30" s="9">
        <v>530.48599999999999</v>
      </c>
      <c r="E30" s="9">
        <v>370.90300000000002</v>
      </c>
      <c r="F30" s="9">
        <v>517.70799999999997</v>
      </c>
      <c r="G30" s="9">
        <v>281.59699999999998</v>
      </c>
      <c r="H30" s="6">
        <f t="shared" si="1"/>
        <v>27</v>
      </c>
      <c r="I30" s="8">
        <f t="shared" si="2"/>
        <v>7.7978471387941051</v>
      </c>
      <c r="J30" s="8">
        <f t="shared" si="3"/>
        <v>7.8089000505833255</v>
      </c>
      <c r="K30" s="8">
        <f t="shared" si="4"/>
        <v>7.4999999999999432</v>
      </c>
      <c r="L30" s="6">
        <f t="shared" si="5"/>
        <v>27</v>
      </c>
      <c r="M30" s="8">
        <f t="shared" ref="M30:O30" si="31">I30/0.1961</f>
        <v>39.764646296757292</v>
      </c>
      <c r="N30" s="8">
        <f t="shared" si="31"/>
        <v>39.821009946880807</v>
      </c>
      <c r="O30" s="8">
        <f t="shared" si="31"/>
        <v>38.245792962773805</v>
      </c>
    </row>
    <row r="31" spans="1:15" ht="15.75" customHeight="1" x14ac:dyDescent="0.15">
      <c r="A31" s="6">
        <f t="shared" si="0"/>
        <v>28</v>
      </c>
      <c r="B31" s="9">
        <v>467.70800000000003</v>
      </c>
      <c r="C31" s="9">
        <v>358.40300000000002</v>
      </c>
      <c r="D31" s="9">
        <v>538.81899999999996</v>
      </c>
      <c r="E31" s="9">
        <v>371.04199999999997</v>
      </c>
      <c r="F31" s="9">
        <v>526.18100000000004</v>
      </c>
      <c r="G31" s="9">
        <v>281.45800000000003</v>
      </c>
      <c r="H31" s="6">
        <f t="shared" si="1"/>
        <v>28</v>
      </c>
      <c r="I31" s="8">
        <f t="shared" si="2"/>
        <v>7.3662476879345222</v>
      </c>
      <c r="J31" s="8">
        <f t="shared" si="3"/>
        <v>8.3341592257407395</v>
      </c>
      <c r="K31" s="8">
        <f t="shared" si="4"/>
        <v>8.4741400743674973</v>
      </c>
      <c r="L31" s="6">
        <f t="shared" si="5"/>
        <v>28</v>
      </c>
      <c r="M31" s="8">
        <f t="shared" ref="M31:O31" si="32">I31/0.1961</f>
        <v>37.563731198034283</v>
      </c>
      <c r="N31" s="8">
        <f t="shared" si="32"/>
        <v>42.499537102196534</v>
      </c>
      <c r="O31" s="8">
        <f t="shared" si="32"/>
        <v>43.213360909574185</v>
      </c>
    </row>
    <row r="32" spans="1:15" ht="15.75" customHeight="1" x14ac:dyDescent="0.15">
      <c r="A32" s="6">
        <f t="shared" si="0"/>
        <v>29</v>
      </c>
      <c r="B32" s="9">
        <v>451.73599999999999</v>
      </c>
      <c r="C32" s="9">
        <v>357.98599999999999</v>
      </c>
      <c r="D32" s="9">
        <v>522.01400000000001</v>
      </c>
      <c r="E32" s="9">
        <v>370.625</v>
      </c>
      <c r="F32" s="9">
        <v>509.51400000000001</v>
      </c>
      <c r="G32" s="9">
        <v>281.04199999999997</v>
      </c>
      <c r="H32" s="6">
        <f t="shared" si="1"/>
        <v>29</v>
      </c>
      <c r="I32" s="8">
        <f t="shared" si="2"/>
        <v>15.977442630158345</v>
      </c>
      <c r="J32" s="8">
        <f t="shared" si="3"/>
        <v>16.810172931888545</v>
      </c>
      <c r="K32" s="8">
        <f t="shared" si="4"/>
        <v>16.672190767862542</v>
      </c>
      <c r="L32" s="6">
        <f t="shared" si="5"/>
        <v>29</v>
      </c>
      <c r="M32" s="8">
        <f t="shared" ref="M32:O32" si="33">I32/0.1961</f>
        <v>81.475995054351586</v>
      </c>
      <c r="N32" s="8">
        <f t="shared" si="33"/>
        <v>85.722452482858472</v>
      </c>
      <c r="O32" s="8">
        <f t="shared" si="33"/>
        <v>85.018820845805934</v>
      </c>
    </row>
    <row r="33" spans="1:15" ht="15.75" customHeight="1" x14ac:dyDescent="0.15">
      <c r="A33" s="6">
        <f t="shared" si="0"/>
        <v>30</v>
      </c>
      <c r="B33" s="9">
        <v>468.54199999999997</v>
      </c>
      <c r="C33" s="9">
        <v>358.26400000000001</v>
      </c>
      <c r="D33" s="9">
        <v>539.375</v>
      </c>
      <c r="E33" s="9">
        <v>370.90300000000002</v>
      </c>
      <c r="F33" s="9">
        <v>525.76400000000001</v>
      </c>
      <c r="G33" s="9">
        <v>281.59699999999998</v>
      </c>
      <c r="H33" s="6">
        <f t="shared" si="1"/>
        <v>30</v>
      </c>
      <c r="I33" s="8">
        <f t="shared" si="2"/>
        <v>16.808299140603118</v>
      </c>
      <c r="J33" s="8">
        <f t="shared" si="3"/>
        <v>17.363225650782738</v>
      </c>
      <c r="K33" s="8">
        <f t="shared" si="4"/>
        <v>16.259474930021572</v>
      </c>
      <c r="L33" s="6">
        <f t="shared" si="5"/>
        <v>30</v>
      </c>
      <c r="M33" s="8">
        <f t="shared" ref="M33:O33" si="34">I33/0.1961</f>
        <v>85.712897198384084</v>
      </c>
      <c r="N33" s="8">
        <f t="shared" si="34"/>
        <v>88.542711120768686</v>
      </c>
      <c r="O33" s="8">
        <f t="shared" si="34"/>
        <v>82.914201580936108</v>
      </c>
    </row>
    <row r="34" spans="1:15" ht="15.75" customHeight="1" x14ac:dyDescent="0.15">
      <c r="A34" s="6">
        <f t="shared" si="0"/>
        <v>31</v>
      </c>
      <c r="B34" s="9">
        <v>454.79199999999997</v>
      </c>
      <c r="C34" s="9">
        <v>359.375</v>
      </c>
      <c r="D34" s="9">
        <v>525.90300000000002</v>
      </c>
      <c r="E34" s="9">
        <v>371.875</v>
      </c>
      <c r="F34" s="9">
        <v>513.40300000000002</v>
      </c>
      <c r="G34" s="9">
        <v>282.43099999999998</v>
      </c>
      <c r="H34" s="6">
        <f t="shared" si="1"/>
        <v>31</v>
      </c>
      <c r="I34" s="8">
        <f t="shared" si="2"/>
        <v>13.794811379645608</v>
      </c>
      <c r="J34" s="8">
        <f t="shared" si="3"/>
        <v>13.507019212246625</v>
      </c>
      <c r="K34" s="8">
        <f t="shared" si="4"/>
        <v>12.38910315559604</v>
      </c>
      <c r="L34" s="6">
        <f t="shared" si="5"/>
        <v>31</v>
      </c>
      <c r="M34" s="8">
        <f t="shared" ref="M34:O34" si="35">I34/0.1961</f>
        <v>70.345799998192803</v>
      </c>
      <c r="N34" s="8">
        <f t="shared" si="35"/>
        <v>68.878221378106204</v>
      </c>
      <c r="O34" s="8">
        <f t="shared" si="35"/>
        <v>63.177476571116983</v>
      </c>
    </row>
    <row r="35" spans="1:15" ht="15.75" customHeight="1" x14ac:dyDescent="0.15">
      <c r="A35" s="6">
        <f t="shared" si="0"/>
        <v>32</v>
      </c>
      <c r="B35" s="9">
        <v>454.09699999999998</v>
      </c>
      <c r="C35" s="9">
        <v>359.375</v>
      </c>
      <c r="D35" s="9">
        <v>523.40300000000002</v>
      </c>
      <c r="E35" s="9">
        <v>371.875</v>
      </c>
      <c r="F35" s="9">
        <v>512.01400000000001</v>
      </c>
      <c r="G35" s="9">
        <v>282.56900000000002</v>
      </c>
      <c r="H35" s="6">
        <f t="shared" si="1"/>
        <v>32</v>
      </c>
      <c r="I35" s="8">
        <f t="shared" si="2"/>
        <v>0.69499999999999318</v>
      </c>
      <c r="J35" s="8">
        <f t="shared" si="3"/>
        <v>2.5</v>
      </c>
      <c r="K35" s="8">
        <f t="shared" si="4"/>
        <v>1.39583845770205</v>
      </c>
      <c r="L35" s="6">
        <f t="shared" si="5"/>
        <v>32</v>
      </c>
      <c r="M35" s="8">
        <f t="shared" ref="M35:O35" si="36">I35/0.1961</f>
        <v>3.544110147883698</v>
      </c>
      <c r="N35" s="8">
        <f t="shared" si="36"/>
        <v>12.748597654258031</v>
      </c>
      <c r="O35" s="8">
        <f t="shared" si="36"/>
        <v>7.1179931550334015</v>
      </c>
    </row>
    <row r="36" spans="1:15" ht="15.75" customHeight="1" x14ac:dyDescent="0.15">
      <c r="A36" s="6">
        <f t="shared" si="0"/>
        <v>33</v>
      </c>
      <c r="B36" s="9">
        <v>477.43099999999998</v>
      </c>
      <c r="C36" s="9">
        <v>358.81900000000002</v>
      </c>
      <c r="D36" s="9">
        <v>547.43100000000004</v>
      </c>
      <c r="E36" s="9">
        <v>372.15300000000002</v>
      </c>
      <c r="F36" s="9">
        <v>535.06899999999996</v>
      </c>
      <c r="G36" s="9">
        <v>282.43099999999998</v>
      </c>
      <c r="H36" s="6">
        <f t="shared" si="1"/>
        <v>33</v>
      </c>
      <c r="I36" s="8">
        <f t="shared" si="2"/>
        <v>23.340623213616215</v>
      </c>
      <c r="J36" s="8">
        <f t="shared" si="3"/>
        <v>24.029608153276261</v>
      </c>
      <c r="K36" s="8">
        <f t="shared" si="4"/>
        <v>23.055413008662363</v>
      </c>
      <c r="L36" s="6">
        <f t="shared" si="5"/>
        <v>33</v>
      </c>
      <c r="M36" s="8">
        <f t="shared" ref="M36:O36" si="37">I36/0.1961</f>
        <v>119.0240857400113</v>
      </c>
      <c r="N36" s="8">
        <f t="shared" si="37"/>
        <v>122.53752245423897</v>
      </c>
      <c r="O36" s="8">
        <f t="shared" si="37"/>
        <v>117.56967368007325</v>
      </c>
    </row>
    <row r="37" spans="1:15" ht="15.75" customHeight="1" x14ac:dyDescent="0.15">
      <c r="A37" s="6">
        <f t="shared" si="0"/>
        <v>34</v>
      </c>
      <c r="B37" s="9">
        <v>452.43099999999998</v>
      </c>
      <c r="C37" s="9">
        <v>358.95800000000003</v>
      </c>
      <c r="D37" s="9">
        <v>522.84699999999998</v>
      </c>
      <c r="E37" s="9">
        <v>371.73599999999999</v>
      </c>
      <c r="F37" s="9">
        <v>510.90300000000002</v>
      </c>
      <c r="G37" s="9">
        <v>281.59699999999998</v>
      </c>
      <c r="H37" s="6">
        <f t="shared" si="1"/>
        <v>34</v>
      </c>
      <c r="I37" s="8">
        <f t="shared" si="2"/>
        <v>25.000386417013637</v>
      </c>
      <c r="J37" s="8">
        <f t="shared" si="3"/>
        <v>24.587536375163801</v>
      </c>
      <c r="K37" s="8">
        <f t="shared" si="4"/>
        <v>24.18038692825235</v>
      </c>
      <c r="L37" s="6">
        <f t="shared" si="5"/>
        <v>34</v>
      </c>
      <c r="M37" s="8">
        <f t="shared" ref="M37:O37" si="38">I37/0.1961</f>
        <v>127.48794705259377</v>
      </c>
      <c r="N37" s="8">
        <f t="shared" si="38"/>
        <v>125.3826434225589</v>
      </c>
      <c r="O37" s="8">
        <f t="shared" si="38"/>
        <v>123.3064096290278</v>
      </c>
    </row>
    <row r="38" spans="1:15" ht="15.75" customHeight="1" x14ac:dyDescent="0.15">
      <c r="A38" s="6">
        <f t="shared" si="0"/>
        <v>35</v>
      </c>
      <c r="B38" s="9">
        <v>461.31900000000002</v>
      </c>
      <c r="C38" s="9">
        <v>358.95800000000003</v>
      </c>
      <c r="D38" s="9">
        <v>531.45799999999997</v>
      </c>
      <c r="E38" s="9">
        <v>371.59699999999998</v>
      </c>
      <c r="F38" s="9">
        <v>517.84699999999998</v>
      </c>
      <c r="G38" s="9">
        <v>282.43099999999998</v>
      </c>
      <c r="H38" s="6">
        <f t="shared" si="1"/>
        <v>35</v>
      </c>
      <c r="I38" s="8">
        <f t="shared" si="2"/>
        <v>8.8880000000000337</v>
      </c>
      <c r="J38" s="8">
        <f t="shared" si="3"/>
        <v>8.6121218059198306</v>
      </c>
      <c r="K38" s="8">
        <f t="shared" si="4"/>
        <v>6.9939039169836645</v>
      </c>
      <c r="L38" s="6">
        <f t="shared" si="5"/>
        <v>35</v>
      </c>
      <c r="M38" s="8">
        <f t="shared" ref="M38:O38" si="39">I38/0.1961</f>
        <v>45.323814380418327</v>
      </c>
      <c r="N38" s="8">
        <f t="shared" si="39"/>
        <v>43.916990341253602</v>
      </c>
      <c r="O38" s="8">
        <f t="shared" si="39"/>
        <v>35.664986828065601</v>
      </c>
    </row>
    <row r="39" spans="1:15" ht="15.75" customHeight="1" x14ac:dyDescent="0.15">
      <c r="A39" s="6">
        <f t="shared" si="0"/>
        <v>36</v>
      </c>
      <c r="B39" s="9">
        <v>468.81900000000002</v>
      </c>
      <c r="C39" s="9">
        <v>358.81900000000002</v>
      </c>
      <c r="D39" s="9">
        <v>539.79200000000003</v>
      </c>
      <c r="E39" s="9">
        <v>371.31900000000002</v>
      </c>
      <c r="F39" s="9">
        <v>526.73599999999999</v>
      </c>
      <c r="G39" s="9">
        <v>281.875</v>
      </c>
      <c r="H39" s="6">
        <f t="shared" si="1"/>
        <v>36</v>
      </c>
      <c r="I39" s="8">
        <f t="shared" si="2"/>
        <v>7.5012879560779435</v>
      </c>
      <c r="J39" s="8">
        <f t="shared" si="3"/>
        <v>8.338635379964817</v>
      </c>
      <c r="K39" s="8">
        <f t="shared" si="4"/>
        <v>8.9063717079403411</v>
      </c>
      <c r="L39" s="6">
        <f t="shared" si="5"/>
        <v>36</v>
      </c>
      <c r="M39" s="8">
        <f t="shared" ref="M39:O39" si="40">I39/0.1961</f>
        <v>38.252360816307721</v>
      </c>
      <c r="N39" s="8">
        <f t="shared" si="40"/>
        <v>42.522362977892996</v>
      </c>
      <c r="O39" s="8">
        <f t="shared" si="40"/>
        <v>45.417499785519333</v>
      </c>
    </row>
    <row r="40" spans="1:15" ht="15.75" customHeight="1" x14ac:dyDescent="0.15">
      <c r="A40" s="6">
        <f t="shared" si="0"/>
        <v>37</v>
      </c>
      <c r="B40" s="9">
        <v>452.29199999999997</v>
      </c>
      <c r="C40" s="9">
        <v>358.95800000000003</v>
      </c>
      <c r="D40" s="9">
        <v>522.98599999999999</v>
      </c>
      <c r="E40" s="9">
        <v>371.18099999999998</v>
      </c>
      <c r="F40" s="9">
        <v>509.93099999999998</v>
      </c>
      <c r="G40" s="9">
        <v>281.59699999999998</v>
      </c>
      <c r="H40" s="6">
        <f t="shared" si="1"/>
        <v>37</v>
      </c>
      <c r="I40" s="8">
        <f t="shared" si="2"/>
        <v>16.527584518011135</v>
      </c>
      <c r="J40" s="8">
        <f t="shared" si="3"/>
        <v>16.806566573812788</v>
      </c>
      <c r="K40" s="8">
        <f t="shared" si="4"/>
        <v>16.807299277397313</v>
      </c>
      <c r="L40" s="6">
        <f t="shared" si="5"/>
        <v>37</v>
      </c>
      <c r="M40" s="8">
        <f t="shared" ref="M40:O40" si="41">I40/0.1961</f>
        <v>84.281410086747243</v>
      </c>
      <c r="N40" s="8">
        <f t="shared" si="41"/>
        <v>85.704062079616463</v>
      </c>
      <c r="O40" s="8">
        <f t="shared" si="41"/>
        <v>85.707798456896043</v>
      </c>
    </row>
    <row r="41" spans="1:15" ht="15.75" customHeight="1" x14ac:dyDescent="0.15">
      <c r="A41" s="6">
        <f t="shared" si="0"/>
        <v>38</v>
      </c>
      <c r="B41" s="9">
        <v>472.15300000000002</v>
      </c>
      <c r="C41" s="9">
        <v>357.98599999999999</v>
      </c>
      <c r="D41" s="9">
        <v>542.84699999999998</v>
      </c>
      <c r="E41" s="9">
        <v>371.18099999999998</v>
      </c>
      <c r="F41" s="9">
        <v>529.375</v>
      </c>
      <c r="G41" s="9">
        <v>282.01400000000001</v>
      </c>
      <c r="H41" s="6">
        <f t="shared" si="1"/>
        <v>38</v>
      </c>
      <c r="I41" s="8">
        <f t="shared" si="2"/>
        <v>19.884770680095908</v>
      </c>
      <c r="J41" s="8">
        <f t="shared" si="3"/>
        <v>19.86099999999999</v>
      </c>
      <c r="K41" s="8">
        <f t="shared" si="4"/>
        <v>19.448471019594333</v>
      </c>
      <c r="L41" s="6">
        <f t="shared" si="5"/>
        <v>38</v>
      </c>
      <c r="M41" s="8">
        <f t="shared" ref="M41:O41" si="42">I41/0.1961</f>
        <v>101.40117633909183</v>
      </c>
      <c r="N41" s="8">
        <f t="shared" si="42"/>
        <v>101.27995920448745</v>
      </c>
      <c r="O41" s="8">
        <f t="shared" si="42"/>
        <v>99.176292807722248</v>
      </c>
    </row>
    <row r="42" spans="1:15" ht="15.75" customHeight="1" x14ac:dyDescent="0.15">
      <c r="A42" s="6">
        <f t="shared" si="0"/>
        <v>39</v>
      </c>
      <c r="B42" s="9">
        <v>453.40300000000002</v>
      </c>
      <c r="C42" s="9">
        <v>358.95800000000003</v>
      </c>
      <c r="D42" s="9">
        <v>523.40300000000002</v>
      </c>
      <c r="E42" s="9">
        <v>372.29199999999997</v>
      </c>
      <c r="F42" s="9">
        <v>510.90300000000002</v>
      </c>
      <c r="G42" s="9">
        <v>282.01400000000001</v>
      </c>
      <c r="H42" s="6">
        <f t="shared" si="1"/>
        <v>39</v>
      </c>
      <c r="I42" s="8">
        <f t="shared" si="2"/>
        <v>18.775177336046657</v>
      </c>
      <c r="J42" s="8">
        <f t="shared" si="3"/>
        <v>19.475714544016054</v>
      </c>
      <c r="K42" s="8">
        <f t="shared" si="4"/>
        <v>18.47199999999998</v>
      </c>
      <c r="L42" s="6">
        <f t="shared" si="5"/>
        <v>39</v>
      </c>
      <c r="M42" s="8">
        <f t="shared" ref="M42:O42" si="43">I42/0.1961</f>
        <v>95.742872697841193</v>
      </c>
      <c r="N42" s="8">
        <f t="shared" si="43"/>
        <v>99.315219500336838</v>
      </c>
      <c r="O42" s="8">
        <f t="shared" si="43"/>
        <v>94.19683834778165</v>
      </c>
    </row>
    <row r="43" spans="1:15" ht="15.75" customHeight="1" x14ac:dyDescent="0.15">
      <c r="A43" s="6">
        <f t="shared" si="0"/>
        <v>40</v>
      </c>
      <c r="B43" s="9">
        <v>453.81900000000002</v>
      </c>
      <c r="C43" s="9">
        <v>358.95800000000003</v>
      </c>
      <c r="D43" s="9">
        <v>524.23599999999999</v>
      </c>
      <c r="E43" s="9">
        <v>371.59699999999998</v>
      </c>
      <c r="F43" s="9">
        <v>511.18099999999998</v>
      </c>
      <c r="G43" s="9">
        <v>282.01400000000001</v>
      </c>
      <c r="H43" s="6">
        <f t="shared" si="1"/>
        <v>40</v>
      </c>
      <c r="I43" s="8">
        <f t="shared" si="2"/>
        <v>0.41599999999999682</v>
      </c>
      <c r="J43" s="8">
        <f t="shared" si="3"/>
        <v>1.084856672560915</v>
      </c>
      <c r="K43" s="8">
        <f t="shared" si="4"/>
        <v>0.27799999999996317</v>
      </c>
      <c r="L43" s="6">
        <f t="shared" si="5"/>
        <v>40</v>
      </c>
      <c r="M43" s="8">
        <f t="shared" ref="M43:O43" si="44">I43/0.1961</f>
        <v>2.1213666496685204</v>
      </c>
      <c r="N43" s="8">
        <f t="shared" si="44"/>
        <v>5.5321604924065015</v>
      </c>
      <c r="O43" s="8">
        <f t="shared" si="44"/>
        <v>1.4176440591533053</v>
      </c>
    </row>
    <row r="44" spans="1:15" ht="13" x14ac:dyDescent="0.15">
      <c r="A44" s="6">
        <f t="shared" si="0"/>
        <v>41</v>
      </c>
      <c r="B44" s="9">
        <v>475.76400000000001</v>
      </c>
      <c r="C44" s="9">
        <v>359.375</v>
      </c>
      <c r="D44" s="9">
        <v>545.90300000000002</v>
      </c>
      <c r="E44" s="9">
        <v>372.56900000000002</v>
      </c>
      <c r="F44" s="9">
        <v>532.84699999999998</v>
      </c>
      <c r="G44" s="9">
        <v>282.70800000000003</v>
      </c>
      <c r="H44" s="6">
        <f t="shared" si="1"/>
        <v>41</v>
      </c>
      <c r="I44" s="8">
        <f t="shared" si="2"/>
        <v>21.948961569969537</v>
      </c>
      <c r="J44" s="8">
        <f t="shared" si="3"/>
        <v>21.688791414000029</v>
      </c>
      <c r="K44" s="8">
        <f t="shared" si="4"/>
        <v>21.677112169290446</v>
      </c>
      <c r="L44" s="6">
        <f t="shared" si="5"/>
        <v>41</v>
      </c>
      <c r="M44" s="8">
        <f t="shared" ref="M44:O44" si="45">I44/0.1961</f>
        <v>111.92739199372534</v>
      </c>
      <c r="N44" s="8">
        <f t="shared" si="45"/>
        <v>110.600670137685</v>
      </c>
      <c r="O44" s="8">
        <f t="shared" si="45"/>
        <v>110.54111254100177</v>
      </c>
    </row>
    <row r="45" spans="1:15" ht="13" x14ac:dyDescent="0.15">
      <c r="A45" s="6">
        <f t="shared" si="0"/>
        <v>42</v>
      </c>
      <c r="B45" s="9">
        <v>453.125</v>
      </c>
      <c r="C45" s="9">
        <v>358.95800000000003</v>
      </c>
      <c r="D45" s="9">
        <v>522.98599999999999</v>
      </c>
      <c r="E45" s="9">
        <v>371.45800000000003</v>
      </c>
      <c r="F45" s="9">
        <v>509.93099999999998</v>
      </c>
      <c r="G45" s="9">
        <v>281.875</v>
      </c>
      <c r="H45" s="6">
        <f t="shared" si="1"/>
        <v>42</v>
      </c>
      <c r="I45" s="8">
        <f t="shared" si="2"/>
        <v>22.642840148709272</v>
      </c>
      <c r="J45" s="8">
        <f t="shared" si="3"/>
        <v>22.943914443703832</v>
      </c>
      <c r="K45" s="8">
        <f t="shared" si="4"/>
        <v>22.931134838904068</v>
      </c>
      <c r="L45" s="6">
        <f t="shared" si="5"/>
        <v>42</v>
      </c>
      <c r="M45" s="8">
        <f t="shared" ref="M45:O45" si="46">I45/0.1961</f>
        <v>115.46578352222984</v>
      </c>
      <c r="N45" s="8">
        <f t="shared" si="46"/>
        <v>117.00109354259986</v>
      </c>
      <c r="O45" s="8">
        <f t="shared" si="46"/>
        <v>116.93592472669081</v>
      </c>
    </row>
    <row r="46" spans="1:15" ht="13" x14ac:dyDescent="0.15">
      <c r="A46" s="6">
        <f t="shared" si="0"/>
        <v>43</v>
      </c>
      <c r="B46" s="9">
        <v>463.68099999999998</v>
      </c>
      <c r="C46" s="9">
        <v>358.40300000000002</v>
      </c>
      <c r="D46" s="9">
        <v>533.68100000000004</v>
      </c>
      <c r="E46" s="9">
        <v>371.18099999999998</v>
      </c>
      <c r="F46" s="9">
        <v>520.34699999999998</v>
      </c>
      <c r="G46" s="9">
        <v>282.15300000000002</v>
      </c>
      <c r="H46" s="6">
        <f t="shared" si="1"/>
        <v>43</v>
      </c>
      <c r="I46" s="8">
        <f t="shared" si="2"/>
        <v>10.570579974627677</v>
      </c>
      <c r="J46" s="8">
        <f t="shared" si="3"/>
        <v>10.698586542155983</v>
      </c>
      <c r="K46" s="8">
        <f t="shared" si="4"/>
        <v>10.419709208994268</v>
      </c>
      <c r="L46" s="6">
        <f t="shared" si="5"/>
        <v>43</v>
      </c>
      <c r="M46" s="8">
        <f t="shared" ref="M46:O46" si="47">I46/0.1961</f>
        <v>53.904028427474131</v>
      </c>
      <c r="N46" s="8">
        <f t="shared" si="47"/>
        <v>54.556790118082525</v>
      </c>
      <c r="O46" s="8">
        <f t="shared" si="47"/>
        <v>53.134672151934055</v>
      </c>
    </row>
    <row r="47" spans="1:15" ht="13" x14ac:dyDescent="0.15">
      <c r="A47" s="6">
        <f t="shared" si="0"/>
        <v>44</v>
      </c>
      <c r="B47" s="9">
        <v>463.54199999999997</v>
      </c>
      <c r="C47" s="9">
        <v>358.81900000000002</v>
      </c>
      <c r="D47" s="9">
        <v>534.51400000000001</v>
      </c>
      <c r="E47" s="9">
        <v>371.875</v>
      </c>
      <c r="F47" s="9">
        <v>521.18100000000004</v>
      </c>
      <c r="G47" s="9">
        <v>282.84699999999998</v>
      </c>
      <c r="H47" s="6">
        <f t="shared" si="1"/>
        <v>44</v>
      </c>
      <c r="I47" s="8">
        <f t="shared" si="2"/>
        <v>0.43860802546237126</v>
      </c>
      <c r="J47" s="8">
        <f t="shared" si="3"/>
        <v>1.0842163068317934</v>
      </c>
      <c r="K47" s="8">
        <f t="shared" si="4"/>
        <v>1.0849847925201739</v>
      </c>
      <c r="L47" s="6">
        <f t="shared" si="5"/>
        <v>44</v>
      </c>
      <c r="M47" s="8">
        <f t="shared" ref="M47:O47" si="48">I47/0.1961</f>
        <v>2.2366548978193332</v>
      </c>
      <c r="N47" s="8">
        <f t="shared" si="48"/>
        <v>5.5288949863936434</v>
      </c>
      <c r="O47" s="8">
        <f t="shared" si="48"/>
        <v>5.5328138323313301</v>
      </c>
    </row>
    <row r="48" spans="1:15" ht="13" x14ac:dyDescent="0.15">
      <c r="A48" s="6">
        <f t="shared" si="0"/>
        <v>45</v>
      </c>
      <c r="B48" s="9">
        <v>451.45800000000003</v>
      </c>
      <c r="C48" s="9">
        <v>358.81900000000002</v>
      </c>
      <c r="D48" s="9">
        <v>521.73599999999999</v>
      </c>
      <c r="E48" s="9">
        <v>371.45800000000003</v>
      </c>
      <c r="F48" s="9">
        <v>510.20800000000003</v>
      </c>
      <c r="G48" s="9">
        <v>281.45800000000003</v>
      </c>
      <c r="H48" s="6">
        <f t="shared" si="1"/>
        <v>45</v>
      </c>
      <c r="I48" s="8">
        <f t="shared" si="2"/>
        <v>12.083999999999946</v>
      </c>
      <c r="J48" s="8">
        <f t="shared" si="3"/>
        <v>12.784802423189827</v>
      </c>
      <c r="K48" s="8">
        <f t="shared" si="4"/>
        <v>11.060562824739081</v>
      </c>
      <c r="L48" s="6">
        <f t="shared" si="5"/>
        <v>45</v>
      </c>
      <c r="M48" s="8">
        <f t="shared" ref="M48:O48" si="49">I48/0.1961</f>
        <v>61.621621621621351</v>
      </c>
      <c r="N48" s="8">
        <f t="shared" si="49"/>
        <v>65.19532087297209</v>
      </c>
      <c r="O48" s="8">
        <f t="shared" si="49"/>
        <v>56.402666112896895</v>
      </c>
    </row>
    <row r="49" spans="1:15" ht="13" x14ac:dyDescent="0.15">
      <c r="A49" s="6">
        <f t="shared" si="0"/>
        <v>46</v>
      </c>
      <c r="B49" s="9">
        <v>471.875</v>
      </c>
      <c r="C49" s="9">
        <v>357.56900000000002</v>
      </c>
      <c r="D49" s="9">
        <v>542.01400000000001</v>
      </c>
      <c r="E49" s="9">
        <v>371.18099999999998</v>
      </c>
      <c r="F49" s="9">
        <v>528.40300000000002</v>
      </c>
      <c r="G49" s="9">
        <v>281.59699999999998</v>
      </c>
      <c r="H49" s="6">
        <f t="shared" si="1"/>
        <v>46</v>
      </c>
      <c r="I49" s="8">
        <f t="shared" si="2"/>
        <v>20.455228891410599</v>
      </c>
      <c r="J49" s="8">
        <f t="shared" si="3"/>
        <v>20.279891838962079</v>
      </c>
      <c r="K49" s="8">
        <f t="shared" si="4"/>
        <v>18.195530934820223</v>
      </c>
      <c r="L49" s="6">
        <f t="shared" si="5"/>
        <v>46</v>
      </c>
      <c r="M49" s="8">
        <f t="shared" ref="M49:O49" si="50">I49/0.1961</f>
        <v>104.31019322493931</v>
      </c>
      <c r="N49" s="8">
        <f t="shared" si="50"/>
        <v>103.41607261071943</v>
      </c>
      <c r="O49" s="8">
        <f t="shared" si="50"/>
        <v>92.787001197451417</v>
      </c>
    </row>
    <row r="50" spans="1:15" ht="13" x14ac:dyDescent="0.15">
      <c r="A50" s="6">
        <f t="shared" si="0"/>
        <v>47</v>
      </c>
      <c r="B50" s="9">
        <v>453.40300000000002</v>
      </c>
      <c r="C50" s="9">
        <v>358.68099999999998</v>
      </c>
      <c r="D50" s="9">
        <v>523.68100000000004</v>
      </c>
      <c r="E50" s="9">
        <v>372.15300000000002</v>
      </c>
      <c r="F50" s="9">
        <v>511.04199999999997</v>
      </c>
      <c r="G50" s="9">
        <v>282.01400000000001</v>
      </c>
      <c r="H50" s="6">
        <f t="shared" si="1"/>
        <v>47</v>
      </c>
      <c r="I50" s="8">
        <f t="shared" si="2"/>
        <v>18.505440497324003</v>
      </c>
      <c r="J50" s="8">
        <f t="shared" si="3"/>
        <v>18.358749222101135</v>
      </c>
      <c r="K50" s="8">
        <f t="shared" si="4"/>
        <v>17.366007313139129</v>
      </c>
      <c r="L50" s="6">
        <f t="shared" si="5"/>
        <v>47</v>
      </c>
      <c r="M50" s="8">
        <f t="shared" ref="M50:O50" si="51">I50/0.1961</f>
        <v>94.367366126078551</v>
      </c>
      <c r="N50" s="8">
        <f t="shared" si="51"/>
        <v>93.619322907195993</v>
      </c>
      <c r="O50" s="8">
        <f t="shared" si="51"/>
        <v>88.556896038445331</v>
      </c>
    </row>
    <row r="51" spans="1:15" ht="13" x14ac:dyDescent="0.15">
      <c r="A51" s="6">
        <f t="shared" si="0"/>
        <v>48</v>
      </c>
      <c r="B51" s="9">
        <v>456.875</v>
      </c>
      <c r="C51" s="9">
        <v>357.84699999999998</v>
      </c>
      <c r="D51" s="9">
        <v>526.73599999999999</v>
      </c>
      <c r="E51" s="9">
        <v>371.31900000000002</v>
      </c>
      <c r="F51" s="9">
        <v>513.54200000000003</v>
      </c>
      <c r="G51" s="9">
        <v>281.59699999999998</v>
      </c>
      <c r="H51" s="6">
        <f t="shared" si="1"/>
        <v>48</v>
      </c>
      <c r="I51" s="8">
        <f t="shared" si="2"/>
        <v>3.5707618234768708</v>
      </c>
      <c r="J51" s="8">
        <f t="shared" si="3"/>
        <v>3.1667934886884712</v>
      </c>
      <c r="K51" s="8">
        <f t="shared" si="4"/>
        <v>2.5345392086137291</v>
      </c>
      <c r="L51" s="6">
        <f t="shared" si="5"/>
        <v>48</v>
      </c>
      <c r="M51" s="8">
        <f t="shared" ref="M51:O51" si="52">I51/0.1961</f>
        <v>18.208882322676548</v>
      </c>
      <c r="N51" s="8">
        <f t="shared" si="52"/>
        <v>16.14887041656538</v>
      </c>
      <c r="O51" s="8">
        <f t="shared" si="52"/>
        <v>12.924728243823198</v>
      </c>
    </row>
    <row r="52" spans="1:15" ht="13" x14ac:dyDescent="0.15">
      <c r="A52" s="6">
        <f t="shared" si="0"/>
        <v>49</v>
      </c>
      <c r="B52" s="9">
        <v>473.125</v>
      </c>
      <c r="C52" s="9">
        <v>358.125</v>
      </c>
      <c r="D52" s="9">
        <v>543.54200000000003</v>
      </c>
      <c r="E52" s="9">
        <v>371.04199999999997</v>
      </c>
      <c r="F52" s="9">
        <v>529.65300000000002</v>
      </c>
      <c r="G52" s="9">
        <v>281.875</v>
      </c>
      <c r="H52" s="6">
        <f t="shared" si="1"/>
        <v>49</v>
      </c>
      <c r="I52" s="8">
        <f t="shared" si="2"/>
        <v>16.252377795264298</v>
      </c>
      <c r="J52" s="8">
        <f t="shared" si="3"/>
        <v>16.808282630893654</v>
      </c>
      <c r="K52" s="8">
        <f t="shared" si="4"/>
        <v>16.113398306999045</v>
      </c>
      <c r="L52" s="6">
        <f t="shared" si="5"/>
        <v>49</v>
      </c>
      <c r="M52" s="8">
        <f t="shared" ref="M52:O52" si="53">I52/0.1961</f>
        <v>82.878010174728701</v>
      </c>
      <c r="N52" s="8">
        <f t="shared" si="53"/>
        <v>85.712813008126744</v>
      </c>
      <c r="O52" s="8">
        <f t="shared" si="53"/>
        <v>82.169292743493344</v>
      </c>
    </row>
    <row r="53" spans="1:15" ht="13" x14ac:dyDescent="0.15">
      <c r="A53" s="6">
        <f t="shared" si="0"/>
        <v>50</v>
      </c>
      <c r="B53" s="9">
        <v>452.01400000000001</v>
      </c>
      <c r="C53" s="9">
        <v>358.54199999999997</v>
      </c>
      <c r="D53" s="9">
        <v>522.29200000000003</v>
      </c>
      <c r="E53" s="9">
        <v>371.31900000000002</v>
      </c>
      <c r="F53" s="9">
        <v>509.93099999999998</v>
      </c>
      <c r="G53" s="9">
        <v>281.59699999999998</v>
      </c>
      <c r="H53" s="6">
        <f t="shared" si="1"/>
        <v>50</v>
      </c>
      <c r="I53" s="8">
        <f t="shared" si="2"/>
        <v>21.115118043714546</v>
      </c>
      <c r="J53" s="8">
        <f t="shared" si="3"/>
        <v>21.251805311549418</v>
      </c>
      <c r="K53" s="8">
        <f t="shared" si="4"/>
        <v>19.7239592374351</v>
      </c>
      <c r="L53" s="6">
        <f t="shared" si="5"/>
        <v>50</v>
      </c>
      <c r="M53" s="8">
        <f t="shared" ref="M53:O53" si="54">I53/0.1961</f>
        <v>107.67525774459227</v>
      </c>
      <c r="N53" s="8">
        <f t="shared" si="54"/>
        <v>108.37228613742691</v>
      </c>
      <c r="O53" s="8">
        <f t="shared" si="54"/>
        <v>100.58112818681846</v>
      </c>
    </row>
    <row r="54" spans="1:15" ht="13" x14ac:dyDescent="0.15">
      <c r="A54" s="6">
        <f t="shared" si="0"/>
        <v>51</v>
      </c>
      <c r="B54" s="9">
        <v>462.29199999999997</v>
      </c>
      <c r="C54" s="9">
        <v>358.26400000000001</v>
      </c>
      <c r="D54" s="9">
        <v>531.45799999999997</v>
      </c>
      <c r="E54" s="9">
        <v>371.45800000000003</v>
      </c>
      <c r="F54" s="9">
        <v>518.40300000000002</v>
      </c>
      <c r="G54" s="9">
        <v>281.875</v>
      </c>
      <c r="H54" s="6">
        <f t="shared" si="1"/>
        <v>51</v>
      </c>
      <c r="I54" s="8">
        <f t="shared" si="2"/>
        <v>10.281758993479627</v>
      </c>
      <c r="J54" s="8">
        <f t="shared" si="3"/>
        <v>9.1670538887910382</v>
      </c>
      <c r="K54" s="8">
        <f t="shared" si="4"/>
        <v>8.4765599154374307</v>
      </c>
      <c r="L54" s="6">
        <f t="shared" si="5"/>
        <v>51</v>
      </c>
      <c r="M54" s="8">
        <f t="shared" ref="M54:O54" si="55">I54/0.1961</f>
        <v>52.431203434368321</v>
      </c>
      <c r="N54" s="8">
        <f t="shared" si="55"/>
        <v>46.746832681239361</v>
      </c>
      <c r="O54" s="8">
        <f t="shared" si="55"/>
        <v>43.225700741649312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4"/>
  <sheetViews>
    <sheetView topLeftCell="G13" workbookViewId="0">
      <selection activeCell="R54" sqref="R54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18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9">
        <v>277.91699999999997</v>
      </c>
      <c r="C4" s="9">
        <v>147.292</v>
      </c>
      <c r="D4" s="9">
        <v>267.11799999999999</v>
      </c>
      <c r="E4" s="9">
        <v>140.59</v>
      </c>
      <c r="F4" s="9">
        <v>326.77100000000002</v>
      </c>
      <c r="G4" s="9">
        <v>154.89599999999999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9">
        <v>269.20100000000002</v>
      </c>
      <c r="C5" s="9">
        <v>147.60400000000001</v>
      </c>
      <c r="D5" s="9">
        <v>258.43799999999999</v>
      </c>
      <c r="E5" s="9">
        <v>140.59</v>
      </c>
      <c r="F5" s="9">
        <v>317.25700000000001</v>
      </c>
      <c r="G5" s="9">
        <v>155.45099999999999</v>
      </c>
      <c r="H5" s="6">
        <f t="shared" ref="H5:H54" si="1">ROW(5:5)-3</f>
        <v>2</v>
      </c>
      <c r="I5" s="8">
        <f t="shared" ref="I5:I54" si="2">SQRT((B5-B4)^2+(C5-C4)^2)</f>
        <v>8.7215824252253196</v>
      </c>
      <c r="J5" s="8">
        <f t="shared" ref="J5:J54" si="3">SQRT((D5-D4)^2+(E5-E4)^2)</f>
        <v>8.6800000000000068</v>
      </c>
      <c r="K5" s="8">
        <f t="shared" ref="K5:K54" si="4">SQRT((F5-F4)^2+(G5-G4)^2)</f>
        <v>9.5301742376517016</v>
      </c>
      <c r="L5" s="6">
        <f t="shared" ref="L5:L54" si="5">ROW(5:5)-3</f>
        <v>2</v>
      </c>
      <c r="M5" s="8">
        <f t="shared" ref="M5:O5" si="6">I5/0.1961</f>
        <v>44.475178099058233</v>
      </c>
      <c r="N5" s="8">
        <f t="shared" si="6"/>
        <v>44.263131055583919</v>
      </c>
      <c r="O5" s="8">
        <f t="shared" si="6"/>
        <v>48.598542772318723</v>
      </c>
    </row>
    <row r="6" spans="1:15" ht="15.75" customHeight="1" x14ac:dyDescent="0.15">
      <c r="A6" s="6">
        <f t="shared" si="0"/>
        <v>3</v>
      </c>
      <c r="B6" s="9">
        <v>263.50700000000001</v>
      </c>
      <c r="C6" s="9">
        <v>147.88200000000001</v>
      </c>
      <c r="D6" s="9">
        <v>251.97900000000001</v>
      </c>
      <c r="E6" s="9">
        <v>141.35400000000001</v>
      </c>
      <c r="F6" s="9">
        <v>312.81200000000001</v>
      </c>
      <c r="G6" s="9">
        <v>154.61799999999999</v>
      </c>
      <c r="H6" s="6">
        <f t="shared" si="1"/>
        <v>3</v>
      </c>
      <c r="I6" s="8">
        <f t="shared" si="2"/>
        <v>5.7007824024426847</v>
      </c>
      <c r="J6" s="8">
        <f t="shared" si="3"/>
        <v>6.5040277520932896</v>
      </c>
      <c r="K6" s="8">
        <f t="shared" si="4"/>
        <v>4.5223792410632635</v>
      </c>
      <c r="L6" s="6">
        <f t="shared" si="5"/>
        <v>3</v>
      </c>
      <c r="M6" s="8">
        <f t="shared" ref="M6:O6" si="7">I6/0.1961</f>
        <v>29.070792465286512</v>
      </c>
      <c r="N6" s="8">
        <f t="shared" si="7"/>
        <v>33.16689317742626</v>
      </c>
      <c r="O6" s="8">
        <f t="shared" si="7"/>
        <v>23.061597353713736</v>
      </c>
    </row>
    <row r="7" spans="1:15" ht="15.75" customHeight="1" x14ac:dyDescent="0.15">
      <c r="A7" s="6">
        <f t="shared" si="0"/>
        <v>4</v>
      </c>
      <c r="B7" s="9">
        <v>284.06200000000001</v>
      </c>
      <c r="C7" s="9">
        <v>147.32599999999999</v>
      </c>
      <c r="D7" s="9">
        <v>273.29899999999998</v>
      </c>
      <c r="E7" s="9">
        <v>141.00700000000001</v>
      </c>
      <c r="F7" s="9">
        <v>332.60399999999998</v>
      </c>
      <c r="G7" s="9">
        <v>155.24299999999999</v>
      </c>
      <c r="H7" s="6">
        <f t="shared" si="1"/>
        <v>4</v>
      </c>
      <c r="I7" s="8">
        <f t="shared" si="2"/>
        <v>20.562518352575403</v>
      </c>
      <c r="J7" s="8">
        <f t="shared" si="3"/>
        <v>21.322823663858369</v>
      </c>
      <c r="K7" s="8">
        <f t="shared" si="4"/>
        <v>19.801865795929405</v>
      </c>
      <c r="L7" s="6">
        <f t="shared" si="5"/>
        <v>4</v>
      </c>
      <c r="M7" s="8">
        <f t="shared" ref="M7:O7" si="8">I7/0.1961</f>
        <v>104.8573092941122</v>
      </c>
      <c r="N7" s="8">
        <f t="shared" si="8"/>
        <v>108.73443989728898</v>
      </c>
      <c r="O7" s="8">
        <f t="shared" si="8"/>
        <v>100.97840793436718</v>
      </c>
    </row>
    <row r="8" spans="1:15" ht="15.75" customHeight="1" x14ac:dyDescent="0.15">
      <c r="A8" s="6">
        <f t="shared" si="0"/>
        <v>5</v>
      </c>
      <c r="B8" s="9">
        <v>263.78500000000003</v>
      </c>
      <c r="C8" s="9">
        <v>148.16</v>
      </c>
      <c r="D8" s="9">
        <v>252.11799999999999</v>
      </c>
      <c r="E8" s="9">
        <v>141.215</v>
      </c>
      <c r="F8" s="9">
        <v>313.43799999999999</v>
      </c>
      <c r="G8" s="9">
        <v>154.20099999999999</v>
      </c>
      <c r="H8" s="6">
        <f t="shared" si="1"/>
        <v>5</v>
      </c>
      <c r="I8" s="8">
        <f t="shared" si="2"/>
        <v>20.294144106120847</v>
      </c>
      <c r="J8" s="8">
        <f t="shared" si="3"/>
        <v>21.182021268047091</v>
      </c>
      <c r="K8" s="8">
        <f t="shared" si="4"/>
        <v>19.19430436353451</v>
      </c>
      <c r="L8" s="6">
        <f t="shared" si="5"/>
        <v>5</v>
      </c>
      <c r="M8" s="8">
        <f t="shared" ref="M8:O8" si="9">I8/0.1961</f>
        <v>103.48875117858667</v>
      </c>
      <c r="N8" s="8">
        <f t="shared" si="9"/>
        <v>108.01642666010756</v>
      </c>
      <c r="O8" s="8">
        <f t="shared" si="9"/>
        <v>97.880185433628299</v>
      </c>
    </row>
    <row r="9" spans="1:15" ht="15.75" customHeight="1" x14ac:dyDescent="0.15">
      <c r="A9" s="6">
        <f t="shared" si="0"/>
        <v>6</v>
      </c>
      <c r="B9" s="9">
        <v>271.70100000000002</v>
      </c>
      <c r="C9" s="9">
        <v>147.465</v>
      </c>
      <c r="D9" s="9">
        <v>260.72899999999998</v>
      </c>
      <c r="E9" s="9">
        <v>140.45099999999999</v>
      </c>
      <c r="F9" s="9">
        <v>320.79899999999998</v>
      </c>
      <c r="G9" s="9">
        <v>153.785</v>
      </c>
      <c r="H9" s="6">
        <f t="shared" si="1"/>
        <v>6</v>
      </c>
      <c r="I9" s="8">
        <f t="shared" si="2"/>
        <v>7.946450842986442</v>
      </c>
      <c r="J9" s="8">
        <f t="shared" si="3"/>
        <v>8.644826024854396</v>
      </c>
      <c r="K9" s="8">
        <f t="shared" si="4"/>
        <v>7.3727455537269053</v>
      </c>
      <c r="L9" s="6">
        <f t="shared" si="5"/>
        <v>6</v>
      </c>
      <c r="M9" s="8">
        <f t="shared" ref="M9:O9" si="10">I9/0.1961</f>
        <v>40.522441830629482</v>
      </c>
      <c r="N9" s="8">
        <f t="shared" si="10"/>
        <v>44.083763512771014</v>
      </c>
      <c r="O9" s="8">
        <f t="shared" si="10"/>
        <v>37.596866668673663</v>
      </c>
    </row>
    <row r="10" spans="1:15" ht="15.75" customHeight="1" x14ac:dyDescent="0.15">
      <c r="A10" s="6">
        <f t="shared" si="0"/>
        <v>7</v>
      </c>
      <c r="B10" s="9">
        <v>273.50700000000001</v>
      </c>
      <c r="C10" s="9">
        <v>147.465</v>
      </c>
      <c r="D10" s="9">
        <v>262.88200000000001</v>
      </c>
      <c r="E10" s="9">
        <v>140.38200000000001</v>
      </c>
      <c r="F10" s="9">
        <v>322.32600000000002</v>
      </c>
      <c r="G10" s="9">
        <v>154.34</v>
      </c>
      <c r="H10" s="6">
        <f t="shared" si="1"/>
        <v>7</v>
      </c>
      <c r="I10" s="8">
        <f t="shared" si="2"/>
        <v>1.8059999999999832</v>
      </c>
      <c r="J10" s="8">
        <f t="shared" si="3"/>
        <v>2.1541053827517551</v>
      </c>
      <c r="K10" s="8">
        <f t="shared" si="4"/>
        <v>1.6247319778967055</v>
      </c>
      <c r="L10" s="6">
        <f t="shared" si="5"/>
        <v>7</v>
      </c>
      <c r="M10" s="8">
        <f t="shared" ref="M10:O10" si="11">I10/0.1961</f>
        <v>9.209586945435916</v>
      </c>
      <c r="N10" s="8">
        <f t="shared" si="11"/>
        <v>10.98472913182945</v>
      </c>
      <c r="O10" s="8">
        <f t="shared" si="11"/>
        <v>8.2852217128847805</v>
      </c>
    </row>
    <row r="11" spans="1:15" ht="15.75" customHeight="1" x14ac:dyDescent="0.15">
      <c r="A11" s="6">
        <f t="shared" si="0"/>
        <v>8</v>
      </c>
      <c r="B11" s="9">
        <v>262.67399999999998</v>
      </c>
      <c r="C11" s="9">
        <v>148.85400000000001</v>
      </c>
      <c r="D11" s="9">
        <v>250.31200000000001</v>
      </c>
      <c r="E11" s="9">
        <v>141.84</v>
      </c>
      <c r="F11" s="9">
        <v>311.91000000000003</v>
      </c>
      <c r="G11" s="9">
        <v>153.92400000000001</v>
      </c>
      <c r="H11" s="6">
        <f t="shared" si="1"/>
        <v>8</v>
      </c>
      <c r="I11" s="8">
        <f t="shared" si="2"/>
        <v>10.92168530951156</v>
      </c>
      <c r="J11" s="8">
        <f t="shared" si="3"/>
        <v>12.654274534717501</v>
      </c>
      <c r="K11" s="8">
        <f t="shared" si="4"/>
        <v>10.424303909614299</v>
      </c>
      <c r="L11" s="6">
        <f t="shared" si="5"/>
        <v>8</v>
      </c>
      <c r="M11" s="8">
        <f t="shared" ref="M11:O11" si="12">I11/0.1961</f>
        <v>55.694468686953392</v>
      </c>
      <c r="N11" s="8">
        <f t="shared" si="12"/>
        <v>64.529701859854669</v>
      </c>
      <c r="O11" s="8">
        <f t="shared" si="12"/>
        <v>53.158102547752669</v>
      </c>
    </row>
    <row r="12" spans="1:15" ht="15.75" customHeight="1" x14ac:dyDescent="0.15">
      <c r="A12" s="6">
        <f t="shared" si="0"/>
        <v>9</v>
      </c>
      <c r="B12" s="9">
        <v>278.92399999999998</v>
      </c>
      <c r="C12" s="9">
        <v>147.18799999999999</v>
      </c>
      <c r="D12" s="9">
        <v>267.18799999999999</v>
      </c>
      <c r="E12" s="9">
        <v>140.38200000000001</v>
      </c>
      <c r="F12" s="9">
        <v>327.60399999999998</v>
      </c>
      <c r="G12" s="9">
        <v>154.75700000000001</v>
      </c>
      <c r="H12" s="6">
        <f t="shared" si="1"/>
        <v>9</v>
      </c>
      <c r="I12" s="8">
        <f t="shared" si="2"/>
        <v>16.335178480812509</v>
      </c>
      <c r="J12" s="8">
        <f t="shared" si="3"/>
        <v>16.938864778963175</v>
      </c>
      <c r="K12" s="8">
        <f t="shared" si="4"/>
        <v>15.71609127614111</v>
      </c>
      <c r="L12" s="6">
        <f t="shared" si="5"/>
        <v>9</v>
      </c>
      <c r="M12" s="8">
        <f t="shared" ref="M12:O12" si="13">I12/0.1961</f>
        <v>83.300247224949047</v>
      </c>
      <c r="N12" s="8">
        <f t="shared" si="13"/>
        <v>86.378708714753571</v>
      </c>
      <c r="O12" s="8">
        <f t="shared" si="13"/>
        <v>80.143249750847076</v>
      </c>
    </row>
    <row r="13" spans="1:15" ht="15.75" customHeight="1" x14ac:dyDescent="0.15">
      <c r="A13" s="6">
        <f t="shared" si="0"/>
        <v>10</v>
      </c>
      <c r="B13" s="9">
        <v>265.72899999999998</v>
      </c>
      <c r="C13" s="9">
        <v>148.16</v>
      </c>
      <c r="D13" s="9">
        <v>254.41</v>
      </c>
      <c r="E13" s="9">
        <v>141.56200000000001</v>
      </c>
      <c r="F13" s="9">
        <v>314.82600000000002</v>
      </c>
      <c r="G13" s="9">
        <v>155.035</v>
      </c>
      <c r="H13" s="6">
        <f t="shared" si="1"/>
        <v>10</v>
      </c>
      <c r="I13" s="8">
        <f t="shared" si="2"/>
        <v>13.230752397350646</v>
      </c>
      <c r="J13" s="8">
        <f t="shared" si="3"/>
        <v>12.832368604431521</v>
      </c>
      <c r="K13" s="8">
        <f t="shared" si="4"/>
        <v>12.781023746163649</v>
      </c>
      <c r="L13" s="6">
        <f t="shared" si="5"/>
        <v>10</v>
      </c>
      <c r="M13" s="8">
        <f t="shared" ref="M13:O13" si="14">I13/0.1961</f>
        <v>67.469415590773309</v>
      </c>
      <c r="N13" s="8">
        <f t="shared" si="14"/>
        <v>65.437881715612036</v>
      </c>
      <c r="O13" s="8">
        <f t="shared" si="14"/>
        <v>65.176051739743244</v>
      </c>
    </row>
    <row r="14" spans="1:15" ht="15.75" customHeight="1" x14ac:dyDescent="0.15">
      <c r="A14" s="6">
        <f t="shared" si="0"/>
        <v>11</v>
      </c>
      <c r="B14" s="9">
        <v>264.75700000000001</v>
      </c>
      <c r="C14" s="9">
        <v>148.57599999999999</v>
      </c>
      <c r="D14" s="9">
        <v>252.88200000000001</v>
      </c>
      <c r="E14" s="9">
        <v>141.70099999999999</v>
      </c>
      <c r="F14" s="9">
        <v>313.99299999999999</v>
      </c>
      <c r="G14" s="9">
        <v>155.035</v>
      </c>
      <c r="H14" s="6">
        <f t="shared" si="1"/>
        <v>11</v>
      </c>
      <c r="I14" s="8">
        <f t="shared" si="2"/>
        <v>1.0572795278449112</v>
      </c>
      <c r="J14" s="8">
        <f t="shared" si="3"/>
        <v>1.5343092908536953</v>
      </c>
      <c r="K14" s="8">
        <f t="shared" si="4"/>
        <v>0.83300000000002683</v>
      </c>
      <c r="L14" s="6">
        <f t="shared" si="5"/>
        <v>11</v>
      </c>
      <c r="M14" s="8">
        <f t="shared" ref="M14:O14" si="15">I14/0.1961</f>
        <v>5.3915325234314695</v>
      </c>
      <c r="N14" s="8">
        <f t="shared" si="15"/>
        <v>7.8241167305134898</v>
      </c>
      <c r="O14" s="8">
        <f t="shared" si="15"/>
        <v>4.2478327383989134</v>
      </c>
    </row>
    <row r="15" spans="1:15" ht="15.75" customHeight="1" x14ac:dyDescent="0.15">
      <c r="A15" s="6">
        <f t="shared" si="0"/>
        <v>12</v>
      </c>
      <c r="B15" s="9">
        <v>282.11799999999999</v>
      </c>
      <c r="C15" s="9">
        <v>147.60400000000001</v>
      </c>
      <c r="D15" s="9">
        <v>271.28500000000003</v>
      </c>
      <c r="E15" s="9">
        <v>140.52099999999999</v>
      </c>
      <c r="F15" s="9">
        <v>331.63200000000001</v>
      </c>
      <c r="G15" s="9">
        <v>155.45099999999999</v>
      </c>
      <c r="H15" s="6">
        <f t="shared" si="1"/>
        <v>12</v>
      </c>
      <c r="I15" s="8">
        <f t="shared" si="2"/>
        <v>17.388188663572741</v>
      </c>
      <c r="J15" s="8">
        <f t="shared" si="3"/>
        <v>18.440791984077059</v>
      </c>
      <c r="K15" s="8">
        <f t="shared" si="4"/>
        <v>17.643904811577293</v>
      </c>
      <c r="L15" s="6">
        <f t="shared" si="5"/>
        <v>12</v>
      </c>
      <c r="M15" s="8">
        <f t="shared" ref="M15:O15" si="16">I15/0.1961</f>
        <v>88.670008483287816</v>
      </c>
      <c r="N15" s="8">
        <f t="shared" si="16"/>
        <v>94.037694972346046</v>
      </c>
      <c r="O15" s="8">
        <f t="shared" si="16"/>
        <v>89.97401739713051</v>
      </c>
    </row>
    <row r="16" spans="1:15" ht="15.75" customHeight="1" x14ac:dyDescent="0.15">
      <c r="A16" s="6">
        <f t="shared" si="0"/>
        <v>13</v>
      </c>
      <c r="B16" s="9">
        <v>263.92399999999998</v>
      </c>
      <c r="C16" s="9">
        <v>148.16</v>
      </c>
      <c r="D16" s="9">
        <v>251.42400000000001</v>
      </c>
      <c r="E16" s="9">
        <v>141.00700000000001</v>
      </c>
      <c r="F16" s="9">
        <v>312.74299999999999</v>
      </c>
      <c r="G16" s="9">
        <v>154.75700000000001</v>
      </c>
      <c r="H16" s="6">
        <f t="shared" si="1"/>
        <v>13</v>
      </c>
      <c r="I16" s="8">
        <f t="shared" si="2"/>
        <v>18.202493565443184</v>
      </c>
      <c r="J16" s="8">
        <f t="shared" si="3"/>
        <v>19.86694533641246</v>
      </c>
      <c r="K16" s="8">
        <f t="shared" si="4"/>
        <v>18.901744813640892</v>
      </c>
      <c r="L16" s="6">
        <f t="shared" si="5"/>
        <v>13</v>
      </c>
      <c r="M16" s="8">
        <f t="shared" ref="M16:O16" si="17">I16/0.1961</f>
        <v>92.82250670802236</v>
      </c>
      <c r="N16" s="8">
        <f t="shared" si="17"/>
        <v>101.31027708522417</v>
      </c>
      <c r="O16" s="8">
        <f t="shared" si="17"/>
        <v>96.388295837026476</v>
      </c>
    </row>
    <row r="17" spans="1:15" ht="15.75" customHeight="1" x14ac:dyDescent="0.15">
      <c r="A17" s="6">
        <f t="shared" si="0"/>
        <v>14</v>
      </c>
      <c r="B17" s="9">
        <v>270.72899999999998</v>
      </c>
      <c r="C17" s="9">
        <v>147.74299999999999</v>
      </c>
      <c r="D17" s="9">
        <v>258.92399999999998</v>
      </c>
      <c r="E17" s="9">
        <v>141.00700000000001</v>
      </c>
      <c r="F17" s="9">
        <v>319.13200000000001</v>
      </c>
      <c r="G17" s="9">
        <v>155.035</v>
      </c>
      <c r="H17" s="6">
        <f t="shared" si="1"/>
        <v>14</v>
      </c>
      <c r="I17" s="8">
        <f t="shared" si="2"/>
        <v>6.8177645896584087</v>
      </c>
      <c r="J17" s="8">
        <f t="shared" si="3"/>
        <v>7.4999999999999716</v>
      </c>
      <c r="K17" s="8">
        <f t="shared" si="4"/>
        <v>6.3950453477672955</v>
      </c>
      <c r="L17" s="6">
        <f t="shared" si="5"/>
        <v>14</v>
      </c>
      <c r="M17" s="8">
        <f t="shared" ref="M17:O17" si="18">I17/0.1961</f>
        <v>34.766775062001066</v>
      </c>
      <c r="N17" s="8">
        <f t="shared" si="18"/>
        <v>38.245792962773947</v>
      </c>
      <c r="O17" s="8">
        <f t="shared" si="18"/>
        <v>32.611144047767951</v>
      </c>
    </row>
    <row r="18" spans="1:15" ht="15.75" customHeight="1" x14ac:dyDescent="0.15">
      <c r="A18" s="6">
        <f t="shared" si="0"/>
        <v>15</v>
      </c>
      <c r="B18" s="9">
        <v>274.61799999999999</v>
      </c>
      <c r="C18" s="9">
        <v>146.49299999999999</v>
      </c>
      <c r="D18" s="9">
        <v>263.29899999999998</v>
      </c>
      <c r="E18" s="9">
        <v>139.61799999999999</v>
      </c>
      <c r="F18" s="9">
        <v>322.04899999999998</v>
      </c>
      <c r="G18" s="9">
        <v>154.61799999999999</v>
      </c>
      <c r="H18" s="6">
        <f t="shared" si="1"/>
        <v>15</v>
      </c>
      <c r="I18" s="8">
        <f t="shared" si="2"/>
        <v>4.0849505504963064</v>
      </c>
      <c r="J18" s="8">
        <f t="shared" si="3"/>
        <v>4.5902010849199213</v>
      </c>
      <c r="K18" s="8">
        <f t="shared" si="4"/>
        <v>2.9466553921352672</v>
      </c>
      <c r="L18" s="6">
        <f t="shared" si="5"/>
        <v>15</v>
      </c>
      <c r="M18" s="8">
        <f t="shared" ref="M18:O18" si="19">I18/0.1961</f>
        <v>20.830956402326908</v>
      </c>
      <c r="N18" s="8">
        <f t="shared" si="19"/>
        <v>23.407450713513114</v>
      </c>
      <c r="O18" s="8">
        <f t="shared" si="19"/>
        <v>15.026289608032979</v>
      </c>
    </row>
    <row r="19" spans="1:15" ht="15.75" customHeight="1" x14ac:dyDescent="0.15">
      <c r="A19" s="6">
        <f t="shared" si="0"/>
        <v>16</v>
      </c>
      <c r="B19" s="9">
        <v>262.67399999999998</v>
      </c>
      <c r="C19" s="9">
        <v>147.74299999999999</v>
      </c>
      <c r="D19" s="9">
        <v>250.24299999999999</v>
      </c>
      <c r="E19" s="9">
        <v>141.00700000000001</v>
      </c>
      <c r="F19" s="9">
        <v>312.18799999999999</v>
      </c>
      <c r="G19" s="9">
        <v>154.06200000000001</v>
      </c>
      <c r="H19" s="6">
        <f t="shared" si="1"/>
        <v>16</v>
      </c>
      <c r="I19" s="8">
        <f t="shared" si="2"/>
        <v>12.009231282642549</v>
      </c>
      <c r="J19" s="8">
        <f t="shared" si="3"/>
        <v>13.129678480450297</v>
      </c>
      <c r="K19" s="8">
        <f t="shared" si="4"/>
        <v>9.8766622398459987</v>
      </c>
      <c r="L19" s="6">
        <f t="shared" si="5"/>
        <v>16</v>
      </c>
      <c r="M19" s="8">
        <f t="shared" ref="M19:O19" si="20">I19/0.1961</f>
        <v>61.24034310373559</v>
      </c>
      <c r="N19" s="8">
        <f t="shared" si="20"/>
        <v>66.953995310812331</v>
      </c>
      <c r="O19" s="8">
        <f t="shared" si="20"/>
        <v>50.365437225119834</v>
      </c>
    </row>
    <row r="20" spans="1:15" ht="15.75" customHeight="1" x14ac:dyDescent="0.15">
      <c r="A20" s="6">
        <f t="shared" si="0"/>
        <v>17</v>
      </c>
      <c r="B20" s="9">
        <v>280.72899999999998</v>
      </c>
      <c r="C20" s="9">
        <v>146.91</v>
      </c>
      <c r="D20" s="9">
        <v>269.06200000000001</v>
      </c>
      <c r="E20" s="9">
        <v>139.965</v>
      </c>
      <c r="F20" s="9">
        <v>328.85399999999998</v>
      </c>
      <c r="G20" s="9">
        <v>154.61799999999999</v>
      </c>
      <c r="H20" s="6">
        <f t="shared" si="1"/>
        <v>17</v>
      </c>
      <c r="I20" s="8">
        <f t="shared" si="2"/>
        <v>18.074205764016305</v>
      </c>
      <c r="J20" s="8">
        <f t="shared" si="3"/>
        <v>18.847825471390607</v>
      </c>
      <c r="K20" s="8">
        <f t="shared" si="4"/>
        <v>16.675271871846643</v>
      </c>
      <c r="L20" s="6">
        <f t="shared" si="5"/>
        <v>17</v>
      </c>
      <c r="M20" s="8">
        <f t="shared" ref="M20:O20" si="21">I20/0.1961</f>
        <v>92.168310882286107</v>
      </c>
      <c r="N20" s="8">
        <f t="shared" si="21"/>
        <v>96.113337436974035</v>
      </c>
      <c r="O20" s="8">
        <f t="shared" si="21"/>
        <v>85.034532747815618</v>
      </c>
    </row>
    <row r="21" spans="1:15" ht="15.75" customHeight="1" x14ac:dyDescent="0.15">
      <c r="A21" s="6">
        <f t="shared" si="0"/>
        <v>18</v>
      </c>
      <c r="B21" s="9">
        <v>264.06200000000001</v>
      </c>
      <c r="C21" s="9">
        <v>147.60400000000001</v>
      </c>
      <c r="D21" s="9">
        <v>251.458</v>
      </c>
      <c r="E21" s="9">
        <v>140.52099999999999</v>
      </c>
      <c r="F21" s="9">
        <v>312.74299999999999</v>
      </c>
      <c r="G21" s="9">
        <v>154.47900000000001</v>
      </c>
      <c r="H21" s="6">
        <f t="shared" si="1"/>
        <v>18</v>
      </c>
      <c r="I21" s="8">
        <f t="shared" si="2"/>
        <v>16.681442533546047</v>
      </c>
      <c r="J21" s="8">
        <f t="shared" si="3"/>
        <v>17.612778088649172</v>
      </c>
      <c r="K21" s="8">
        <f t="shared" si="4"/>
        <v>16.111599610218708</v>
      </c>
      <c r="L21" s="6">
        <f t="shared" si="5"/>
        <v>18</v>
      </c>
      <c r="M21" s="8">
        <f t="shared" ref="M21:O21" si="22">I21/0.1961</f>
        <v>85.06599966112212</v>
      </c>
      <c r="N21" s="8">
        <f t="shared" si="22"/>
        <v>89.81528857036804</v>
      </c>
      <c r="O21" s="8">
        <f t="shared" si="22"/>
        <v>82.160120398871541</v>
      </c>
    </row>
    <row r="22" spans="1:15" ht="15.75" customHeight="1" x14ac:dyDescent="0.15">
      <c r="A22" s="6">
        <f t="shared" si="0"/>
        <v>19</v>
      </c>
      <c r="B22" s="9">
        <v>267.67399999999998</v>
      </c>
      <c r="C22" s="9">
        <v>148.02099999999999</v>
      </c>
      <c r="D22" s="9">
        <v>255.10400000000001</v>
      </c>
      <c r="E22" s="9">
        <v>141.458</v>
      </c>
      <c r="F22" s="9">
        <v>316.35399999999998</v>
      </c>
      <c r="G22" s="9">
        <v>154.47900000000001</v>
      </c>
      <c r="H22" s="6">
        <f t="shared" si="1"/>
        <v>19</v>
      </c>
      <c r="I22" s="8">
        <f t="shared" si="2"/>
        <v>3.6359913366233059</v>
      </c>
      <c r="J22" s="8">
        <f t="shared" si="3"/>
        <v>3.7644767232644871</v>
      </c>
      <c r="K22" s="8">
        <f t="shared" si="4"/>
        <v>3.61099999999999</v>
      </c>
      <c r="L22" s="6">
        <f t="shared" si="5"/>
        <v>19</v>
      </c>
      <c r="M22" s="8">
        <f t="shared" ref="M22:O22" si="23">I22/0.1961</f>
        <v>18.541516249991361</v>
      </c>
      <c r="N22" s="8">
        <f t="shared" si="23"/>
        <v>19.196719649487441</v>
      </c>
      <c r="O22" s="8">
        <f t="shared" si="23"/>
        <v>18.414074451810251</v>
      </c>
    </row>
    <row r="23" spans="1:15" ht="15.75" customHeight="1" x14ac:dyDescent="0.15">
      <c r="A23" s="6">
        <f t="shared" si="0"/>
        <v>20</v>
      </c>
      <c r="B23" s="9">
        <v>281.56200000000001</v>
      </c>
      <c r="C23" s="9">
        <v>147.88200000000001</v>
      </c>
      <c r="D23" s="9">
        <v>269.27100000000002</v>
      </c>
      <c r="E23" s="9">
        <v>141.458</v>
      </c>
      <c r="F23" s="9">
        <v>328.57600000000002</v>
      </c>
      <c r="G23" s="9">
        <v>155.59</v>
      </c>
      <c r="H23" s="6">
        <f t="shared" si="1"/>
        <v>20</v>
      </c>
      <c r="I23" s="8">
        <f t="shared" si="2"/>
        <v>13.888695583099262</v>
      </c>
      <c r="J23" s="8">
        <f t="shared" si="3"/>
        <v>14.167000000000002</v>
      </c>
      <c r="K23" s="8">
        <f t="shared" si="4"/>
        <v>12.272391983635499</v>
      </c>
      <c r="L23" s="6">
        <f t="shared" si="5"/>
        <v>20</v>
      </c>
      <c r="M23" s="8">
        <f t="shared" ref="M23:O23" si="24">I23/0.1961</f>
        <v>70.824556772561252</v>
      </c>
      <c r="N23" s="8">
        <f t="shared" si="24"/>
        <v>72.243753187149423</v>
      </c>
      <c r="O23" s="8">
        <f t="shared" si="24"/>
        <v>62.582315061884238</v>
      </c>
    </row>
    <row r="24" spans="1:15" ht="15.75" customHeight="1" x14ac:dyDescent="0.15">
      <c r="A24" s="6">
        <f t="shared" si="0"/>
        <v>21</v>
      </c>
      <c r="B24" s="9">
        <v>263.36799999999999</v>
      </c>
      <c r="C24" s="9">
        <v>147.74299999999999</v>
      </c>
      <c r="D24" s="9">
        <v>251.35400000000001</v>
      </c>
      <c r="E24" s="9">
        <v>140.93799999999999</v>
      </c>
      <c r="F24" s="9">
        <v>312.74299999999999</v>
      </c>
      <c r="G24" s="9">
        <v>154.47900000000001</v>
      </c>
      <c r="H24" s="6">
        <f t="shared" si="1"/>
        <v>21</v>
      </c>
      <c r="I24" s="8">
        <f t="shared" si="2"/>
        <v>18.19453096400126</v>
      </c>
      <c r="J24" s="8">
        <f t="shared" si="3"/>
        <v>17.924544317778349</v>
      </c>
      <c r="K24" s="8">
        <f t="shared" si="4"/>
        <v>15.871931514469209</v>
      </c>
      <c r="L24" s="6">
        <f t="shared" si="5"/>
        <v>21</v>
      </c>
      <c r="M24" s="8">
        <f t="shared" ref="M24:O24" si="25">I24/0.1961</f>
        <v>92.781901907196641</v>
      </c>
      <c r="N24" s="8">
        <f t="shared" si="25"/>
        <v>91.405121457309278</v>
      </c>
      <c r="O24" s="8">
        <f t="shared" si="25"/>
        <v>80.937947549562509</v>
      </c>
    </row>
    <row r="25" spans="1:15" ht="15.75" customHeight="1" x14ac:dyDescent="0.15">
      <c r="A25" s="6">
        <f t="shared" si="0"/>
        <v>22</v>
      </c>
      <c r="B25" s="9">
        <v>274.47899999999998</v>
      </c>
      <c r="C25" s="9">
        <v>147.18799999999999</v>
      </c>
      <c r="D25" s="9">
        <v>263.02100000000002</v>
      </c>
      <c r="E25" s="9">
        <v>140.417</v>
      </c>
      <c r="F25" s="9">
        <v>323.16000000000003</v>
      </c>
      <c r="G25" s="9">
        <v>154.34</v>
      </c>
      <c r="H25" s="6">
        <f t="shared" si="1"/>
        <v>22</v>
      </c>
      <c r="I25" s="8">
        <f t="shared" si="2"/>
        <v>11.124852628237363</v>
      </c>
      <c r="J25" s="8">
        <f t="shared" si="3"/>
        <v>11.678627059718963</v>
      </c>
      <c r="K25" s="8">
        <f t="shared" si="4"/>
        <v>10.417927337047454</v>
      </c>
      <c r="L25" s="6">
        <f t="shared" si="5"/>
        <v>22</v>
      </c>
      <c r="M25" s="8">
        <f t="shared" ref="M25:O25" si="26">I25/0.1961</f>
        <v>56.730508048125259</v>
      </c>
      <c r="N25" s="8">
        <f t="shared" si="26"/>
        <v>59.55444701539502</v>
      </c>
      <c r="O25" s="8">
        <f t="shared" si="26"/>
        <v>53.125585604525519</v>
      </c>
    </row>
    <row r="26" spans="1:15" ht="15.75" customHeight="1" x14ac:dyDescent="0.15">
      <c r="A26" s="6">
        <f t="shared" si="0"/>
        <v>23</v>
      </c>
      <c r="B26" s="9">
        <v>269.89600000000002</v>
      </c>
      <c r="C26" s="9">
        <v>148.43799999999999</v>
      </c>
      <c r="D26" s="9">
        <v>258.85399999999998</v>
      </c>
      <c r="E26" s="9">
        <v>141.667</v>
      </c>
      <c r="F26" s="9">
        <v>318.85399999999998</v>
      </c>
      <c r="G26" s="9">
        <v>155.17400000000001</v>
      </c>
      <c r="H26" s="6">
        <f t="shared" si="1"/>
        <v>23</v>
      </c>
      <c r="I26" s="8">
        <f t="shared" si="2"/>
        <v>4.75040935078228</v>
      </c>
      <c r="J26" s="8">
        <f t="shared" si="3"/>
        <v>4.3504469885289083</v>
      </c>
      <c r="K26" s="8">
        <f t="shared" si="4"/>
        <v>4.3860223437643766</v>
      </c>
      <c r="L26" s="6">
        <f t="shared" si="5"/>
        <v>23</v>
      </c>
      <c r="M26" s="8">
        <f t="shared" ref="M26:O26" si="27">I26/0.1961</f>
        <v>24.224423002459357</v>
      </c>
      <c r="N26" s="8">
        <f t="shared" si="27"/>
        <v>22.184839309173423</v>
      </c>
      <c r="O26" s="8">
        <f t="shared" si="27"/>
        <v>22.36625366529514</v>
      </c>
    </row>
    <row r="27" spans="1:15" ht="15.75" customHeight="1" x14ac:dyDescent="0.15">
      <c r="A27" s="6">
        <f t="shared" si="0"/>
        <v>24</v>
      </c>
      <c r="B27" s="9">
        <v>262.67399999999998</v>
      </c>
      <c r="C27" s="9">
        <v>147.74299999999999</v>
      </c>
      <c r="D27" s="9">
        <v>250.833</v>
      </c>
      <c r="E27" s="9">
        <v>141.25</v>
      </c>
      <c r="F27" s="9">
        <v>312.32600000000002</v>
      </c>
      <c r="G27" s="9">
        <v>154.89599999999999</v>
      </c>
      <c r="H27" s="6">
        <f t="shared" si="1"/>
        <v>24</v>
      </c>
      <c r="I27" s="8">
        <f t="shared" si="2"/>
        <v>7.2553641535074256</v>
      </c>
      <c r="J27" s="8">
        <f t="shared" si="3"/>
        <v>8.0318322940658931</v>
      </c>
      <c r="K27" s="8">
        <f t="shared" si="4"/>
        <v>6.5339167426589952</v>
      </c>
      <c r="L27" s="6">
        <f t="shared" si="5"/>
        <v>24</v>
      </c>
      <c r="M27" s="8">
        <f t="shared" ref="M27:O27" si="28">I27/0.1961</f>
        <v>36.99828737127703</v>
      </c>
      <c r="N27" s="8">
        <f t="shared" si="28"/>
        <v>40.957839337408942</v>
      </c>
      <c r="O27" s="8">
        <f t="shared" si="28"/>
        <v>33.319310263431902</v>
      </c>
    </row>
    <row r="28" spans="1:15" ht="15.75" customHeight="1" x14ac:dyDescent="0.15">
      <c r="A28" s="6">
        <f t="shared" si="0"/>
        <v>25</v>
      </c>
      <c r="B28" s="9">
        <v>282.81200000000001</v>
      </c>
      <c r="C28" s="9">
        <v>146.49299999999999</v>
      </c>
      <c r="D28" s="9">
        <v>271.56200000000001</v>
      </c>
      <c r="E28" s="9">
        <v>139.89599999999999</v>
      </c>
      <c r="F28" s="9">
        <v>331.49299999999999</v>
      </c>
      <c r="G28" s="9">
        <v>154.61799999999999</v>
      </c>
      <c r="H28" s="6">
        <f t="shared" si="1"/>
        <v>25</v>
      </c>
      <c r="I28" s="8">
        <f t="shared" si="2"/>
        <v>20.176757519482692</v>
      </c>
      <c r="J28" s="8">
        <f t="shared" si="3"/>
        <v>20.773173975105504</v>
      </c>
      <c r="K28" s="8">
        <f t="shared" si="4"/>
        <v>19.169015963267363</v>
      </c>
      <c r="L28" s="6">
        <f t="shared" si="5"/>
        <v>25</v>
      </c>
      <c r="M28" s="8">
        <f t="shared" ref="M28:O28" si="29">I28/0.1961</f>
        <v>102.89014543336405</v>
      </c>
      <c r="N28" s="8">
        <f t="shared" si="29"/>
        <v>105.9315348042096</v>
      </c>
      <c r="O28" s="8">
        <f t="shared" si="29"/>
        <v>97.751228777498028</v>
      </c>
    </row>
    <row r="29" spans="1:15" ht="15.75" customHeight="1" x14ac:dyDescent="0.15">
      <c r="A29" s="6">
        <f t="shared" si="0"/>
        <v>26</v>
      </c>
      <c r="B29" s="9">
        <v>266.14600000000002</v>
      </c>
      <c r="C29" s="9">
        <v>147.465</v>
      </c>
      <c r="D29" s="9">
        <v>253.43799999999999</v>
      </c>
      <c r="E29" s="9">
        <v>140.625</v>
      </c>
      <c r="F29" s="9">
        <v>314.68799999999999</v>
      </c>
      <c r="G29" s="9">
        <v>154.89599999999999</v>
      </c>
      <c r="H29" s="6">
        <f t="shared" si="1"/>
        <v>26</v>
      </c>
      <c r="I29" s="8">
        <f t="shared" si="2"/>
        <v>16.694320591147157</v>
      </c>
      <c r="J29" s="8">
        <f t="shared" si="3"/>
        <v>18.138655325023432</v>
      </c>
      <c r="K29" s="8">
        <f t="shared" si="4"/>
        <v>16.807299277397313</v>
      </c>
      <c r="L29" s="6">
        <f t="shared" si="5"/>
        <v>26</v>
      </c>
      <c r="M29" s="8">
        <f t="shared" ref="M29:O29" si="30">I29/0.1961</f>
        <v>85.131670531092084</v>
      </c>
      <c r="N29" s="8">
        <f t="shared" si="30"/>
        <v>92.496967491195477</v>
      </c>
      <c r="O29" s="8">
        <f t="shared" si="30"/>
        <v>85.707798456896043</v>
      </c>
    </row>
    <row r="30" spans="1:15" ht="15.75" customHeight="1" x14ac:dyDescent="0.15">
      <c r="A30" s="6">
        <f t="shared" si="0"/>
        <v>27</v>
      </c>
      <c r="B30" s="9">
        <v>269.47899999999998</v>
      </c>
      <c r="C30" s="9">
        <v>148.57599999999999</v>
      </c>
      <c r="D30" s="9">
        <v>256.77100000000002</v>
      </c>
      <c r="E30" s="9">
        <v>141.458</v>
      </c>
      <c r="F30" s="9">
        <v>317.88200000000001</v>
      </c>
      <c r="G30" s="9">
        <v>155.17400000000001</v>
      </c>
      <c r="H30" s="6">
        <f t="shared" si="1"/>
        <v>27</v>
      </c>
      <c r="I30" s="8">
        <f t="shared" si="2"/>
        <v>3.5132904804470382</v>
      </c>
      <c r="J30" s="8">
        <f t="shared" si="3"/>
        <v>3.4355171372007702</v>
      </c>
      <c r="K30" s="8">
        <f t="shared" si="4"/>
        <v>3.2060754825799282</v>
      </c>
      <c r="L30" s="6">
        <f t="shared" si="5"/>
        <v>27</v>
      </c>
      <c r="M30" s="8">
        <f t="shared" ref="M30:O30" si="31">I30/0.1961</f>
        <v>17.915810711101674</v>
      </c>
      <c r="N30" s="8">
        <f t="shared" si="31"/>
        <v>17.519210286592404</v>
      </c>
      <c r="O30" s="8">
        <f t="shared" si="31"/>
        <v>16.349186550637064</v>
      </c>
    </row>
    <row r="31" spans="1:15" ht="15.75" customHeight="1" x14ac:dyDescent="0.15">
      <c r="A31" s="6">
        <f t="shared" si="0"/>
        <v>28</v>
      </c>
      <c r="B31" s="9">
        <v>275.31200000000001</v>
      </c>
      <c r="C31" s="9">
        <v>147.74299999999999</v>
      </c>
      <c r="D31" s="9">
        <v>264.06200000000001</v>
      </c>
      <c r="E31" s="9">
        <v>140.833</v>
      </c>
      <c r="F31" s="9">
        <v>324.13200000000001</v>
      </c>
      <c r="G31" s="9">
        <v>155.035</v>
      </c>
      <c r="H31" s="6">
        <f t="shared" si="1"/>
        <v>28</v>
      </c>
      <c r="I31" s="8">
        <f t="shared" si="2"/>
        <v>5.8921793930599486</v>
      </c>
      <c r="J31" s="8">
        <f t="shared" si="3"/>
        <v>7.3177391317264071</v>
      </c>
      <c r="K31" s="8">
        <f t="shared" si="4"/>
        <v>6.2515454889171211</v>
      </c>
      <c r="L31" s="6">
        <f t="shared" si="5"/>
        <v>28</v>
      </c>
      <c r="M31" s="8">
        <f t="shared" ref="M31:O31" si="32">I31/0.1961</f>
        <v>30.046809755532632</v>
      </c>
      <c r="N31" s="8">
        <f t="shared" si="32"/>
        <v>37.316364771679794</v>
      </c>
      <c r="O31" s="8">
        <f t="shared" si="32"/>
        <v>31.879375262198476</v>
      </c>
    </row>
    <row r="32" spans="1:15" ht="15.75" customHeight="1" x14ac:dyDescent="0.15">
      <c r="A32" s="6">
        <f t="shared" si="0"/>
        <v>29</v>
      </c>
      <c r="B32" s="9">
        <v>263.92399999999998</v>
      </c>
      <c r="C32" s="9">
        <v>147.88200000000001</v>
      </c>
      <c r="D32" s="9">
        <v>251.25</v>
      </c>
      <c r="E32" s="9">
        <v>140.93799999999999</v>
      </c>
      <c r="F32" s="9">
        <v>312.60399999999998</v>
      </c>
      <c r="G32" s="9">
        <v>154.47900000000001</v>
      </c>
      <c r="H32" s="6">
        <f t="shared" si="1"/>
        <v>29</v>
      </c>
      <c r="I32" s="8">
        <f t="shared" si="2"/>
        <v>11.388848273640349</v>
      </c>
      <c r="J32" s="8">
        <f t="shared" si="3"/>
        <v>12.812430253468712</v>
      </c>
      <c r="K32" s="8">
        <f t="shared" si="4"/>
        <v>11.541400261666713</v>
      </c>
      <c r="L32" s="6">
        <f t="shared" si="5"/>
        <v>29</v>
      </c>
      <c r="M32" s="8">
        <f t="shared" ref="M32:O32" si="33">I32/0.1961</f>
        <v>58.076737754412797</v>
      </c>
      <c r="N32" s="8">
        <f t="shared" si="33"/>
        <v>65.336207309886348</v>
      </c>
      <c r="O32" s="8">
        <f t="shared" si="33"/>
        <v>58.854667321094915</v>
      </c>
    </row>
    <row r="33" spans="1:15" ht="15.75" customHeight="1" x14ac:dyDescent="0.15">
      <c r="A33" s="6">
        <f t="shared" si="0"/>
        <v>30</v>
      </c>
      <c r="B33" s="9">
        <v>278.08999999999997</v>
      </c>
      <c r="C33" s="9">
        <v>148.16</v>
      </c>
      <c r="D33" s="9">
        <v>265.41699999999997</v>
      </c>
      <c r="E33" s="9">
        <v>141.35400000000001</v>
      </c>
      <c r="F33" s="9">
        <v>325.66000000000003</v>
      </c>
      <c r="G33" s="9">
        <v>154.89599999999999</v>
      </c>
      <c r="H33" s="6">
        <f t="shared" si="1"/>
        <v>30</v>
      </c>
      <c r="I33" s="8">
        <f t="shared" si="2"/>
        <v>14.168727536373897</v>
      </c>
      <c r="J33" s="8">
        <f t="shared" si="3"/>
        <v>14.173106399092587</v>
      </c>
      <c r="K33" s="8">
        <f t="shared" si="4"/>
        <v>13.062657654551046</v>
      </c>
      <c r="L33" s="6">
        <f t="shared" si="5"/>
        <v>30</v>
      </c>
      <c r="M33" s="8">
        <f t="shared" ref="M33:O33" si="34">I33/0.1961</f>
        <v>72.252562653614973</v>
      </c>
      <c r="N33" s="8">
        <f t="shared" si="34"/>
        <v>72.274892397208504</v>
      </c>
      <c r="O33" s="8">
        <f t="shared" si="34"/>
        <v>66.612226693274081</v>
      </c>
    </row>
    <row r="34" spans="1:15" ht="15.75" customHeight="1" x14ac:dyDescent="0.15">
      <c r="A34" s="6">
        <f t="shared" si="0"/>
        <v>31</v>
      </c>
      <c r="B34" s="9">
        <v>267.25700000000001</v>
      </c>
      <c r="C34" s="9">
        <v>148.43799999999999</v>
      </c>
      <c r="D34" s="9">
        <v>255.833</v>
      </c>
      <c r="E34" s="9">
        <v>141.35400000000001</v>
      </c>
      <c r="F34" s="9">
        <v>315.79899999999998</v>
      </c>
      <c r="G34" s="9">
        <v>155.17400000000001</v>
      </c>
      <c r="H34" s="6">
        <f t="shared" si="1"/>
        <v>31</v>
      </c>
      <c r="I34" s="8">
        <f t="shared" si="2"/>
        <v>10.836566476518259</v>
      </c>
      <c r="J34" s="8">
        <f t="shared" si="3"/>
        <v>9.5839999999999748</v>
      </c>
      <c r="K34" s="8">
        <f t="shared" si="4"/>
        <v>9.8649178911940734</v>
      </c>
      <c r="L34" s="6">
        <f t="shared" si="5"/>
        <v>31</v>
      </c>
      <c r="M34" s="8">
        <f t="shared" ref="M34:O34" si="35">I34/0.1961</f>
        <v>55.260410385100762</v>
      </c>
      <c r="N34" s="8">
        <f t="shared" si="35"/>
        <v>48.873023967363466</v>
      </c>
      <c r="O34" s="8">
        <f t="shared" si="35"/>
        <v>50.305547634849944</v>
      </c>
    </row>
    <row r="35" spans="1:15" ht="15.75" customHeight="1" x14ac:dyDescent="0.15">
      <c r="A35" s="6">
        <f t="shared" si="0"/>
        <v>32</v>
      </c>
      <c r="B35" s="9">
        <v>264.20100000000002</v>
      </c>
      <c r="C35" s="9">
        <v>147.74299999999999</v>
      </c>
      <c r="D35" s="9">
        <v>251.77099999999999</v>
      </c>
      <c r="E35" s="9">
        <v>140.417</v>
      </c>
      <c r="F35" s="9">
        <v>312.88200000000001</v>
      </c>
      <c r="G35" s="9">
        <v>154.61799999999999</v>
      </c>
      <c r="H35" s="6">
        <f t="shared" si="1"/>
        <v>32</v>
      </c>
      <c r="I35" s="8">
        <f t="shared" si="2"/>
        <v>3.1340327056366033</v>
      </c>
      <c r="J35" s="8">
        <f t="shared" si="3"/>
        <v>4.1686704115341282</v>
      </c>
      <c r="K35" s="8">
        <f t="shared" si="4"/>
        <v>2.9695159538214062</v>
      </c>
      <c r="L35" s="6">
        <f t="shared" si="5"/>
        <v>32</v>
      </c>
      <c r="M35" s="8">
        <f t="shared" ref="M35:O35" si="36">I35/0.1961</f>
        <v>15.981808799778701</v>
      </c>
      <c r="N35" s="8">
        <f t="shared" si="36"/>
        <v>21.257880731943541</v>
      </c>
      <c r="O35" s="8">
        <f t="shared" si="36"/>
        <v>15.142865649267753</v>
      </c>
    </row>
    <row r="36" spans="1:15" ht="15.75" customHeight="1" x14ac:dyDescent="0.15">
      <c r="A36" s="6">
        <f t="shared" si="0"/>
        <v>33</v>
      </c>
      <c r="B36" s="9">
        <v>283.92399999999998</v>
      </c>
      <c r="C36" s="9">
        <v>146.77099999999999</v>
      </c>
      <c r="D36" s="9">
        <v>271.45800000000003</v>
      </c>
      <c r="E36" s="9">
        <v>139.68799999999999</v>
      </c>
      <c r="F36" s="9">
        <v>332.46499999999997</v>
      </c>
      <c r="G36" s="9">
        <v>154.47900000000001</v>
      </c>
      <c r="H36" s="6">
        <f t="shared" si="1"/>
        <v>33</v>
      </c>
      <c r="I36" s="8">
        <f t="shared" si="2"/>
        <v>19.746936800425484</v>
      </c>
      <c r="J36" s="8">
        <f t="shared" si="3"/>
        <v>19.700492633434365</v>
      </c>
      <c r="K36" s="8">
        <f t="shared" si="4"/>
        <v>19.58349330431113</v>
      </c>
      <c r="L36" s="6">
        <f t="shared" si="5"/>
        <v>33</v>
      </c>
      <c r="M36" s="8">
        <f t="shared" ref="M36:O36" si="37">I36/0.1961</f>
        <v>100.69830086907437</v>
      </c>
      <c r="N36" s="8">
        <f t="shared" si="37"/>
        <v>100.46146166973159</v>
      </c>
      <c r="O36" s="8">
        <f t="shared" si="37"/>
        <v>99.8648307206075</v>
      </c>
    </row>
    <row r="37" spans="1:15" ht="15.75" customHeight="1" x14ac:dyDescent="0.15">
      <c r="A37" s="6">
        <f t="shared" si="0"/>
        <v>34</v>
      </c>
      <c r="B37" s="9">
        <v>264.75700000000001</v>
      </c>
      <c r="C37" s="9">
        <v>148.43799999999999</v>
      </c>
      <c r="D37" s="9">
        <v>251.77099999999999</v>
      </c>
      <c r="E37" s="9">
        <v>141.77099999999999</v>
      </c>
      <c r="F37" s="9">
        <v>313.16000000000003</v>
      </c>
      <c r="G37" s="9">
        <v>155.17400000000001</v>
      </c>
      <c r="H37" s="6">
        <f t="shared" si="1"/>
        <v>34</v>
      </c>
      <c r="I37" s="8">
        <f t="shared" si="2"/>
        <v>19.239354926815999</v>
      </c>
      <c r="J37" s="8">
        <f t="shared" si="3"/>
        <v>19.796890109307611</v>
      </c>
      <c r="K37" s="8">
        <f t="shared" si="4"/>
        <v>19.317506309045122</v>
      </c>
      <c r="L37" s="6">
        <f t="shared" si="5"/>
        <v>34</v>
      </c>
      <c r="M37" s="8">
        <f t="shared" ref="M37:O37" si="38">I37/0.1961</f>
        <v>98.109918035777653</v>
      </c>
      <c r="N37" s="8">
        <f t="shared" si="38"/>
        <v>100.95303472364922</v>
      </c>
      <c r="O37" s="8">
        <f t="shared" si="38"/>
        <v>98.508446247042954</v>
      </c>
    </row>
    <row r="38" spans="1:15" ht="15.75" customHeight="1" x14ac:dyDescent="0.15">
      <c r="A38" s="6">
        <f t="shared" si="0"/>
        <v>35</v>
      </c>
      <c r="B38" s="9">
        <v>272.11799999999999</v>
      </c>
      <c r="C38" s="9">
        <v>148.02099999999999</v>
      </c>
      <c r="D38" s="9">
        <v>259.79199999999997</v>
      </c>
      <c r="E38" s="9">
        <v>141.458</v>
      </c>
      <c r="F38" s="9">
        <v>320.24299999999999</v>
      </c>
      <c r="G38" s="9">
        <v>155.45099999999999</v>
      </c>
      <c r="H38" s="6">
        <f t="shared" si="1"/>
        <v>35</v>
      </c>
      <c r="I38" s="8">
        <f t="shared" si="2"/>
        <v>7.3728020453556091</v>
      </c>
      <c r="J38" s="8">
        <f t="shared" si="3"/>
        <v>8.0271047084238152</v>
      </c>
      <c r="K38" s="8">
        <f t="shared" si="4"/>
        <v>7.0884143501914139</v>
      </c>
      <c r="L38" s="6">
        <f t="shared" si="5"/>
        <v>35</v>
      </c>
      <c r="M38" s="8">
        <f t="shared" ref="M38:O38" si="39">I38/0.1961</f>
        <v>37.597154744291736</v>
      </c>
      <c r="N38" s="8">
        <f t="shared" si="39"/>
        <v>40.933731302518183</v>
      </c>
      <c r="O38" s="8">
        <f t="shared" si="39"/>
        <v>36.146937022903693</v>
      </c>
    </row>
    <row r="39" spans="1:15" ht="15.75" customHeight="1" x14ac:dyDescent="0.15">
      <c r="A39" s="6">
        <f t="shared" si="0"/>
        <v>36</v>
      </c>
      <c r="B39" s="9">
        <v>277.39600000000002</v>
      </c>
      <c r="C39" s="9">
        <v>148.16</v>
      </c>
      <c r="D39" s="9">
        <v>265</v>
      </c>
      <c r="E39" s="9">
        <v>141.458</v>
      </c>
      <c r="F39" s="9">
        <v>324.68799999999999</v>
      </c>
      <c r="G39" s="9">
        <v>155.31200000000001</v>
      </c>
      <c r="H39" s="6">
        <f t="shared" si="1"/>
        <v>36</v>
      </c>
      <c r="I39" s="8">
        <f t="shared" si="2"/>
        <v>5.279830016203193</v>
      </c>
      <c r="J39" s="8">
        <f t="shared" si="3"/>
        <v>5.2080000000000268</v>
      </c>
      <c r="K39" s="8">
        <f t="shared" si="4"/>
        <v>4.4471728097747603</v>
      </c>
      <c r="L39" s="6">
        <f t="shared" si="5"/>
        <v>36</v>
      </c>
      <c r="M39" s="8">
        <f t="shared" ref="M39:O39" si="40">I39/0.1961</f>
        <v>26.924171423779669</v>
      </c>
      <c r="N39" s="8">
        <f t="shared" si="40"/>
        <v>26.557878633350469</v>
      </c>
      <c r="O39" s="8">
        <f t="shared" si="40"/>
        <v>22.678086740309844</v>
      </c>
    </row>
    <row r="40" spans="1:15" ht="15.75" customHeight="1" x14ac:dyDescent="0.15">
      <c r="A40" s="6">
        <f t="shared" si="0"/>
        <v>37</v>
      </c>
      <c r="B40" s="9">
        <v>263.22899999999998</v>
      </c>
      <c r="C40" s="9">
        <v>148.16</v>
      </c>
      <c r="D40" s="9">
        <v>251.14599999999999</v>
      </c>
      <c r="E40" s="9">
        <v>141.458</v>
      </c>
      <c r="F40" s="9">
        <v>311.91000000000003</v>
      </c>
      <c r="G40" s="9">
        <v>155.035</v>
      </c>
      <c r="H40" s="6">
        <f t="shared" si="1"/>
        <v>37</v>
      </c>
      <c r="I40" s="8">
        <f t="shared" si="2"/>
        <v>14.16700000000003</v>
      </c>
      <c r="J40" s="8">
        <f t="shared" si="3"/>
        <v>13.854000000000013</v>
      </c>
      <c r="K40" s="8">
        <f t="shared" si="4"/>
        <v>12.78100203426942</v>
      </c>
      <c r="L40" s="6">
        <f t="shared" si="5"/>
        <v>37</v>
      </c>
      <c r="M40" s="8">
        <f t="shared" ref="M40:O40" si="41">I40/0.1961</f>
        <v>72.243753187149565</v>
      </c>
      <c r="N40" s="8">
        <f t="shared" si="41"/>
        <v>70.647628760836383</v>
      </c>
      <c r="O40" s="8">
        <f t="shared" si="41"/>
        <v>65.175941021261707</v>
      </c>
    </row>
    <row r="41" spans="1:15" ht="15.75" customHeight="1" x14ac:dyDescent="0.15">
      <c r="A41" s="6">
        <f t="shared" si="0"/>
        <v>38</v>
      </c>
      <c r="B41" s="9">
        <v>281.42399999999998</v>
      </c>
      <c r="C41" s="9">
        <v>148.43799999999999</v>
      </c>
      <c r="D41" s="9">
        <v>269.68799999999999</v>
      </c>
      <c r="E41" s="9">
        <v>142.39599999999999</v>
      </c>
      <c r="F41" s="9">
        <v>329.54899999999998</v>
      </c>
      <c r="G41" s="9">
        <v>155.45099999999999</v>
      </c>
      <c r="H41" s="6">
        <f t="shared" si="1"/>
        <v>38</v>
      </c>
      <c r="I41" s="8">
        <f t="shared" si="2"/>
        <v>18.197123646334873</v>
      </c>
      <c r="J41" s="8">
        <f t="shared" si="3"/>
        <v>18.565710543903243</v>
      </c>
      <c r="K41" s="8">
        <f t="shared" si="4"/>
        <v>17.643904811577237</v>
      </c>
      <c r="L41" s="6">
        <f t="shared" si="5"/>
        <v>38</v>
      </c>
      <c r="M41" s="8">
        <f t="shared" ref="M41:O41" si="42">I41/0.1961</f>
        <v>92.795123132763251</v>
      </c>
      <c r="N41" s="8">
        <f t="shared" si="42"/>
        <v>94.674709555855401</v>
      </c>
      <c r="O41" s="8">
        <f t="shared" si="42"/>
        <v>89.974017397130226</v>
      </c>
    </row>
    <row r="42" spans="1:15" ht="15.75" customHeight="1" x14ac:dyDescent="0.15">
      <c r="A42" s="6">
        <f t="shared" si="0"/>
        <v>39</v>
      </c>
      <c r="B42" s="9">
        <v>265.58999999999997</v>
      </c>
      <c r="C42" s="9">
        <v>149.27099999999999</v>
      </c>
      <c r="D42" s="9">
        <v>253.43799999999999</v>
      </c>
      <c r="E42" s="9">
        <v>142.292</v>
      </c>
      <c r="F42" s="9">
        <v>314.68799999999999</v>
      </c>
      <c r="G42" s="9">
        <v>155.86799999999999</v>
      </c>
      <c r="H42" s="6">
        <f t="shared" si="1"/>
        <v>39</v>
      </c>
      <c r="I42" s="8">
        <f t="shared" si="2"/>
        <v>15.855896221910639</v>
      </c>
      <c r="J42" s="8">
        <f t="shared" si="3"/>
        <v>16.250332796592197</v>
      </c>
      <c r="K42" s="8">
        <f t="shared" si="4"/>
        <v>14.866849363600874</v>
      </c>
      <c r="L42" s="6">
        <f t="shared" si="5"/>
        <v>39</v>
      </c>
      <c r="M42" s="8">
        <f t="shared" ref="M42:O42" si="43">I42/0.1961</f>
        <v>80.856176552323504</v>
      </c>
      <c r="N42" s="8">
        <f t="shared" si="43"/>
        <v>82.867581828619052</v>
      </c>
      <c r="O42" s="8">
        <f t="shared" si="43"/>
        <v>75.812592369203841</v>
      </c>
    </row>
    <row r="43" spans="1:15" ht="15.75" customHeight="1" x14ac:dyDescent="0.15">
      <c r="A43" s="6">
        <f t="shared" si="0"/>
        <v>40</v>
      </c>
      <c r="B43" s="9">
        <v>265.72899999999998</v>
      </c>
      <c r="C43" s="9">
        <v>148.02099999999999</v>
      </c>
      <c r="D43" s="9">
        <v>253.43799999999999</v>
      </c>
      <c r="E43" s="9">
        <v>141.14599999999999</v>
      </c>
      <c r="F43" s="9">
        <v>314.96499999999997</v>
      </c>
      <c r="G43" s="9">
        <v>155.035</v>
      </c>
      <c r="H43" s="6">
        <f t="shared" si="1"/>
        <v>40</v>
      </c>
      <c r="I43" s="8">
        <f t="shared" si="2"/>
        <v>1.2577046553145945</v>
      </c>
      <c r="J43" s="8">
        <f t="shared" si="3"/>
        <v>1.146000000000015</v>
      </c>
      <c r="K43" s="8">
        <f t="shared" si="4"/>
        <v>0.87784850629250943</v>
      </c>
      <c r="L43" s="6">
        <f t="shared" si="5"/>
        <v>40</v>
      </c>
      <c r="M43" s="8">
        <f t="shared" ref="M43:O43" si="44">I43/0.1961</f>
        <v>6.4135882473972181</v>
      </c>
      <c r="N43" s="8">
        <f t="shared" si="44"/>
        <v>5.8439571647119584</v>
      </c>
      <c r="O43" s="8">
        <f t="shared" si="44"/>
        <v>4.4765349632458413</v>
      </c>
    </row>
    <row r="44" spans="1:15" ht="13" x14ac:dyDescent="0.15">
      <c r="A44" s="6">
        <f t="shared" si="0"/>
        <v>41</v>
      </c>
      <c r="B44" s="9">
        <v>283.50700000000001</v>
      </c>
      <c r="C44" s="9">
        <v>146.63200000000001</v>
      </c>
      <c r="D44" s="9">
        <v>271.04199999999997</v>
      </c>
      <c r="E44" s="9">
        <v>139.583</v>
      </c>
      <c r="F44" s="9">
        <v>331.07600000000002</v>
      </c>
      <c r="G44" s="9">
        <v>154.34</v>
      </c>
      <c r="H44" s="6">
        <f t="shared" si="1"/>
        <v>41</v>
      </c>
      <c r="I44" s="8">
        <f t="shared" si="2"/>
        <v>17.832178919021665</v>
      </c>
      <c r="J44" s="8">
        <f t="shared" si="3"/>
        <v>17.673250549912979</v>
      </c>
      <c r="K44" s="8">
        <f t="shared" si="4"/>
        <v>16.125983566902253</v>
      </c>
      <c r="L44" s="6">
        <f t="shared" si="5"/>
        <v>41</v>
      </c>
      <c r="M44" s="8">
        <f t="shared" ref="M44:O44" si="45">I44/0.1961</f>
        <v>90.934109734939653</v>
      </c>
      <c r="N44" s="8">
        <f t="shared" si="45"/>
        <v>90.123664201494023</v>
      </c>
      <c r="O44" s="8">
        <f t="shared" si="45"/>
        <v>82.233470509445453</v>
      </c>
    </row>
    <row r="45" spans="1:15" ht="13" x14ac:dyDescent="0.15">
      <c r="A45" s="6">
        <f t="shared" si="0"/>
        <v>42</v>
      </c>
      <c r="B45" s="9">
        <v>263.22899999999998</v>
      </c>
      <c r="C45" s="9">
        <v>147.465</v>
      </c>
      <c r="D45" s="9">
        <v>251.042</v>
      </c>
      <c r="E45" s="9">
        <v>140.417</v>
      </c>
      <c r="F45" s="9">
        <v>312.18799999999999</v>
      </c>
      <c r="G45" s="9">
        <v>154.20099999999999</v>
      </c>
      <c r="H45" s="6">
        <f t="shared" si="1"/>
        <v>42</v>
      </c>
      <c r="I45" s="8">
        <f t="shared" si="2"/>
        <v>20.295102192401025</v>
      </c>
      <c r="J45" s="8">
        <f t="shared" si="3"/>
        <v>20.017381347219192</v>
      </c>
      <c r="K45" s="8">
        <f t="shared" si="4"/>
        <v>18.888511455379465</v>
      </c>
      <c r="L45" s="6">
        <f t="shared" si="5"/>
        <v>42</v>
      </c>
      <c r="M45" s="8">
        <f t="shared" ref="M45:O45" si="46">I45/0.1961</f>
        <v>103.49363688118829</v>
      </c>
      <c r="N45" s="8">
        <f t="shared" si="46"/>
        <v>102.07741635501883</v>
      </c>
      <c r="O45" s="8">
        <f t="shared" si="46"/>
        <v>96.320813132990651</v>
      </c>
    </row>
    <row r="46" spans="1:15" ht="13" x14ac:dyDescent="0.15">
      <c r="A46" s="6">
        <f t="shared" si="0"/>
        <v>43</v>
      </c>
      <c r="B46" s="9">
        <v>275.17399999999998</v>
      </c>
      <c r="C46" s="9">
        <v>148.16</v>
      </c>
      <c r="D46" s="9">
        <v>262.39600000000002</v>
      </c>
      <c r="E46" s="9">
        <v>141.042</v>
      </c>
      <c r="F46" s="9">
        <v>322.74299999999999</v>
      </c>
      <c r="G46" s="9">
        <v>154.61799999999999</v>
      </c>
      <c r="H46" s="6">
        <f t="shared" si="1"/>
        <v>43</v>
      </c>
      <c r="I46" s="8">
        <f t="shared" si="2"/>
        <v>11.965201628054574</v>
      </c>
      <c r="J46" s="8">
        <f t="shared" si="3"/>
        <v>11.371189075905839</v>
      </c>
      <c r="K46" s="8">
        <f t="shared" si="4"/>
        <v>10.563234069166514</v>
      </c>
      <c r="L46" s="6">
        <f t="shared" si="5"/>
        <v>43</v>
      </c>
      <c r="M46" s="8">
        <f t="shared" ref="M46:O46" si="47">I46/0.1961</f>
        <v>61.015816563256372</v>
      </c>
      <c r="N46" s="8">
        <f t="shared" si="47"/>
        <v>57.986685751687098</v>
      </c>
      <c r="O46" s="8">
        <f t="shared" si="47"/>
        <v>53.866568430221896</v>
      </c>
    </row>
    <row r="47" spans="1:15" ht="13" x14ac:dyDescent="0.15">
      <c r="A47" s="6">
        <f t="shared" si="0"/>
        <v>44</v>
      </c>
      <c r="B47" s="9">
        <v>271.56200000000001</v>
      </c>
      <c r="C47" s="9">
        <v>148.16</v>
      </c>
      <c r="D47" s="9">
        <v>260.31200000000001</v>
      </c>
      <c r="E47" s="9">
        <v>140.72900000000001</v>
      </c>
      <c r="F47" s="9">
        <v>320.10399999999998</v>
      </c>
      <c r="G47" s="9">
        <v>154.75700000000001</v>
      </c>
      <c r="H47" s="6">
        <f t="shared" si="1"/>
        <v>44</v>
      </c>
      <c r="I47" s="8">
        <f t="shared" si="2"/>
        <v>3.6119999999999663</v>
      </c>
      <c r="J47" s="8">
        <f t="shared" si="3"/>
        <v>2.1073739582712903</v>
      </c>
      <c r="K47" s="8">
        <f t="shared" si="4"/>
        <v>2.6426581315032132</v>
      </c>
      <c r="L47" s="6">
        <f t="shared" si="5"/>
        <v>44</v>
      </c>
      <c r="M47" s="8">
        <f t="shared" ref="M47:O47" si="48">I47/0.1961</f>
        <v>18.419173890871832</v>
      </c>
      <c r="N47" s="8">
        <f t="shared" si="48"/>
        <v>10.746425080424734</v>
      </c>
      <c r="O47" s="8">
        <f t="shared" si="48"/>
        <v>13.47607410251511</v>
      </c>
    </row>
    <row r="48" spans="1:15" ht="13" x14ac:dyDescent="0.15">
      <c r="A48" s="6">
        <f t="shared" si="0"/>
        <v>45</v>
      </c>
      <c r="B48" s="9">
        <v>264.33999999999997</v>
      </c>
      <c r="C48" s="9">
        <v>148.85400000000001</v>
      </c>
      <c r="D48" s="9">
        <v>250.72900000000001</v>
      </c>
      <c r="E48" s="9">
        <v>142.083</v>
      </c>
      <c r="F48" s="9">
        <v>312.18799999999999</v>
      </c>
      <c r="G48" s="9">
        <v>154.89599999999999</v>
      </c>
      <c r="H48" s="6">
        <f t="shared" si="1"/>
        <v>45</v>
      </c>
      <c r="I48" s="8">
        <f t="shared" si="2"/>
        <v>7.2552684305958355</v>
      </c>
      <c r="J48" s="8">
        <f t="shared" si="3"/>
        <v>9.6781819057093532</v>
      </c>
      <c r="K48" s="8">
        <f t="shared" si="4"/>
        <v>7.9172202823970954</v>
      </c>
      <c r="L48" s="6">
        <f t="shared" si="5"/>
        <v>45</v>
      </c>
      <c r="M48" s="8">
        <f t="shared" ref="M48:O48" si="49">I48/0.1961</f>
        <v>36.997799238122568</v>
      </c>
      <c r="N48" s="8">
        <f t="shared" si="49"/>
        <v>49.353298856243512</v>
      </c>
      <c r="O48" s="8">
        <f t="shared" si="49"/>
        <v>40.373382368164691</v>
      </c>
    </row>
    <row r="49" spans="1:15" ht="13" x14ac:dyDescent="0.15">
      <c r="A49" s="6">
        <f t="shared" si="0"/>
        <v>46</v>
      </c>
      <c r="B49" s="9">
        <v>280.58999999999997</v>
      </c>
      <c r="C49" s="9">
        <v>147.04900000000001</v>
      </c>
      <c r="D49" s="9">
        <v>268.95800000000003</v>
      </c>
      <c r="E49" s="9">
        <v>140.208</v>
      </c>
      <c r="F49" s="9">
        <v>328.99299999999999</v>
      </c>
      <c r="G49" s="9">
        <v>154.61799999999999</v>
      </c>
      <c r="H49" s="6">
        <f t="shared" si="1"/>
        <v>46</v>
      </c>
      <c r="I49" s="8">
        <f t="shared" si="2"/>
        <v>16.349939602334928</v>
      </c>
      <c r="J49" s="8">
        <f t="shared" si="3"/>
        <v>18.325175742677079</v>
      </c>
      <c r="K49" s="8">
        <f t="shared" si="4"/>
        <v>16.807299277397313</v>
      </c>
      <c r="L49" s="6">
        <f t="shared" si="5"/>
        <v>46</v>
      </c>
      <c r="M49" s="8">
        <f t="shared" ref="M49:O49" si="50">I49/0.1961</f>
        <v>83.375520664635019</v>
      </c>
      <c r="N49" s="8">
        <f t="shared" si="50"/>
        <v>93.448116994783675</v>
      </c>
      <c r="O49" s="8">
        <f t="shared" si="50"/>
        <v>85.707798456896043</v>
      </c>
    </row>
    <row r="50" spans="1:15" ht="13" x14ac:dyDescent="0.15">
      <c r="A50" s="6">
        <f t="shared" si="0"/>
        <v>47</v>
      </c>
      <c r="B50" s="9">
        <v>263.50700000000001</v>
      </c>
      <c r="C50" s="9">
        <v>147.88200000000001</v>
      </c>
      <c r="D50" s="9">
        <v>251.56200000000001</v>
      </c>
      <c r="E50" s="9">
        <v>140.833</v>
      </c>
      <c r="F50" s="9">
        <v>312.88200000000001</v>
      </c>
      <c r="G50" s="9">
        <v>154.89599999999999</v>
      </c>
      <c r="H50" s="6">
        <f t="shared" si="1"/>
        <v>47</v>
      </c>
      <c r="I50" s="8">
        <f t="shared" si="2"/>
        <v>17.10329728444194</v>
      </c>
      <c r="J50" s="8">
        <f t="shared" si="3"/>
        <v>17.407223816565367</v>
      </c>
      <c r="K50" s="8">
        <f t="shared" si="4"/>
        <v>16.113398306999045</v>
      </c>
      <c r="L50" s="6">
        <f t="shared" si="5"/>
        <v>47</v>
      </c>
      <c r="M50" s="8">
        <f t="shared" ref="M50:O50" si="51">I50/0.1961</f>
        <v>87.217222256205716</v>
      </c>
      <c r="N50" s="8">
        <f t="shared" si="51"/>
        <v>88.767077086003908</v>
      </c>
      <c r="O50" s="8">
        <f t="shared" si="51"/>
        <v>82.169292743493344</v>
      </c>
    </row>
    <row r="51" spans="1:15" ht="13" x14ac:dyDescent="0.15">
      <c r="A51" s="6">
        <f t="shared" si="0"/>
        <v>48</v>
      </c>
      <c r="B51" s="9">
        <v>269.06200000000001</v>
      </c>
      <c r="C51" s="9">
        <v>147.60400000000001</v>
      </c>
      <c r="D51" s="9">
        <v>257.39600000000002</v>
      </c>
      <c r="E51" s="9">
        <v>140.625</v>
      </c>
      <c r="F51" s="9">
        <v>317.88200000000001</v>
      </c>
      <c r="G51" s="9">
        <v>154.47900000000001</v>
      </c>
      <c r="H51" s="6">
        <f t="shared" si="1"/>
        <v>48</v>
      </c>
      <c r="I51" s="8">
        <f t="shared" si="2"/>
        <v>5.5619519055813553</v>
      </c>
      <c r="J51" s="8">
        <f t="shared" si="3"/>
        <v>5.8377067415210258</v>
      </c>
      <c r="K51" s="8">
        <f t="shared" si="4"/>
        <v>5.0173587673197115</v>
      </c>
      <c r="L51" s="6">
        <f t="shared" si="5"/>
        <v>48</v>
      </c>
      <c r="M51" s="8">
        <f t="shared" ref="M51:O51" si="52">I51/0.1961</f>
        <v>28.362834806636183</v>
      </c>
      <c r="N51" s="8">
        <f t="shared" si="52"/>
        <v>29.769029788480498</v>
      </c>
      <c r="O51" s="8">
        <f t="shared" si="52"/>
        <v>25.585715284649218</v>
      </c>
    </row>
    <row r="52" spans="1:15" ht="13" x14ac:dyDescent="0.15">
      <c r="A52" s="6">
        <f t="shared" si="0"/>
        <v>49</v>
      </c>
      <c r="B52" s="9">
        <v>277.25700000000001</v>
      </c>
      <c r="C52" s="9">
        <v>147.465</v>
      </c>
      <c r="D52" s="9">
        <v>265.93799999999999</v>
      </c>
      <c r="E52" s="9">
        <v>140.625</v>
      </c>
      <c r="F52" s="9">
        <v>325.52100000000002</v>
      </c>
      <c r="G52" s="9">
        <v>154.34</v>
      </c>
      <c r="H52" s="6">
        <f t="shared" si="1"/>
        <v>49</v>
      </c>
      <c r="I52" s="8">
        <f t="shared" si="2"/>
        <v>8.1961787437805356</v>
      </c>
      <c r="J52" s="8">
        <f t="shared" si="3"/>
        <v>8.5419999999999732</v>
      </c>
      <c r="K52" s="8">
        <f t="shared" si="4"/>
        <v>7.6402645242164331</v>
      </c>
      <c r="L52" s="6">
        <f t="shared" si="5"/>
        <v>49</v>
      </c>
      <c r="M52" s="8">
        <f t="shared" ref="M52:O52" si="53">I52/0.1961</f>
        <v>41.79591404273603</v>
      </c>
      <c r="N52" s="8">
        <f t="shared" si="53"/>
        <v>43.559408465068707</v>
      </c>
      <c r="O52" s="8">
        <f t="shared" si="53"/>
        <v>38.961063356534588</v>
      </c>
    </row>
    <row r="53" spans="1:15" ht="13" x14ac:dyDescent="0.15">
      <c r="A53" s="6">
        <f t="shared" si="0"/>
        <v>50</v>
      </c>
      <c r="B53" s="9">
        <v>263.50700000000001</v>
      </c>
      <c r="C53" s="9">
        <v>148.29900000000001</v>
      </c>
      <c r="D53" s="9">
        <v>251.25</v>
      </c>
      <c r="E53" s="9">
        <v>141.14599999999999</v>
      </c>
      <c r="F53" s="9">
        <v>312.32600000000002</v>
      </c>
      <c r="G53" s="9">
        <v>154.75700000000001</v>
      </c>
      <c r="H53" s="6">
        <f t="shared" si="1"/>
        <v>50</v>
      </c>
      <c r="I53" s="8">
        <f t="shared" si="2"/>
        <v>13.775269725126982</v>
      </c>
      <c r="J53" s="8">
        <f t="shared" si="3"/>
        <v>14.697237325429553</v>
      </c>
      <c r="K53" s="8">
        <f t="shared" si="4"/>
        <v>13.20158755604794</v>
      </c>
      <c r="L53" s="6">
        <f t="shared" si="5"/>
        <v>50</v>
      </c>
      <c r="M53" s="8">
        <f t="shared" ref="M53:O53" si="54">I53/0.1961</f>
        <v>70.246148521810213</v>
      </c>
      <c r="N53" s="8">
        <f t="shared" si="54"/>
        <v>74.947666116417921</v>
      </c>
      <c r="O53" s="8">
        <f t="shared" si="54"/>
        <v>67.320691259805912</v>
      </c>
    </row>
    <row r="54" spans="1:15" ht="13" x14ac:dyDescent="0.15">
      <c r="A54" s="6">
        <f t="shared" si="0"/>
        <v>51</v>
      </c>
      <c r="B54" s="9">
        <v>278.08999999999997</v>
      </c>
      <c r="C54" s="9">
        <v>148.02099999999999</v>
      </c>
      <c r="D54" s="9">
        <v>267.08300000000003</v>
      </c>
      <c r="E54" s="9">
        <v>140.93799999999999</v>
      </c>
      <c r="F54" s="9">
        <v>326.35399999999998</v>
      </c>
      <c r="G54" s="9">
        <v>154.34</v>
      </c>
      <c r="H54" s="6">
        <f t="shared" si="1"/>
        <v>51</v>
      </c>
      <c r="I54" s="8">
        <f t="shared" si="2"/>
        <v>14.585649557013193</v>
      </c>
      <c r="J54" s="8">
        <f t="shared" si="3"/>
        <v>15.834366201398806</v>
      </c>
      <c r="K54" s="8">
        <f t="shared" si="4"/>
        <v>14.034196556981771</v>
      </c>
      <c r="L54" s="6">
        <f t="shared" si="5"/>
        <v>51</v>
      </c>
      <c r="M54" s="8">
        <f t="shared" ref="M54:O54" si="55">I54/0.1961</f>
        <v>74.378631091347231</v>
      </c>
      <c r="N54" s="8">
        <f t="shared" si="55"/>
        <v>80.746385524726193</v>
      </c>
      <c r="O54" s="8">
        <f t="shared" si="55"/>
        <v>71.566530122293585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4"/>
  <sheetViews>
    <sheetView topLeftCell="F22" workbookViewId="0">
      <selection activeCell="N57" sqref="N57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19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9">
        <v>262.44799999999998</v>
      </c>
      <c r="C4" s="9">
        <v>170.88499999999999</v>
      </c>
      <c r="D4" s="9">
        <v>185.417</v>
      </c>
      <c r="E4" s="9">
        <v>139.53100000000001</v>
      </c>
      <c r="F4" s="9">
        <v>174.89599999999999</v>
      </c>
      <c r="G4" s="9">
        <v>150.69399999999999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9">
        <v>259.84399999999999</v>
      </c>
      <c r="C5" s="9">
        <v>170.208</v>
      </c>
      <c r="D5" s="9">
        <v>182.60400000000001</v>
      </c>
      <c r="E5" s="9">
        <v>138.958</v>
      </c>
      <c r="F5" s="9">
        <v>172.04900000000001</v>
      </c>
      <c r="G5" s="9">
        <v>150</v>
      </c>
      <c r="H5" s="6">
        <f t="shared" ref="H5:H54" si="1">ROW(5:5)-3</f>
        <v>2</v>
      </c>
      <c r="I5" s="8">
        <f t="shared" ref="I5:I54" si="2">SQRT((B5-B4)^2+(C5-C4)^2)</f>
        <v>2.6905659256000236</v>
      </c>
      <c r="J5" s="8">
        <f t="shared" ref="J5:J54" si="3">SQRT((D5-D4)^2+(E5-E4)^2)</f>
        <v>2.8707660998416333</v>
      </c>
      <c r="K5" s="8">
        <f t="shared" ref="K5:K54" si="4">SQRT((F5-F4)^2+(G5-G4)^2)</f>
        <v>2.9303660180939635</v>
      </c>
      <c r="L5" s="6">
        <f t="shared" ref="L5:L54" si="5">ROW(5:5)-3</f>
        <v>2</v>
      </c>
      <c r="M5" s="8">
        <f t="shared" ref="M5:O5" si="6">I5/0.1961</f>
        <v>13.720376979092421</v>
      </c>
      <c r="N5" s="8">
        <f t="shared" si="6"/>
        <v>14.63929678654581</v>
      </c>
      <c r="O5" s="8">
        <f t="shared" si="6"/>
        <v>14.94322293775606</v>
      </c>
    </row>
    <row r="6" spans="1:15" ht="15.75" customHeight="1" x14ac:dyDescent="0.15">
      <c r="A6" s="6">
        <f t="shared" si="0"/>
        <v>3</v>
      </c>
      <c r="B6" s="9">
        <v>259.01</v>
      </c>
      <c r="C6" s="9">
        <v>169.583</v>
      </c>
      <c r="D6" s="9">
        <v>182.083</v>
      </c>
      <c r="E6" s="9">
        <v>138.80199999999999</v>
      </c>
      <c r="F6" s="9">
        <v>171.07599999999999</v>
      </c>
      <c r="G6" s="9">
        <v>149.75700000000001</v>
      </c>
      <c r="H6" s="6">
        <f t="shared" si="1"/>
        <v>3</v>
      </c>
      <c r="I6" s="8">
        <f t="shared" si="2"/>
        <v>1.0422000767606983</v>
      </c>
      <c r="J6" s="8">
        <f t="shared" si="3"/>
        <v>0.54385384065943443</v>
      </c>
      <c r="K6" s="8">
        <f t="shared" si="4"/>
        <v>1.0028848388524094</v>
      </c>
      <c r="L6" s="6">
        <f t="shared" si="5"/>
        <v>3</v>
      </c>
      <c r="M6" s="8">
        <f t="shared" ref="M6:O6" si="7">I6/0.1961</f>
        <v>5.3146357815435916</v>
      </c>
      <c r="N6" s="8">
        <f t="shared" si="7"/>
        <v>2.7733495189160347</v>
      </c>
      <c r="O6" s="8">
        <f t="shared" si="7"/>
        <v>5.1141501216339087</v>
      </c>
    </row>
    <row r="7" spans="1:15" ht="15.75" customHeight="1" x14ac:dyDescent="0.15">
      <c r="A7" s="6">
        <f t="shared" si="0"/>
        <v>4</v>
      </c>
      <c r="B7" s="9">
        <v>263.28100000000001</v>
      </c>
      <c r="C7" s="9">
        <v>171.30199999999999</v>
      </c>
      <c r="D7" s="9">
        <v>186.51</v>
      </c>
      <c r="E7" s="9">
        <v>139.74</v>
      </c>
      <c r="F7" s="9">
        <v>175.833</v>
      </c>
      <c r="G7" s="9">
        <v>151.14599999999999</v>
      </c>
      <c r="H7" s="6">
        <f t="shared" si="1"/>
        <v>4</v>
      </c>
      <c r="I7" s="8">
        <f t="shared" si="2"/>
        <v>4.6039550388769124</v>
      </c>
      <c r="J7" s="8">
        <f t="shared" si="3"/>
        <v>4.5252815382028952</v>
      </c>
      <c r="K7" s="8">
        <f t="shared" si="4"/>
        <v>4.9556402210007127</v>
      </c>
      <c r="L7" s="6">
        <f t="shared" si="5"/>
        <v>4</v>
      </c>
      <c r="M7" s="8">
        <f t="shared" ref="M7:O7" si="8">I7/0.1961</f>
        <v>23.477588163574261</v>
      </c>
      <c r="N7" s="8">
        <f t="shared" si="8"/>
        <v>23.076397441116242</v>
      </c>
      <c r="O7" s="8">
        <f t="shared" si="8"/>
        <v>25.270985318718576</v>
      </c>
    </row>
    <row r="8" spans="1:15" ht="15.75" customHeight="1" x14ac:dyDescent="0.15">
      <c r="A8" s="6">
        <f t="shared" si="0"/>
        <v>5</v>
      </c>
      <c r="B8" s="9">
        <v>258.64600000000002</v>
      </c>
      <c r="C8" s="9">
        <v>169.42699999999999</v>
      </c>
      <c r="D8" s="9">
        <v>181.51</v>
      </c>
      <c r="E8" s="9">
        <v>138.85400000000001</v>
      </c>
      <c r="F8" s="9">
        <v>170.38200000000001</v>
      </c>
      <c r="G8" s="9">
        <v>149.89599999999999</v>
      </c>
      <c r="H8" s="6">
        <f t="shared" si="1"/>
        <v>5</v>
      </c>
      <c r="I8" s="8">
        <f t="shared" si="2"/>
        <v>4.9998849986774614</v>
      </c>
      <c r="J8" s="8">
        <f t="shared" si="3"/>
        <v>5.0778928700790837</v>
      </c>
      <c r="K8" s="8">
        <f t="shared" si="4"/>
        <v>5.5924861197860762</v>
      </c>
      <c r="L8" s="6">
        <f t="shared" si="5"/>
        <v>5</v>
      </c>
      <c r="M8" s="8">
        <f t="shared" ref="M8:O8" si="9">I8/0.1961</f>
        <v>25.496608866279765</v>
      </c>
      <c r="N8" s="8">
        <f t="shared" si="9"/>
        <v>25.894405252825518</v>
      </c>
      <c r="O8" s="8">
        <f t="shared" si="9"/>
        <v>28.518542171270148</v>
      </c>
    </row>
    <row r="9" spans="1:15" ht="15.75" customHeight="1" x14ac:dyDescent="0.15">
      <c r="A9" s="6">
        <f t="shared" si="0"/>
        <v>6</v>
      </c>
      <c r="B9" s="9">
        <v>258.54199999999997</v>
      </c>
      <c r="C9" s="9">
        <v>169.89599999999999</v>
      </c>
      <c r="D9" s="9">
        <v>182.03100000000001</v>
      </c>
      <c r="E9" s="9">
        <v>138.90600000000001</v>
      </c>
      <c r="F9" s="9">
        <v>171.00700000000001</v>
      </c>
      <c r="G9" s="9">
        <v>150.13900000000001</v>
      </c>
      <c r="H9" s="6">
        <f t="shared" si="1"/>
        <v>6</v>
      </c>
      <c r="I9" s="8">
        <f t="shared" si="2"/>
        <v>0.48039254781897189</v>
      </c>
      <c r="J9" s="8">
        <f t="shared" si="3"/>
        <v>0.52358857894344379</v>
      </c>
      <c r="K9" s="8">
        <f t="shared" si="4"/>
        <v>0.67057736317296857</v>
      </c>
      <c r="L9" s="6">
        <f t="shared" si="5"/>
        <v>6</v>
      </c>
      <c r="M9" s="8">
        <f t="shared" ref="M9:O9" si="10">I9/0.1961</f>
        <v>2.4497325232991938</v>
      </c>
      <c r="N9" s="8">
        <f t="shared" si="10"/>
        <v>2.6700080517258735</v>
      </c>
      <c r="O9" s="8">
        <f t="shared" si="10"/>
        <v>3.4195683996581772</v>
      </c>
    </row>
    <row r="10" spans="1:15" ht="15.75" customHeight="1" x14ac:dyDescent="0.15">
      <c r="A10" s="6">
        <f t="shared" si="0"/>
        <v>7</v>
      </c>
      <c r="B10" s="9">
        <v>260</v>
      </c>
      <c r="C10" s="9">
        <v>169.89599999999999</v>
      </c>
      <c r="D10" s="9">
        <v>183.59399999999999</v>
      </c>
      <c r="E10" s="9">
        <v>138.43799999999999</v>
      </c>
      <c r="F10" s="9">
        <v>172.56899999999999</v>
      </c>
      <c r="G10" s="9">
        <v>150.06899999999999</v>
      </c>
      <c r="H10" s="6">
        <f t="shared" si="1"/>
        <v>7</v>
      </c>
      <c r="I10" s="8">
        <f t="shared" si="2"/>
        <v>1.4580000000000268</v>
      </c>
      <c r="J10" s="8">
        <f t="shared" si="3"/>
        <v>1.6315615219782487</v>
      </c>
      <c r="K10" s="8">
        <f t="shared" si="4"/>
        <v>1.5635677151949483</v>
      </c>
      <c r="L10" s="6">
        <f t="shared" si="5"/>
        <v>7</v>
      </c>
      <c r="M10" s="8">
        <f t="shared" ref="M10:O10" si="11">I10/0.1961</f>
        <v>7.4349821519634212</v>
      </c>
      <c r="N10" s="8">
        <f t="shared" si="11"/>
        <v>8.3200485567478264</v>
      </c>
      <c r="O10" s="8">
        <f t="shared" si="11"/>
        <v>7.973318282483163</v>
      </c>
    </row>
    <row r="11" spans="1:15" ht="15.75" customHeight="1" x14ac:dyDescent="0.15">
      <c r="A11" s="6">
        <f t="shared" si="0"/>
        <v>8</v>
      </c>
      <c r="B11" s="9">
        <v>258.38499999999999</v>
      </c>
      <c r="C11" s="9">
        <v>169.167</v>
      </c>
      <c r="D11" s="9">
        <v>181.30199999999999</v>
      </c>
      <c r="E11" s="9">
        <v>138.80199999999999</v>
      </c>
      <c r="F11" s="9">
        <v>170.035</v>
      </c>
      <c r="G11" s="9">
        <v>149.792</v>
      </c>
      <c r="H11" s="6">
        <f t="shared" si="1"/>
        <v>8</v>
      </c>
      <c r="I11" s="8">
        <f t="shared" si="2"/>
        <v>1.7719102686084325</v>
      </c>
      <c r="J11" s="8">
        <f t="shared" si="3"/>
        <v>2.3207240249542838</v>
      </c>
      <c r="K11" s="8">
        <f t="shared" si="4"/>
        <v>2.5490949374238596</v>
      </c>
      <c r="L11" s="6">
        <f t="shared" si="5"/>
        <v>8</v>
      </c>
      <c r="M11" s="8">
        <f t="shared" ref="M11:O11" si="12">I11/0.1961</f>
        <v>9.0357484375748722</v>
      </c>
      <c r="N11" s="8">
        <f t="shared" si="12"/>
        <v>11.834390744284976</v>
      </c>
      <c r="O11" s="8">
        <f t="shared" si="12"/>
        <v>12.998954295889137</v>
      </c>
    </row>
    <row r="12" spans="1:15" ht="15.75" customHeight="1" x14ac:dyDescent="0.15">
      <c r="A12" s="6">
        <f t="shared" si="0"/>
        <v>9</v>
      </c>
      <c r="B12" s="9">
        <v>261.04199999999997</v>
      </c>
      <c r="C12" s="9">
        <v>171.09399999999999</v>
      </c>
      <c r="D12" s="9">
        <v>183.85400000000001</v>
      </c>
      <c r="E12" s="9">
        <v>140.625</v>
      </c>
      <c r="F12" s="9">
        <v>172.88200000000001</v>
      </c>
      <c r="G12" s="9">
        <v>151.49299999999999</v>
      </c>
      <c r="H12" s="6">
        <f t="shared" si="1"/>
        <v>9</v>
      </c>
      <c r="I12" s="8">
        <f t="shared" si="2"/>
        <v>3.2822215037988949</v>
      </c>
      <c r="J12" s="8">
        <f t="shared" si="3"/>
        <v>3.1362450478239312</v>
      </c>
      <c r="K12" s="8">
        <f t="shared" si="4"/>
        <v>3.3164453862531831</v>
      </c>
      <c r="L12" s="6">
        <f t="shared" si="5"/>
        <v>9</v>
      </c>
      <c r="M12" s="8">
        <f t="shared" ref="M12:O12" si="13">I12/0.1961</f>
        <v>16.737488545634346</v>
      </c>
      <c r="N12" s="8">
        <f t="shared" si="13"/>
        <v>15.993090503946615</v>
      </c>
      <c r="O12" s="8">
        <f t="shared" si="13"/>
        <v>16.912011148664881</v>
      </c>
    </row>
    <row r="13" spans="1:15" ht="15.75" customHeight="1" x14ac:dyDescent="0.15">
      <c r="A13" s="6">
        <f t="shared" si="0"/>
        <v>10</v>
      </c>
      <c r="B13" s="9">
        <v>259.63499999999999</v>
      </c>
      <c r="C13" s="9">
        <v>170.67699999999999</v>
      </c>
      <c r="D13" s="9">
        <v>182.55199999999999</v>
      </c>
      <c r="E13" s="9">
        <v>139.74</v>
      </c>
      <c r="F13" s="9">
        <v>171.38900000000001</v>
      </c>
      <c r="G13" s="9">
        <v>151.14599999999999</v>
      </c>
      <c r="H13" s="6">
        <f t="shared" si="1"/>
        <v>10</v>
      </c>
      <c r="I13" s="8">
        <f t="shared" si="2"/>
        <v>1.4674937819288882</v>
      </c>
      <c r="J13" s="8">
        <f t="shared" si="3"/>
        <v>1.5743027027862331</v>
      </c>
      <c r="K13" s="8">
        <f t="shared" si="4"/>
        <v>1.5327941805735013</v>
      </c>
      <c r="L13" s="6">
        <f t="shared" si="5"/>
        <v>10</v>
      </c>
      <c r="M13" s="8">
        <f t="shared" ref="M13:O13" si="14">I13/0.1961</f>
        <v>7.4833951143747486</v>
      </c>
      <c r="N13" s="8">
        <f t="shared" si="14"/>
        <v>8.0280606975330606</v>
      </c>
      <c r="O13" s="8">
        <f t="shared" si="14"/>
        <v>7.8163905179678803</v>
      </c>
    </row>
    <row r="14" spans="1:15" ht="15.75" customHeight="1" x14ac:dyDescent="0.15">
      <c r="A14" s="6">
        <f t="shared" si="0"/>
        <v>11</v>
      </c>
      <c r="B14" s="9">
        <v>258.95800000000003</v>
      </c>
      <c r="C14" s="9">
        <v>170.05199999999999</v>
      </c>
      <c r="D14" s="9">
        <v>182.13499999999999</v>
      </c>
      <c r="E14" s="9">
        <v>139.375</v>
      </c>
      <c r="F14" s="9">
        <v>171.07599999999999</v>
      </c>
      <c r="G14" s="9">
        <v>150.55600000000001</v>
      </c>
      <c r="H14" s="6">
        <f t="shared" si="1"/>
        <v>11</v>
      </c>
      <c r="I14" s="8">
        <f t="shared" si="2"/>
        <v>0.92138699795468748</v>
      </c>
      <c r="J14" s="8">
        <f t="shared" si="3"/>
        <v>0.55417867154917466</v>
      </c>
      <c r="K14" s="8">
        <f t="shared" si="4"/>
        <v>0.66788397195918758</v>
      </c>
      <c r="L14" s="6">
        <f t="shared" si="5"/>
        <v>11</v>
      </c>
      <c r="M14" s="8">
        <f t="shared" ref="M14:O14" si="15">I14/0.1961</f>
        <v>4.6985568483155919</v>
      </c>
      <c r="N14" s="8">
        <f t="shared" si="15"/>
        <v>2.826000364860656</v>
      </c>
      <c r="O14" s="8">
        <f t="shared" si="15"/>
        <v>3.4058336152941742</v>
      </c>
    </row>
    <row r="15" spans="1:15" ht="15.75" customHeight="1" x14ac:dyDescent="0.15">
      <c r="A15" s="6">
        <f t="shared" si="0"/>
        <v>12</v>
      </c>
      <c r="B15" s="9">
        <v>262.5</v>
      </c>
      <c r="C15" s="9">
        <v>171.042</v>
      </c>
      <c r="D15" s="9">
        <v>186.40600000000001</v>
      </c>
      <c r="E15" s="9">
        <v>139.375</v>
      </c>
      <c r="F15" s="9">
        <v>175.17400000000001</v>
      </c>
      <c r="G15" s="9">
        <v>151.042</v>
      </c>
      <c r="H15" s="6">
        <f t="shared" si="1"/>
        <v>12</v>
      </c>
      <c r="I15" s="8">
        <f t="shared" si="2"/>
        <v>3.6777525746031134</v>
      </c>
      <c r="J15" s="8">
        <f t="shared" si="3"/>
        <v>4.271000000000015</v>
      </c>
      <c r="K15" s="8">
        <f t="shared" si="4"/>
        <v>4.1267178241309521</v>
      </c>
      <c r="L15" s="6">
        <f t="shared" si="5"/>
        <v>12</v>
      </c>
      <c r="M15" s="8">
        <f t="shared" ref="M15:O15" si="16">I15/0.1961</f>
        <v>18.754475138210676</v>
      </c>
      <c r="N15" s="8">
        <f t="shared" si="16"/>
        <v>21.779704232534499</v>
      </c>
      <c r="O15" s="8">
        <f t="shared" si="16"/>
        <v>21.043946069000267</v>
      </c>
    </row>
    <row r="16" spans="1:15" ht="15.75" customHeight="1" x14ac:dyDescent="0.15">
      <c r="A16" s="6">
        <f t="shared" si="0"/>
        <v>13</v>
      </c>
      <c r="B16" s="9">
        <v>258.75</v>
      </c>
      <c r="C16" s="9">
        <v>169.32300000000001</v>
      </c>
      <c r="D16" s="9">
        <v>181.77099999999999</v>
      </c>
      <c r="E16" s="9">
        <v>138.80199999999999</v>
      </c>
      <c r="F16" s="9">
        <v>170.48599999999999</v>
      </c>
      <c r="G16" s="9">
        <v>149.65299999999999</v>
      </c>
      <c r="H16" s="6">
        <f t="shared" si="1"/>
        <v>13</v>
      </c>
      <c r="I16" s="8">
        <f t="shared" si="2"/>
        <v>4.1252225394516575</v>
      </c>
      <c r="J16" s="8">
        <f t="shared" si="3"/>
        <v>4.6702841455312099</v>
      </c>
      <c r="K16" s="8">
        <f t="shared" si="4"/>
        <v>4.8894442424472109</v>
      </c>
      <c r="L16" s="6">
        <f t="shared" si="5"/>
        <v>13</v>
      </c>
      <c r="M16" s="8">
        <f t="shared" ref="M16:O16" si="17">I16/0.1961</f>
        <v>21.036320955898304</v>
      </c>
      <c r="N16" s="8">
        <f t="shared" si="17"/>
        <v>23.815829400975062</v>
      </c>
      <c r="O16" s="8">
        <f t="shared" si="17"/>
        <v>24.93342295995518</v>
      </c>
    </row>
    <row r="17" spans="1:15" ht="15.75" customHeight="1" x14ac:dyDescent="0.15">
      <c r="A17" s="6">
        <f t="shared" si="0"/>
        <v>14</v>
      </c>
      <c r="B17" s="9">
        <v>259.375</v>
      </c>
      <c r="C17" s="9">
        <v>170.46899999999999</v>
      </c>
      <c r="D17" s="9">
        <v>182.65600000000001</v>
      </c>
      <c r="E17" s="9">
        <v>139.63499999999999</v>
      </c>
      <c r="F17" s="9">
        <v>171.73599999999999</v>
      </c>
      <c r="G17" s="9">
        <v>150.76400000000001</v>
      </c>
      <c r="H17" s="6">
        <f t="shared" si="1"/>
        <v>14</v>
      </c>
      <c r="I17" s="8">
        <f t="shared" si="2"/>
        <v>1.3053509106749683</v>
      </c>
      <c r="J17" s="8">
        <f t="shared" si="3"/>
        <v>1.2153657885591611</v>
      </c>
      <c r="K17" s="8">
        <f t="shared" si="4"/>
        <v>1.6723698753565375</v>
      </c>
      <c r="L17" s="6">
        <f t="shared" si="5"/>
        <v>14</v>
      </c>
      <c r="M17" s="8">
        <f t="shared" ref="M17:O17" si="18">I17/0.1961</f>
        <v>6.6565574231257951</v>
      </c>
      <c r="N17" s="8">
        <f t="shared" si="18"/>
        <v>6.197683776436314</v>
      </c>
      <c r="O17" s="8">
        <f t="shared" si="18"/>
        <v>8.5281482680088612</v>
      </c>
    </row>
    <row r="18" spans="1:15" ht="15.75" customHeight="1" x14ac:dyDescent="0.15">
      <c r="A18" s="6">
        <f t="shared" si="0"/>
        <v>15</v>
      </c>
      <c r="B18" s="9">
        <v>259.32299999999998</v>
      </c>
      <c r="C18" s="9">
        <v>170.05199999999999</v>
      </c>
      <c r="D18" s="9">
        <v>182.5</v>
      </c>
      <c r="E18" s="9">
        <v>139.01</v>
      </c>
      <c r="F18" s="9">
        <v>171.49299999999999</v>
      </c>
      <c r="G18" s="9">
        <v>150.24299999999999</v>
      </c>
      <c r="H18" s="6">
        <f t="shared" si="1"/>
        <v>15</v>
      </c>
      <c r="I18" s="8">
        <f t="shared" si="2"/>
        <v>0.42022969909325009</v>
      </c>
      <c r="J18" s="8">
        <f t="shared" si="3"/>
        <v>0.64417466575456217</v>
      </c>
      <c r="K18" s="8">
        <f t="shared" si="4"/>
        <v>0.57488259670998321</v>
      </c>
      <c r="L18" s="6">
        <f t="shared" si="5"/>
        <v>15</v>
      </c>
      <c r="M18" s="8">
        <f t="shared" ref="M18:O18" si="19">I18/0.1961</f>
        <v>2.1429357424439068</v>
      </c>
      <c r="N18" s="8">
        <f t="shared" si="19"/>
        <v>3.284929453108425</v>
      </c>
      <c r="O18" s="8">
        <f t="shared" si="19"/>
        <v>2.9315787695562632</v>
      </c>
    </row>
    <row r="19" spans="1:15" ht="15.75" customHeight="1" x14ac:dyDescent="0.15">
      <c r="A19" s="6">
        <f t="shared" si="0"/>
        <v>16</v>
      </c>
      <c r="B19" s="9">
        <v>257.96899999999999</v>
      </c>
      <c r="C19" s="9">
        <v>169.375</v>
      </c>
      <c r="D19" s="9">
        <v>180.88499999999999</v>
      </c>
      <c r="E19" s="9">
        <v>139.94800000000001</v>
      </c>
      <c r="F19" s="9">
        <v>169.51400000000001</v>
      </c>
      <c r="G19" s="9">
        <v>150.31200000000001</v>
      </c>
      <c r="H19" s="6">
        <f t="shared" si="1"/>
        <v>16</v>
      </c>
      <c r="I19" s="8">
        <f t="shared" si="2"/>
        <v>1.5138180207673408</v>
      </c>
      <c r="J19" s="8">
        <f t="shared" si="3"/>
        <v>1.8676372774176631</v>
      </c>
      <c r="K19" s="8">
        <f t="shared" si="4"/>
        <v>1.9802025148958737</v>
      </c>
      <c r="L19" s="6">
        <f t="shared" si="5"/>
        <v>16</v>
      </c>
      <c r="M19" s="8">
        <f t="shared" ref="M19:O19" si="20">I19/0.1961</f>
        <v>7.7196227474112229</v>
      </c>
      <c r="N19" s="8">
        <f t="shared" si="20"/>
        <v>9.5239024855566701</v>
      </c>
      <c r="O19" s="8">
        <f t="shared" si="20"/>
        <v>10.097922054542957</v>
      </c>
    </row>
    <row r="20" spans="1:15" ht="15.75" customHeight="1" x14ac:dyDescent="0.15">
      <c r="A20" s="6">
        <f t="shared" si="0"/>
        <v>17</v>
      </c>
      <c r="B20" s="9">
        <v>261.45800000000003</v>
      </c>
      <c r="C20" s="9">
        <v>171.25</v>
      </c>
      <c r="D20" s="9">
        <v>185</v>
      </c>
      <c r="E20" s="9">
        <v>140.10400000000001</v>
      </c>
      <c r="F20" s="9">
        <v>173.99299999999999</v>
      </c>
      <c r="G20" s="9">
        <v>151.25</v>
      </c>
      <c r="H20" s="6">
        <f t="shared" si="1"/>
        <v>17</v>
      </c>
      <c r="I20" s="8">
        <f t="shared" si="2"/>
        <v>3.9609021699608071</v>
      </c>
      <c r="J20" s="8">
        <f t="shared" si="3"/>
        <v>4.117955924970552</v>
      </c>
      <c r="K20" s="8">
        <f t="shared" si="4"/>
        <v>4.5761648790225911</v>
      </c>
      <c r="L20" s="6">
        <f t="shared" si="5"/>
        <v>17</v>
      </c>
      <c r="M20" s="8">
        <f t="shared" ref="M20:O20" si="21">I20/0.1961</f>
        <v>20.198379245083157</v>
      </c>
      <c r="N20" s="8">
        <f t="shared" si="21"/>
        <v>20.999265298167018</v>
      </c>
      <c r="O20" s="8">
        <f t="shared" si="21"/>
        <v>23.335873936882159</v>
      </c>
    </row>
    <row r="21" spans="1:15" ht="15.75" customHeight="1" x14ac:dyDescent="0.15">
      <c r="A21" s="6">
        <f t="shared" si="0"/>
        <v>18</v>
      </c>
      <c r="B21" s="9">
        <v>259.32299999999998</v>
      </c>
      <c r="C21" s="9">
        <v>169.94800000000001</v>
      </c>
      <c r="D21" s="9">
        <v>182.96899999999999</v>
      </c>
      <c r="E21" s="9">
        <v>139.167</v>
      </c>
      <c r="F21" s="9">
        <v>171.52799999999999</v>
      </c>
      <c r="G21" s="9">
        <v>150.208</v>
      </c>
      <c r="H21" s="6">
        <f t="shared" si="1"/>
        <v>18</v>
      </c>
      <c r="I21" s="8">
        <f t="shared" si="2"/>
        <v>2.5006857059615037</v>
      </c>
      <c r="J21" s="8">
        <f t="shared" si="3"/>
        <v>2.2367230494632202</v>
      </c>
      <c r="K21" s="8">
        <f t="shared" si="4"/>
        <v>2.6761892683440793</v>
      </c>
      <c r="L21" s="6">
        <f t="shared" si="5"/>
        <v>18</v>
      </c>
      <c r="M21" s="8">
        <f t="shared" ref="M21:O21" si="22">I21/0.1961</f>
        <v>12.752094370022967</v>
      </c>
      <c r="N21" s="8">
        <f t="shared" si="22"/>
        <v>11.406032888644672</v>
      </c>
      <c r="O21" s="8">
        <f t="shared" si="22"/>
        <v>13.64706409150474</v>
      </c>
    </row>
    <row r="22" spans="1:15" ht="15.75" customHeight="1" x14ac:dyDescent="0.15">
      <c r="A22" s="6">
        <f t="shared" si="0"/>
        <v>19</v>
      </c>
      <c r="B22" s="9">
        <v>259.42700000000002</v>
      </c>
      <c r="C22" s="9">
        <v>170.26</v>
      </c>
      <c r="D22" s="9">
        <v>182.708</v>
      </c>
      <c r="E22" s="9">
        <v>139.74</v>
      </c>
      <c r="F22" s="9">
        <v>171.285</v>
      </c>
      <c r="G22" s="9">
        <v>150.59</v>
      </c>
      <c r="H22" s="6">
        <f t="shared" si="1"/>
        <v>19</v>
      </c>
      <c r="I22" s="8">
        <f t="shared" si="2"/>
        <v>0.32887687665750898</v>
      </c>
      <c r="J22" s="8">
        <f t="shared" si="3"/>
        <v>0.62964275585446572</v>
      </c>
      <c r="K22" s="8">
        <f t="shared" si="4"/>
        <v>0.45273943941300432</v>
      </c>
      <c r="L22" s="6">
        <f t="shared" si="5"/>
        <v>19</v>
      </c>
      <c r="M22" s="8">
        <f t="shared" ref="M22:O22" si="23">I22/0.1961</f>
        <v>1.6770875913182508</v>
      </c>
      <c r="N22" s="8">
        <f t="shared" si="23"/>
        <v>3.2108248641227219</v>
      </c>
      <c r="O22" s="8">
        <f t="shared" si="23"/>
        <v>2.3087171821162893</v>
      </c>
    </row>
    <row r="23" spans="1:15" ht="15.75" customHeight="1" x14ac:dyDescent="0.15">
      <c r="A23" s="6">
        <f t="shared" si="0"/>
        <v>20</v>
      </c>
      <c r="B23" s="9">
        <v>262.5</v>
      </c>
      <c r="C23" s="9">
        <v>170.88499999999999</v>
      </c>
      <c r="D23" s="9">
        <v>186.30199999999999</v>
      </c>
      <c r="E23" s="9">
        <v>139.375</v>
      </c>
      <c r="F23" s="9">
        <v>175</v>
      </c>
      <c r="G23" s="9">
        <v>150.79900000000001</v>
      </c>
      <c r="H23" s="6">
        <f t="shared" si="1"/>
        <v>20</v>
      </c>
      <c r="I23" s="8">
        <f t="shared" si="2"/>
        <v>3.1359135829929801</v>
      </c>
      <c r="J23" s="8">
        <f t="shared" si="3"/>
        <v>3.6124868165849358</v>
      </c>
      <c r="K23" s="8">
        <f t="shared" si="4"/>
        <v>3.7208743596095832</v>
      </c>
      <c r="L23" s="6">
        <f t="shared" si="5"/>
        <v>20</v>
      </c>
      <c r="M23" s="8">
        <f t="shared" ref="M23:O23" si="24">I23/0.1961</f>
        <v>15.991400219240083</v>
      </c>
      <c r="N23" s="8">
        <f t="shared" si="24"/>
        <v>18.421656382381112</v>
      </c>
      <c r="O23" s="8">
        <f t="shared" si="24"/>
        <v>18.974372053083037</v>
      </c>
    </row>
    <row r="24" spans="1:15" ht="15.75" customHeight="1" x14ac:dyDescent="0.15">
      <c r="A24" s="6">
        <f t="shared" si="0"/>
        <v>21</v>
      </c>
      <c r="B24" s="9">
        <v>258.33300000000003</v>
      </c>
      <c r="C24" s="9">
        <v>169.375</v>
      </c>
      <c r="D24" s="9">
        <v>181.61500000000001</v>
      </c>
      <c r="E24" s="9">
        <v>139.68799999999999</v>
      </c>
      <c r="F24" s="9">
        <v>169.792</v>
      </c>
      <c r="G24" s="9">
        <v>150.17400000000001</v>
      </c>
      <c r="H24" s="6">
        <f t="shared" si="1"/>
        <v>21</v>
      </c>
      <c r="I24" s="8">
        <f t="shared" si="2"/>
        <v>4.4321539910070529</v>
      </c>
      <c r="J24" s="8">
        <f t="shared" si="3"/>
        <v>4.6974395153104247</v>
      </c>
      <c r="K24" s="8">
        <f t="shared" si="4"/>
        <v>5.2453683378767586</v>
      </c>
      <c r="L24" s="6">
        <f t="shared" si="5"/>
        <v>21</v>
      </c>
      <c r="M24" s="8">
        <f t="shared" ref="M24:O24" si="25">I24/0.1961</f>
        <v>22.601499189225155</v>
      </c>
      <c r="N24" s="8">
        <f t="shared" si="25"/>
        <v>23.954306554362187</v>
      </c>
      <c r="O24" s="8">
        <f t="shared" si="25"/>
        <v>26.748436195189999</v>
      </c>
    </row>
    <row r="25" spans="1:15" ht="15.75" customHeight="1" x14ac:dyDescent="0.15">
      <c r="A25" s="6">
        <f t="shared" si="0"/>
        <v>22</v>
      </c>
      <c r="B25" s="9">
        <v>259.94799999999998</v>
      </c>
      <c r="C25" s="9">
        <v>170</v>
      </c>
      <c r="D25" s="9">
        <v>183.75</v>
      </c>
      <c r="E25" s="9">
        <v>138.958</v>
      </c>
      <c r="F25" s="9">
        <v>172.60400000000001</v>
      </c>
      <c r="G25" s="9">
        <v>150.208</v>
      </c>
      <c r="H25" s="6">
        <f t="shared" si="1"/>
        <v>22</v>
      </c>
      <c r="I25" s="8">
        <f t="shared" si="2"/>
        <v>1.7317187993435441</v>
      </c>
      <c r="J25" s="8">
        <f t="shared" si="3"/>
        <v>2.2563521445022596</v>
      </c>
      <c r="K25" s="8">
        <f t="shared" si="4"/>
        <v>2.8122055401410591</v>
      </c>
      <c r="L25" s="6">
        <f t="shared" si="5"/>
        <v>22</v>
      </c>
      <c r="M25" s="8">
        <f t="shared" ref="M25:O25" si="26">I25/0.1961</f>
        <v>8.8307944892582562</v>
      </c>
      <c r="N25" s="8">
        <f t="shared" si="26"/>
        <v>11.506130262632634</v>
      </c>
      <c r="O25" s="8">
        <f t="shared" si="26"/>
        <v>14.340670780933499</v>
      </c>
    </row>
    <row r="26" spans="1:15" ht="15.75" customHeight="1" x14ac:dyDescent="0.15">
      <c r="A26" s="6">
        <f t="shared" si="0"/>
        <v>23</v>
      </c>
      <c r="B26" s="9">
        <v>258.85399999999998</v>
      </c>
      <c r="C26" s="9">
        <v>169.84399999999999</v>
      </c>
      <c r="D26" s="9">
        <v>182.5</v>
      </c>
      <c r="E26" s="9">
        <v>139.11500000000001</v>
      </c>
      <c r="F26" s="9">
        <v>171.042</v>
      </c>
      <c r="G26" s="9">
        <v>149.93100000000001</v>
      </c>
      <c r="H26" s="6">
        <f t="shared" si="1"/>
        <v>23</v>
      </c>
      <c r="I26" s="8">
        <f t="shared" si="2"/>
        <v>1.1050665138352482</v>
      </c>
      <c r="J26" s="8">
        <f t="shared" si="3"/>
        <v>1.2598210190340544</v>
      </c>
      <c r="K26" s="8">
        <f t="shared" si="4"/>
        <v>1.5863710158723998</v>
      </c>
      <c r="L26" s="6">
        <f t="shared" si="5"/>
        <v>23</v>
      </c>
      <c r="M26" s="8">
        <f t="shared" ref="M26:O26" si="27">I26/0.1961</f>
        <v>5.6352193464316587</v>
      </c>
      <c r="N26" s="8">
        <f t="shared" si="27"/>
        <v>6.4243805152170035</v>
      </c>
      <c r="O26" s="8">
        <f t="shared" si="27"/>
        <v>8.0896023246935229</v>
      </c>
    </row>
    <row r="27" spans="1:15" ht="15.75" customHeight="1" x14ac:dyDescent="0.15">
      <c r="A27" s="6">
        <f t="shared" si="0"/>
        <v>24</v>
      </c>
      <c r="B27" s="9">
        <v>257.91699999999997</v>
      </c>
      <c r="C27" s="9">
        <v>169.47900000000001</v>
      </c>
      <c r="D27" s="9">
        <v>181.61500000000001</v>
      </c>
      <c r="E27" s="9">
        <v>139.06200000000001</v>
      </c>
      <c r="F27" s="9">
        <v>169.93100000000001</v>
      </c>
      <c r="G27" s="9">
        <v>149.65299999999999</v>
      </c>
      <c r="H27" s="6">
        <f t="shared" si="1"/>
        <v>24</v>
      </c>
      <c r="I27" s="8">
        <f t="shared" si="2"/>
        <v>1.0055814238538856</v>
      </c>
      <c r="J27" s="8">
        <f t="shared" si="3"/>
        <v>0.88658558526516973</v>
      </c>
      <c r="K27" s="8">
        <f t="shared" si="4"/>
        <v>1.1452532471030104</v>
      </c>
      <c r="L27" s="6">
        <f t="shared" si="5"/>
        <v>24</v>
      </c>
      <c r="M27" s="8">
        <f t="shared" ref="M27:O27" si="28">I27/0.1961</f>
        <v>5.1279011925236393</v>
      </c>
      <c r="N27" s="8">
        <f t="shared" si="28"/>
        <v>4.5210891650442111</v>
      </c>
      <c r="O27" s="8">
        <f t="shared" si="28"/>
        <v>5.8401491438195325</v>
      </c>
    </row>
    <row r="28" spans="1:15" ht="15.75" customHeight="1" x14ac:dyDescent="0.15">
      <c r="A28" s="6">
        <f t="shared" si="0"/>
        <v>25</v>
      </c>
      <c r="B28" s="9">
        <v>262.29199999999997</v>
      </c>
      <c r="C28" s="9">
        <v>170.93799999999999</v>
      </c>
      <c r="D28" s="9">
        <v>186.30199999999999</v>
      </c>
      <c r="E28" s="9">
        <v>139.47900000000001</v>
      </c>
      <c r="F28" s="9">
        <v>174.68799999999999</v>
      </c>
      <c r="G28" s="9">
        <v>150.76400000000001</v>
      </c>
      <c r="H28" s="6">
        <f t="shared" si="1"/>
        <v>25</v>
      </c>
      <c r="I28" s="8">
        <f t="shared" si="2"/>
        <v>4.6118657829559533</v>
      </c>
      <c r="J28" s="8">
        <f t="shared" si="3"/>
        <v>4.7055135745208352</v>
      </c>
      <c r="K28" s="8">
        <f t="shared" si="4"/>
        <v>4.8850148413285108</v>
      </c>
      <c r="L28" s="6">
        <f t="shared" si="5"/>
        <v>25</v>
      </c>
      <c r="M28" s="8">
        <f t="shared" ref="M28:O28" si="29">I28/0.1961</f>
        <v>23.51792852093806</v>
      </c>
      <c r="N28" s="8">
        <f t="shared" si="29"/>
        <v>23.995479727286259</v>
      </c>
      <c r="O28" s="8">
        <f t="shared" si="29"/>
        <v>24.910835498870529</v>
      </c>
    </row>
    <row r="29" spans="1:15" ht="15.75" customHeight="1" x14ac:dyDescent="0.15">
      <c r="A29" s="6">
        <f t="shared" si="0"/>
        <v>26</v>
      </c>
      <c r="B29" s="9">
        <v>258.80200000000002</v>
      </c>
      <c r="C29" s="9">
        <v>169.94800000000001</v>
      </c>
      <c r="D29" s="9">
        <v>182.292</v>
      </c>
      <c r="E29" s="9">
        <v>139.74</v>
      </c>
      <c r="F29" s="9">
        <v>170.66</v>
      </c>
      <c r="G29" s="9">
        <v>150.34700000000001</v>
      </c>
      <c r="H29" s="6">
        <f t="shared" si="1"/>
        <v>26</v>
      </c>
      <c r="I29" s="8">
        <f t="shared" si="2"/>
        <v>3.627698995230948</v>
      </c>
      <c r="J29" s="8">
        <f t="shared" si="3"/>
        <v>4.0184849134966187</v>
      </c>
      <c r="K29" s="8">
        <f t="shared" si="4"/>
        <v>4.049527503302075</v>
      </c>
      <c r="L29" s="6">
        <f t="shared" si="5"/>
        <v>26</v>
      </c>
      <c r="M29" s="8">
        <f t="shared" ref="M29:O29" si="30">I29/0.1961</f>
        <v>18.499229960382191</v>
      </c>
      <c r="N29" s="8">
        <f t="shared" si="30"/>
        <v>20.492018936749712</v>
      </c>
      <c r="O29" s="8">
        <f t="shared" si="30"/>
        <v>20.650318731780086</v>
      </c>
    </row>
    <row r="30" spans="1:15" ht="15.75" customHeight="1" x14ac:dyDescent="0.15">
      <c r="A30" s="6">
        <f t="shared" si="0"/>
        <v>27</v>
      </c>
      <c r="B30" s="9">
        <v>259.89600000000002</v>
      </c>
      <c r="C30" s="9">
        <v>170.67699999999999</v>
      </c>
      <c r="D30" s="9">
        <v>183.49</v>
      </c>
      <c r="E30" s="9">
        <v>140.10400000000001</v>
      </c>
      <c r="F30" s="9">
        <v>171.875</v>
      </c>
      <c r="G30" s="9">
        <v>150.72900000000001</v>
      </c>
      <c r="H30" s="6">
        <f t="shared" si="1"/>
        <v>27</v>
      </c>
      <c r="I30" s="8">
        <f t="shared" si="2"/>
        <v>1.314639494310119</v>
      </c>
      <c r="J30" s="8">
        <f t="shared" si="3"/>
        <v>1.2520782723136845</v>
      </c>
      <c r="K30" s="8">
        <f t="shared" si="4"/>
        <v>1.2736361332814063</v>
      </c>
      <c r="L30" s="6">
        <f t="shared" si="5"/>
        <v>27</v>
      </c>
      <c r="M30" s="8">
        <f t="shared" ref="M30:O30" si="31">I30/0.1961</f>
        <v>6.7039239893427789</v>
      </c>
      <c r="N30" s="8">
        <f t="shared" si="31"/>
        <v>6.3848968501462746</v>
      </c>
      <c r="O30" s="8">
        <f t="shared" si="31"/>
        <v>6.4948298484518432</v>
      </c>
    </row>
    <row r="31" spans="1:15" ht="15.75" customHeight="1" x14ac:dyDescent="0.15">
      <c r="A31" s="6">
        <f t="shared" si="0"/>
        <v>28</v>
      </c>
      <c r="B31" s="9">
        <v>262.03100000000001</v>
      </c>
      <c r="C31" s="9">
        <v>171.61500000000001</v>
      </c>
      <c r="D31" s="9">
        <v>186.09399999999999</v>
      </c>
      <c r="E31" s="9">
        <v>140.52099999999999</v>
      </c>
      <c r="F31" s="9">
        <v>174.41</v>
      </c>
      <c r="G31" s="9">
        <v>151.52799999999999</v>
      </c>
      <c r="H31" s="6">
        <f t="shared" si="1"/>
        <v>28</v>
      </c>
      <c r="I31" s="8">
        <f t="shared" si="2"/>
        <v>2.3319667664870338</v>
      </c>
      <c r="J31" s="8">
        <f t="shared" si="3"/>
        <v>2.6371774684309548</v>
      </c>
      <c r="K31" s="8">
        <f t="shared" si="4"/>
        <v>2.6579364175991773</v>
      </c>
      <c r="L31" s="6">
        <f t="shared" si="5"/>
        <v>28</v>
      </c>
      <c r="M31" s="8">
        <f t="shared" ref="M31:O31" si="32">I31/0.1961</f>
        <v>11.891722419617714</v>
      </c>
      <c r="N31" s="8">
        <f t="shared" si="32"/>
        <v>13.448125795160403</v>
      </c>
      <c r="O31" s="8">
        <f t="shared" si="32"/>
        <v>13.553984791428748</v>
      </c>
    </row>
    <row r="32" spans="1:15" ht="15.75" customHeight="1" x14ac:dyDescent="0.15">
      <c r="A32" s="6">
        <f t="shared" si="0"/>
        <v>29</v>
      </c>
      <c r="B32" s="9">
        <v>258.02100000000002</v>
      </c>
      <c r="C32" s="9">
        <v>169.21899999999999</v>
      </c>
      <c r="D32" s="9">
        <v>181.56200000000001</v>
      </c>
      <c r="E32" s="9">
        <v>138.85400000000001</v>
      </c>
      <c r="F32" s="9">
        <v>169.61799999999999</v>
      </c>
      <c r="G32" s="9">
        <v>149.54900000000001</v>
      </c>
      <c r="H32" s="6">
        <f t="shared" si="1"/>
        <v>29</v>
      </c>
      <c r="I32" s="8">
        <f t="shared" si="2"/>
        <v>4.671286332478453</v>
      </c>
      <c r="J32" s="8">
        <f t="shared" si="3"/>
        <v>4.8288624954537429</v>
      </c>
      <c r="K32" s="8">
        <f t="shared" si="4"/>
        <v>5.1845641089680781</v>
      </c>
      <c r="L32" s="6">
        <f t="shared" si="5"/>
        <v>29</v>
      </c>
      <c r="M32" s="8">
        <f t="shared" ref="M32:O32" si="33">I32/0.1961</f>
        <v>23.820939992240966</v>
      </c>
      <c r="N32" s="8">
        <f t="shared" si="33"/>
        <v>24.624490032910469</v>
      </c>
      <c r="O32" s="8">
        <f t="shared" si="33"/>
        <v>26.438368735176329</v>
      </c>
    </row>
    <row r="33" spans="1:15" ht="15.75" customHeight="1" x14ac:dyDescent="0.15">
      <c r="A33" s="6">
        <f t="shared" si="0"/>
        <v>30</v>
      </c>
      <c r="B33" s="9">
        <v>260.72899999999998</v>
      </c>
      <c r="C33" s="9">
        <v>170.625</v>
      </c>
      <c r="D33" s="9">
        <v>185.05199999999999</v>
      </c>
      <c r="E33" s="9">
        <v>139.32300000000001</v>
      </c>
      <c r="F33" s="9">
        <v>173.19399999999999</v>
      </c>
      <c r="G33" s="9">
        <v>150.59</v>
      </c>
      <c r="H33" s="6">
        <f t="shared" si="1"/>
        <v>30</v>
      </c>
      <c r="I33" s="8">
        <f t="shared" si="2"/>
        <v>3.051245647272578</v>
      </c>
      <c r="J33" s="8">
        <f t="shared" si="3"/>
        <v>3.5213720337391021</v>
      </c>
      <c r="K33" s="8">
        <f t="shared" si="4"/>
        <v>3.7244404948931518</v>
      </c>
      <c r="L33" s="6">
        <f t="shared" si="5"/>
        <v>30</v>
      </c>
      <c r="M33" s="8">
        <f t="shared" ref="M33:O33" si="34">I33/0.1961</f>
        <v>15.559641240553686</v>
      </c>
      <c r="N33" s="8">
        <f t="shared" si="34"/>
        <v>17.957022099638461</v>
      </c>
      <c r="O33" s="8">
        <f t="shared" si="34"/>
        <v>18.992557342647384</v>
      </c>
    </row>
    <row r="34" spans="1:15" ht="15.75" customHeight="1" x14ac:dyDescent="0.15">
      <c r="A34" s="6">
        <f t="shared" si="0"/>
        <v>31</v>
      </c>
      <c r="B34" s="9">
        <v>259.27100000000002</v>
      </c>
      <c r="C34" s="9">
        <v>169.84399999999999</v>
      </c>
      <c r="D34" s="9">
        <v>182.81200000000001</v>
      </c>
      <c r="E34" s="9">
        <v>139.11500000000001</v>
      </c>
      <c r="F34" s="9">
        <v>171.35400000000001</v>
      </c>
      <c r="G34" s="9">
        <v>150</v>
      </c>
      <c r="H34" s="6">
        <f t="shared" si="1"/>
        <v>31</v>
      </c>
      <c r="I34" s="8">
        <f t="shared" si="2"/>
        <v>1.6540027206748849</v>
      </c>
      <c r="J34" s="8">
        <f t="shared" si="3"/>
        <v>2.2496364150679802</v>
      </c>
      <c r="K34" s="8">
        <f t="shared" si="4"/>
        <v>1.9322784478433515</v>
      </c>
      <c r="L34" s="6">
        <f t="shared" si="5"/>
        <v>31</v>
      </c>
      <c r="M34" s="8">
        <f t="shared" ref="M34:O34" si="35">I34/0.1961</f>
        <v>8.4344860819728957</v>
      </c>
      <c r="N34" s="8">
        <f t="shared" si="35"/>
        <v>11.47188380962764</v>
      </c>
      <c r="O34" s="8">
        <f t="shared" si="35"/>
        <v>9.8535361950196396</v>
      </c>
    </row>
    <row r="35" spans="1:15" ht="15.75" customHeight="1" x14ac:dyDescent="0.15">
      <c r="A35" s="6">
        <f t="shared" si="0"/>
        <v>32</v>
      </c>
      <c r="B35" s="9">
        <v>259.21899999999999</v>
      </c>
      <c r="C35" s="9">
        <v>170.15600000000001</v>
      </c>
      <c r="D35" s="9">
        <v>182.44800000000001</v>
      </c>
      <c r="E35" s="9">
        <v>139.74</v>
      </c>
      <c r="F35" s="9">
        <v>170.79900000000001</v>
      </c>
      <c r="G35" s="9">
        <v>150.31200000000001</v>
      </c>
      <c r="H35" s="6">
        <f t="shared" si="1"/>
        <v>32</v>
      </c>
      <c r="I35" s="8">
        <f t="shared" si="2"/>
        <v>0.31630365157552254</v>
      </c>
      <c r="J35" s="8">
        <f t="shared" si="3"/>
        <v>0.72327104186466862</v>
      </c>
      <c r="K35" s="8">
        <f t="shared" si="4"/>
        <v>0.63668595084234025</v>
      </c>
      <c r="L35" s="6">
        <f t="shared" si="5"/>
        <v>32</v>
      </c>
      <c r="M35" s="8">
        <f t="shared" ref="M35:O35" si="36">I35/0.1961</f>
        <v>1.6129711962035826</v>
      </c>
      <c r="N35" s="8">
        <f t="shared" si="36"/>
        <v>3.6882766030834708</v>
      </c>
      <c r="O35" s="8">
        <f t="shared" si="36"/>
        <v>3.2467412077630815</v>
      </c>
    </row>
    <row r="36" spans="1:15" ht="15.75" customHeight="1" x14ac:dyDescent="0.15">
      <c r="A36" s="6">
        <f t="shared" si="0"/>
        <v>33</v>
      </c>
      <c r="B36" s="9">
        <v>262.55200000000002</v>
      </c>
      <c r="C36" s="9">
        <v>170.67699999999999</v>
      </c>
      <c r="D36" s="9">
        <v>186.875</v>
      </c>
      <c r="E36" s="9">
        <v>139.32300000000001</v>
      </c>
      <c r="F36" s="9">
        <v>175.27799999999999</v>
      </c>
      <c r="G36" s="9">
        <v>150.52099999999999</v>
      </c>
      <c r="H36" s="6">
        <f t="shared" si="1"/>
        <v>33</v>
      </c>
      <c r="I36" s="8">
        <f t="shared" si="2"/>
        <v>3.3734744700382961</v>
      </c>
      <c r="J36" s="8">
        <f t="shared" si="3"/>
        <v>4.4465962263286212</v>
      </c>
      <c r="K36" s="8">
        <f t="shared" si="4"/>
        <v>4.4838735486184103</v>
      </c>
      <c r="L36" s="6">
        <f t="shared" si="5"/>
        <v>33</v>
      </c>
      <c r="M36" s="8">
        <f t="shared" ref="M36:O36" si="37">I36/0.1961</f>
        <v>17.202827486171831</v>
      </c>
      <c r="N36" s="8">
        <f t="shared" si="37"/>
        <v>22.67514648816227</v>
      </c>
      <c r="O36" s="8">
        <f t="shared" si="37"/>
        <v>22.865239921562519</v>
      </c>
    </row>
    <row r="37" spans="1:15" ht="15.75" customHeight="1" x14ac:dyDescent="0.15">
      <c r="A37" s="6">
        <f t="shared" si="0"/>
        <v>34</v>
      </c>
      <c r="B37" s="9">
        <v>258.69799999999998</v>
      </c>
      <c r="C37" s="9">
        <v>169.84399999999999</v>
      </c>
      <c r="D37" s="9">
        <v>182.34399999999999</v>
      </c>
      <c r="E37" s="9">
        <v>139.375</v>
      </c>
      <c r="F37" s="9">
        <v>170.31200000000001</v>
      </c>
      <c r="G37" s="9">
        <v>150.208</v>
      </c>
      <c r="H37" s="6">
        <f t="shared" si="1"/>
        <v>34</v>
      </c>
      <c r="I37" s="8">
        <f t="shared" si="2"/>
        <v>3.942994420488104</v>
      </c>
      <c r="J37" s="8">
        <f t="shared" si="3"/>
        <v>4.5312983790520844</v>
      </c>
      <c r="K37" s="8">
        <f t="shared" si="4"/>
        <v>4.9758541980246758</v>
      </c>
      <c r="L37" s="6">
        <f t="shared" si="5"/>
        <v>34</v>
      </c>
      <c r="M37" s="8">
        <f t="shared" ref="M37:O37" si="38">I37/0.1961</f>
        <v>20.107059767914858</v>
      </c>
      <c r="N37" s="8">
        <f t="shared" si="38"/>
        <v>23.107079954370651</v>
      </c>
      <c r="O37" s="8">
        <f t="shared" si="38"/>
        <v>25.374065262746946</v>
      </c>
    </row>
    <row r="38" spans="1:15" ht="15.75" customHeight="1" x14ac:dyDescent="0.15">
      <c r="A38" s="6">
        <f t="shared" si="0"/>
        <v>35</v>
      </c>
      <c r="B38" s="9">
        <v>259.94799999999998</v>
      </c>
      <c r="C38" s="9">
        <v>170.46899999999999</v>
      </c>
      <c r="D38" s="9">
        <v>183.64599999999999</v>
      </c>
      <c r="E38" s="9">
        <v>139.63499999999999</v>
      </c>
      <c r="F38" s="9">
        <v>172.11799999999999</v>
      </c>
      <c r="G38" s="9">
        <v>150.48599999999999</v>
      </c>
      <c r="H38" s="6">
        <f t="shared" si="1"/>
        <v>35</v>
      </c>
      <c r="I38" s="8">
        <f t="shared" si="2"/>
        <v>1.3975424859373686</v>
      </c>
      <c r="J38" s="8">
        <f t="shared" si="3"/>
        <v>1.3277062928223153</v>
      </c>
      <c r="K38" s="8">
        <f t="shared" si="4"/>
        <v>1.8272711895063454</v>
      </c>
      <c r="L38" s="6">
        <f t="shared" si="5"/>
        <v>35</v>
      </c>
      <c r="M38" s="8">
        <f t="shared" ref="M38:O38" si="39">I38/0.1961</f>
        <v>7.1266827431788302</v>
      </c>
      <c r="N38" s="8">
        <f t="shared" si="39"/>
        <v>6.7705573320872787</v>
      </c>
      <c r="O38" s="8">
        <f t="shared" si="39"/>
        <v>9.318058080093552</v>
      </c>
    </row>
    <row r="39" spans="1:15" ht="15.75" customHeight="1" x14ac:dyDescent="0.15">
      <c r="A39" s="6">
        <f t="shared" si="0"/>
        <v>36</v>
      </c>
      <c r="B39" s="9">
        <v>260.57299999999998</v>
      </c>
      <c r="C39" s="9">
        <v>171.30199999999999</v>
      </c>
      <c r="D39" s="9">
        <v>184.63499999999999</v>
      </c>
      <c r="E39" s="9">
        <v>140.52099999999999</v>
      </c>
      <c r="F39" s="9">
        <v>172.88200000000001</v>
      </c>
      <c r="G39" s="9">
        <v>151.14599999999999</v>
      </c>
      <c r="H39" s="6">
        <f t="shared" si="1"/>
        <v>36</v>
      </c>
      <c r="I39" s="8">
        <f t="shared" si="2"/>
        <v>1.0414000192049151</v>
      </c>
      <c r="J39" s="8">
        <f t="shared" si="3"/>
        <v>1.327824160045298</v>
      </c>
      <c r="K39" s="8">
        <f t="shared" si="4"/>
        <v>1.009601901741479</v>
      </c>
      <c r="L39" s="6">
        <f t="shared" si="5"/>
        <v>36</v>
      </c>
      <c r="M39" s="8">
        <f t="shared" ref="M39:O39" si="40">I39/0.1961</f>
        <v>5.3105559367920199</v>
      </c>
      <c r="N39" s="8">
        <f t="shared" si="40"/>
        <v>6.7711583888082512</v>
      </c>
      <c r="O39" s="8">
        <f t="shared" si="40"/>
        <v>5.1484033745103472</v>
      </c>
    </row>
    <row r="40" spans="1:15" ht="15.75" customHeight="1" x14ac:dyDescent="0.15">
      <c r="A40" s="6">
        <f t="shared" si="0"/>
        <v>37</v>
      </c>
      <c r="B40" s="9">
        <v>258.90600000000001</v>
      </c>
      <c r="C40" s="9">
        <v>169.375</v>
      </c>
      <c r="D40" s="9">
        <v>182.292</v>
      </c>
      <c r="E40" s="9">
        <v>139.06200000000001</v>
      </c>
      <c r="F40" s="9">
        <v>170.52099999999999</v>
      </c>
      <c r="G40" s="9">
        <v>149.75700000000001</v>
      </c>
      <c r="H40" s="6">
        <f t="shared" si="1"/>
        <v>37</v>
      </c>
      <c r="I40" s="8">
        <f t="shared" si="2"/>
        <v>2.5479831239629283</v>
      </c>
      <c r="J40" s="8">
        <f t="shared" si="3"/>
        <v>2.7601322432086253</v>
      </c>
      <c r="K40" s="8">
        <f t="shared" si="4"/>
        <v>2.7392776420071105</v>
      </c>
      <c r="L40" s="6">
        <f t="shared" si="5"/>
        <v>37</v>
      </c>
      <c r="M40" s="8">
        <f t="shared" ref="M40:O40" si="41">I40/0.1961</f>
        <v>12.993284670897136</v>
      </c>
      <c r="N40" s="8">
        <f t="shared" si="41"/>
        <v>14.075126176484575</v>
      </c>
      <c r="O40" s="8">
        <f t="shared" si="41"/>
        <v>13.968779408501328</v>
      </c>
    </row>
    <row r="41" spans="1:15" ht="15.75" customHeight="1" x14ac:dyDescent="0.15">
      <c r="A41" s="6">
        <f t="shared" si="0"/>
        <v>38</v>
      </c>
      <c r="B41" s="9">
        <v>260.88499999999999</v>
      </c>
      <c r="C41" s="9">
        <v>170.57300000000001</v>
      </c>
      <c r="D41" s="9">
        <v>185.05199999999999</v>
      </c>
      <c r="E41" s="9">
        <v>139.375</v>
      </c>
      <c r="F41" s="9">
        <v>173.36799999999999</v>
      </c>
      <c r="G41" s="9">
        <v>150.90299999999999</v>
      </c>
      <c r="H41" s="6">
        <f t="shared" si="1"/>
        <v>38</v>
      </c>
      <c r="I41" s="8">
        <f t="shared" si="2"/>
        <v>2.3133622716729776</v>
      </c>
      <c r="J41" s="8">
        <f t="shared" si="3"/>
        <v>2.7776913075430003</v>
      </c>
      <c r="K41" s="8">
        <f t="shared" si="4"/>
        <v>3.0689941348917591</v>
      </c>
      <c r="L41" s="6">
        <f t="shared" si="5"/>
        <v>38</v>
      </c>
      <c r="M41" s="8">
        <f t="shared" ref="M41:O41" si="42">I41/0.1961</f>
        <v>11.796849932039661</v>
      </c>
      <c r="N41" s="8">
        <f t="shared" si="42"/>
        <v>14.164667555038248</v>
      </c>
      <c r="O41" s="8">
        <f t="shared" si="42"/>
        <v>15.650148571605095</v>
      </c>
    </row>
    <row r="42" spans="1:15" ht="15.75" customHeight="1" x14ac:dyDescent="0.15">
      <c r="A42" s="6">
        <f t="shared" si="0"/>
        <v>39</v>
      </c>
      <c r="B42" s="9">
        <v>259.01</v>
      </c>
      <c r="C42" s="9">
        <v>170.26</v>
      </c>
      <c r="D42" s="9">
        <v>182.86500000000001</v>
      </c>
      <c r="E42" s="9">
        <v>139.84399999999999</v>
      </c>
      <c r="F42" s="9">
        <v>170.76400000000001</v>
      </c>
      <c r="G42" s="9">
        <v>150.625</v>
      </c>
      <c r="H42" s="6">
        <f t="shared" si="1"/>
        <v>39</v>
      </c>
      <c r="I42" s="8">
        <f t="shared" si="2"/>
        <v>1.9009455541913898</v>
      </c>
      <c r="J42" s="8">
        <f t="shared" si="3"/>
        <v>2.2367230494631922</v>
      </c>
      <c r="K42" s="8">
        <f t="shared" si="4"/>
        <v>2.6187974339379356</v>
      </c>
      <c r="L42" s="6">
        <f t="shared" si="5"/>
        <v>39</v>
      </c>
      <c r="M42" s="8">
        <f t="shared" ref="M42:O42" si="43">I42/0.1961</f>
        <v>9.6937560132146352</v>
      </c>
      <c r="N42" s="8">
        <f t="shared" si="43"/>
        <v>11.40603288864453</v>
      </c>
      <c r="O42" s="8">
        <f t="shared" si="43"/>
        <v>13.354397929311247</v>
      </c>
    </row>
    <row r="43" spans="1:15" ht="15.75" customHeight="1" x14ac:dyDescent="0.15">
      <c r="A43" s="6">
        <f t="shared" si="0"/>
        <v>40</v>
      </c>
      <c r="B43" s="9">
        <v>258.54199999999997</v>
      </c>
      <c r="C43" s="9">
        <v>169.94800000000001</v>
      </c>
      <c r="D43" s="9">
        <v>182.18799999999999</v>
      </c>
      <c r="E43" s="9">
        <v>139.74</v>
      </c>
      <c r="F43" s="9">
        <v>170.34700000000001</v>
      </c>
      <c r="G43" s="9">
        <v>150.17400000000001</v>
      </c>
      <c r="H43" s="6">
        <f t="shared" si="1"/>
        <v>40</v>
      </c>
      <c r="I43" s="8">
        <f t="shared" si="2"/>
        <v>0.56246599897238791</v>
      </c>
      <c r="J43" s="8">
        <f t="shared" si="3"/>
        <v>0.68494160335026022</v>
      </c>
      <c r="K43" s="8">
        <f t="shared" si="4"/>
        <v>0.61423936702233217</v>
      </c>
      <c r="L43" s="6">
        <f t="shared" si="5"/>
        <v>40</v>
      </c>
      <c r="M43" s="8">
        <f t="shared" ref="M43:O43" si="44">I43/0.1961</f>
        <v>2.868261086039714</v>
      </c>
      <c r="N43" s="8">
        <f t="shared" si="44"/>
        <v>3.4928179671099451</v>
      </c>
      <c r="O43" s="8">
        <f t="shared" si="44"/>
        <v>3.132276221429537</v>
      </c>
    </row>
    <row r="44" spans="1:15" ht="13" x14ac:dyDescent="0.15">
      <c r="A44" s="6">
        <f t="shared" si="0"/>
        <v>41</v>
      </c>
      <c r="B44" s="9">
        <v>262.03100000000001</v>
      </c>
      <c r="C44" s="9">
        <v>170.833</v>
      </c>
      <c r="D44" s="9">
        <v>186.71899999999999</v>
      </c>
      <c r="E44" s="9">
        <v>139.792</v>
      </c>
      <c r="F44" s="9">
        <v>174.75700000000001</v>
      </c>
      <c r="G44" s="9">
        <v>150.79900000000001</v>
      </c>
      <c r="H44" s="6">
        <f t="shared" si="1"/>
        <v>41</v>
      </c>
      <c r="I44" s="8">
        <f t="shared" si="2"/>
        <v>3.5994924642232844</v>
      </c>
      <c r="J44" s="8">
        <f t="shared" si="3"/>
        <v>4.5312983790520844</v>
      </c>
      <c r="K44" s="8">
        <f t="shared" si="4"/>
        <v>4.4540683649894701</v>
      </c>
      <c r="L44" s="6">
        <f t="shared" si="5"/>
        <v>41</v>
      </c>
      <c r="M44" s="8">
        <f t="shared" ref="M44:O44" si="45">I44/0.1961</f>
        <v>18.355392474366571</v>
      </c>
      <c r="N44" s="8">
        <f t="shared" si="45"/>
        <v>23.107079954370651</v>
      </c>
      <c r="O44" s="8">
        <f t="shared" si="45"/>
        <v>22.713250203923867</v>
      </c>
    </row>
    <row r="45" spans="1:15" ht="13" x14ac:dyDescent="0.15">
      <c r="A45" s="6">
        <f t="shared" si="0"/>
        <v>42</v>
      </c>
      <c r="B45" s="9">
        <v>258.33300000000003</v>
      </c>
      <c r="C45" s="9">
        <v>169.74</v>
      </c>
      <c r="D45" s="9">
        <v>182.13499999999999</v>
      </c>
      <c r="E45" s="9">
        <v>139.68799999999999</v>
      </c>
      <c r="F45" s="9">
        <v>169.93100000000001</v>
      </c>
      <c r="G45" s="9">
        <v>150.13900000000001</v>
      </c>
      <c r="H45" s="6">
        <f t="shared" si="1"/>
        <v>42</v>
      </c>
      <c r="I45" s="8">
        <f t="shared" si="2"/>
        <v>3.8561448364914694</v>
      </c>
      <c r="J45" s="8">
        <f t="shared" si="3"/>
        <v>4.5851796038977612</v>
      </c>
      <c r="K45" s="8">
        <f t="shared" si="4"/>
        <v>4.8709214733969928</v>
      </c>
      <c r="L45" s="6">
        <f t="shared" si="5"/>
        <v>42</v>
      </c>
      <c r="M45" s="8">
        <f t="shared" ref="M45:O45" si="46">I45/0.1961</f>
        <v>19.664175606789748</v>
      </c>
      <c r="N45" s="8">
        <f t="shared" si="46"/>
        <v>23.381843977041108</v>
      </c>
      <c r="O45" s="8">
        <f t="shared" si="46"/>
        <v>24.83896722792959</v>
      </c>
    </row>
    <row r="46" spans="1:15" ht="13" x14ac:dyDescent="0.15">
      <c r="A46" s="6">
        <f t="shared" si="0"/>
        <v>43</v>
      </c>
      <c r="B46" s="9">
        <v>259.63499999999999</v>
      </c>
      <c r="C46" s="9">
        <v>170.67699999999999</v>
      </c>
      <c r="D46" s="9">
        <v>183.43799999999999</v>
      </c>
      <c r="E46" s="9">
        <v>139.84399999999999</v>
      </c>
      <c r="F46" s="9">
        <v>171.458</v>
      </c>
      <c r="G46" s="9">
        <v>150.69399999999999</v>
      </c>
      <c r="H46" s="6">
        <f t="shared" si="1"/>
        <v>43</v>
      </c>
      <c r="I46" s="8">
        <f t="shared" si="2"/>
        <v>1.6041112804290965</v>
      </c>
      <c r="J46" s="8">
        <f t="shared" si="3"/>
        <v>1.3123052236427297</v>
      </c>
      <c r="K46" s="8">
        <f t="shared" si="4"/>
        <v>1.6247319778966425</v>
      </c>
      <c r="L46" s="6">
        <f t="shared" si="5"/>
        <v>43</v>
      </c>
      <c r="M46" s="8">
        <f t="shared" ref="M46:O46" si="47">I46/0.1961</f>
        <v>8.1800677227388903</v>
      </c>
      <c r="N46" s="8">
        <f t="shared" si="47"/>
        <v>6.6920205183209065</v>
      </c>
      <c r="O46" s="8">
        <f t="shared" si="47"/>
        <v>8.285221712884459</v>
      </c>
    </row>
    <row r="47" spans="1:15" ht="13" x14ac:dyDescent="0.15">
      <c r="A47" s="6">
        <f t="shared" si="0"/>
        <v>44</v>
      </c>
      <c r="B47" s="9">
        <v>258.85399999999998</v>
      </c>
      <c r="C47" s="9">
        <v>169.84399999999999</v>
      </c>
      <c r="D47" s="9">
        <v>183.22900000000001</v>
      </c>
      <c r="E47" s="9">
        <v>138.90600000000001</v>
      </c>
      <c r="F47" s="9">
        <v>171.38900000000001</v>
      </c>
      <c r="G47" s="9">
        <v>149.75700000000001</v>
      </c>
      <c r="H47" s="6">
        <f t="shared" si="1"/>
        <v>44</v>
      </c>
      <c r="I47" s="8">
        <f t="shared" si="2"/>
        <v>1.1418625136153679</v>
      </c>
      <c r="J47" s="8">
        <f t="shared" si="3"/>
        <v>0.96100208116318209</v>
      </c>
      <c r="K47" s="8">
        <f t="shared" si="4"/>
        <v>0.93953712007560786</v>
      </c>
      <c r="L47" s="6">
        <f t="shared" si="5"/>
        <v>44</v>
      </c>
      <c r="M47" s="8">
        <f t="shared" ref="M47:O47" si="48">I47/0.1961</f>
        <v>5.8228583050248242</v>
      </c>
      <c r="N47" s="8">
        <f t="shared" si="48"/>
        <v>4.9005715510616117</v>
      </c>
      <c r="O47" s="8">
        <f t="shared" si="48"/>
        <v>4.7911122900336967</v>
      </c>
    </row>
    <row r="48" spans="1:15" ht="13" x14ac:dyDescent="0.15">
      <c r="A48" s="6">
        <f t="shared" si="0"/>
        <v>45</v>
      </c>
      <c r="B48" s="9">
        <v>257.86500000000001</v>
      </c>
      <c r="C48" s="9">
        <v>169.27099999999999</v>
      </c>
      <c r="D48" s="9">
        <v>181.56200000000001</v>
      </c>
      <c r="E48" s="9">
        <v>139.375</v>
      </c>
      <c r="F48" s="9">
        <v>169.41</v>
      </c>
      <c r="G48" s="9">
        <v>149.72200000000001</v>
      </c>
      <c r="H48" s="6">
        <f t="shared" si="1"/>
        <v>45</v>
      </c>
      <c r="I48" s="8">
        <f t="shared" si="2"/>
        <v>1.1430004374452185</v>
      </c>
      <c r="J48" s="8">
        <f t="shared" si="3"/>
        <v>1.7317187993435885</v>
      </c>
      <c r="K48" s="8">
        <f t="shared" si="4"/>
        <v>1.979309475549504</v>
      </c>
      <c r="L48" s="6">
        <f t="shared" si="5"/>
        <v>45</v>
      </c>
      <c r="M48" s="8">
        <f t="shared" ref="M48:O48" si="49">I48/0.1961</f>
        <v>5.828661078252007</v>
      </c>
      <c r="N48" s="8">
        <f t="shared" si="49"/>
        <v>8.8307944892584835</v>
      </c>
      <c r="O48" s="8">
        <f t="shared" si="49"/>
        <v>10.093368054816441</v>
      </c>
    </row>
    <row r="49" spans="1:15" ht="13" x14ac:dyDescent="0.15">
      <c r="A49" s="6">
        <f t="shared" si="0"/>
        <v>46</v>
      </c>
      <c r="B49" s="9">
        <v>261.04199999999997</v>
      </c>
      <c r="C49" s="9">
        <v>171.14599999999999</v>
      </c>
      <c r="D49" s="9">
        <v>184.89599999999999</v>
      </c>
      <c r="E49" s="9">
        <v>140.46899999999999</v>
      </c>
      <c r="F49" s="9">
        <v>172.81200000000001</v>
      </c>
      <c r="G49" s="9">
        <v>151.285</v>
      </c>
      <c r="H49" s="6">
        <f t="shared" si="1"/>
        <v>46</v>
      </c>
      <c r="I49" s="8">
        <f t="shared" si="2"/>
        <v>3.6890315802388804</v>
      </c>
      <c r="J49" s="8">
        <f t="shared" si="3"/>
        <v>3.5089018225079793</v>
      </c>
      <c r="K49" s="8">
        <f t="shared" si="4"/>
        <v>3.7438713920219091</v>
      </c>
      <c r="L49" s="6">
        <f t="shared" si="5"/>
        <v>46</v>
      </c>
      <c r="M49" s="8">
        <f t="shared" ref="M49:O49" si="50">I49/0.1961</f>
        <v>18.811991740126878</v>
      </c>
      <c r="N49" s="8">
        <f t="shared" si="50"/>
        <v>17.893431017378784</v>
      </c>
      <c r="O49" s="8">
        <f t="shared" si="50"/>
        <v>19.091644018469704</v>
      </c>
    </row>
    <row r="50" spans="1:15" ht="13" x14ac:dyDescent="0.15">
      <c r="A50" s="6">
        <f t="shared" si="0"/>
        <v>47</v>
      </c>
      <c r="B50" s="9">
        <v>258.85399999999998</v>
      </c>
      <c r="C50" s="9">
        <v>169.89599999999999</v>
      </c>
      <c r="D50" s="9">
        <v>182.81200000000001</v>
      </c>
      <c r="E50" s="9">
        <v>139.42699999999999</v>
      </c>
      <c r="F50" s="9">
        <v>170.76400000000001</v>
      </c>
      <c r="G50" s="9">
        <v>150.17400000000001</v>
      </c>
      <c r="H50" s="6">
        <f t="shared" si="1"/>
        <v>47</v>
      </c>
      <c r="I50" s="8">
        <f t="shared" si="2"/>
        <v>2.5198896801248956</v>
      </c>
      <c r="J50" s="8">
        <f t="shared" si="3"/>
        <v>2.3299828325547591</v>
      </c>
      <c r="K50" s="8">
        <f t="shared" si="4"/>
        <v>2.3299409863771197</v>
      </c>
      <c r="L50" s="6">
        <f t="shared" si="5"/>
        <v>47</v>
      </c>
      <c r="M50" s="8">
        <f t="shared" ref="M50:O50" si="51">I50/0.1961</f>
        <v>12.850023866011707</v>
      </c>
      <c r="N50" s="8">
        <f t="shared" si="51"/>
        <v>11.881605469427635</v>
      </c>
      <c r="O50" s="8">
        <f t="shared" si="51"/>
        <v>11.881392077394796</v>
      </c>
    </row>
    <row r="51" spans="1:15" ht="13" x14ac:dyDescent="0.15">
      <c r="A51" s="6">
        <f t="shared" si="0"/>
        <v>48</v>
      </c>
      <c r="B51" s="9">
        <v>259.58300000000003</v>
      </c>
      <c r="C51" s="9">
        <v>170.625</v>
      </c>
      <c r="D51" s="9">
        <v>183.22900000000001</v>
      </c>
      <c r="E51" s="9">
        <v>140.46899999999999</v>
      </c>
      <c r="F51" s="9">
        <v>171.14599999999999</v>
      </c>
      <c r="G51" s="9">
        <v>151.00700000000001</v>
      </c>
      <c r="H51" s="6">
        <f t="shared" si="1"/>
        <v>48</v>
      </c>
      <c r="I51" s="8">
        <f t="shared" si="2"/>
        <v>1.0309616869700253</v>
      </c>
      <c r="J51" s="8">
        <f t="shared" si="3"/>
        <v>1.1223426393040605</v>
      </c>
      <c r="K51" s="8">
        <f t="shared" si="4"/>
        <v>0.91641311644911505</v>
      </c>
      <c r="L51" s="6">
        <f t="shared" si="5"/>
        <v>48</v>
      </c>
      <c r="M51" s="8">
        <f t="shared" ref="M51:O51" si="52">I51/0.1961</f>
        <v>5.2573262976543873</v>
      </c>
      <c r="N51" s="8">
        <f t="shared" si="52"/>
        <v>5.7233178954822055</v>
      </c>
      <c r="O51" s="8">
        <f t="shared" si="52"/>
        <v>4.6731928426777927</v>
      </c>
    </row>
    <row r="52" spans="1:15" ht="13" x14ac:dyDescent="0.15">
      <c r="A52" s="6">
        <f t="shared" si="0"/>
        <v>49</v>
      </c>
      <c r="B52" s="9">
        <v>264.53100000000001</v>
      </c>
      <c r="C52" s="9">
        <v>170.88499999999999</v>
      </c>
      <c r="D52" s="9">
        <v>188.69800000000001</v>
      </c>
      <c r="E52" s="9">
        <v>139.27099999999999</v>
      </c>
      <c r="F52" s="9">
        <v>177.11799999999999</v>
      </c>
      <c r="G52" s="9">
        <v>151.18100000000001</v>
      </c>
      <c r="H52" s="6">
        <f t="shared" si="1"/>
        <v>49</v>
      </c>
      <c r="I52" s="8">
        <f t="shared" si="2"/>
        <v>4.9548263339898995</v>
      </c>
      <c r="J52" s="8">
        <f t="shared" si="3"/>
        <v>5.5986752897448833</v>
      </c>
      <c r="K52" s="8">
        <f t="shared" si="4"/>
        <v>5.9745342914741153</v>
      </c>
      <c r="L52" s="6">
        <f t="shared" si="5"/>
        <v>49</v>
      </c>
      <c r="M52" s="8">
        <f t="shared" ref="M52:O52" si="53">I52/0.1961</f>
        <v>25.266834951503821</v>
      </c>
      <c r="N52" s="8">
        <f t="shared" si="53"/>
        <v>28.550103466317609</v>
      </c>
      <c r="O52" s="8">
        <f t="shared" si="53"/>
        <v>30.466773541428431</v>
      </c>
    </row>
    <row r="53" spans="1:15" ht="13" x14ac:dyDescent="0.15">
      <c r="A53" s="6">
        <f t="shared" si="0"/>
        <v>50</v>
      </c>
      <c r="B53" s="9">
        <v>258.22899999999998</v>
      </c>
      <c r="C53" s="9">
        <v>169.53100000000001</v>
      </c>
      <c r="D53" s="9">
        <v>181.82300000000001</v>
      </c>
      <c r="E53" s="9">
        <v>139.583</v>
      </c>
      <c r="F53" s="9">
        <v>169.68799999999999</v>
      </c>
      <c r="G53" s="9">
        <v>150</v>
      </c>
      <c r="H53" s="6">
        <f t="shared" si="1"/>
        <v>50</v>
      </c>
      <c r="I53" s="8">
        <f t="shared" si="2"/>
        <v>6.445814145629722</v>
      </c>
      <c r="J53" s="8">
        <f t="shared" si="3"/>
        <v>6.8820759222781032</v>
      </c>
      <c r="K53" s="8">
        <f t="shared" si="4"/>
        <v>7.523274619472569</v>
      </c>
      <c r="L53" s="6">
        <f t="shared" si="5"/>
        <v>50</v>
      </c>
      <c r="M53" s="8">
        <f t="shared" ref="M53:O53" si="54">I53/0.1961</f>
        <v>32.870036438703323</v>
      </c>
      <c r="N53" s="8">
        <f t="shared" si="54"/>
        <v>35.094726783672122</v>
      </c>
      <c r="O53" s="8">
        <f t="shared" si="54"/>
        <v>38.364480466458794</v>
      </c>
    </row>
    <row r="54" spans="1:15" ht="13" x14ac:dyDescent="0.15">
      <c r="A54" s="6">
        <f t="shared" si="0"/>
        <v>51</v>
      </c>
      <c r="B54" s="9">
        <v>260.31200000000001</v>
      </c>
      <c r="C54" s="9">
        <v>170.88499999999999</v>
      </c>
      <c r="D54" s="9">
        <v>184.01</v>
      </c>
      <c r="E54" s="9">
        <v>140.67699999999999</v>
      </c>
      <c r="F54" s="9">
        <v>172.083</v>
      </c>
      <c r="G54" s="9">
        <v>151.31899999999999</v>
      </c>
      <c r="H54" s="6">
        <f t="shared" si="1"/>
        <v>51</v>
      </c>
      <c r="I54" s="8">
        <f t="shared" si="2"/>
        <v>2.4843922798141342</v>
      </c>
      <c r="J54" s="8">
        <f t="shared" si="3"/>
        <v>2.4453639810874606</v>
      </c>
      <c r="K54" s="8">
        <f t="shared" si="4"/>
        <v>2.7341883622018472</v>
      </c>
      <c r="L54" s="6">
        <f t="shared" si="5"/>
        <v>51</v>
      </c>
      <c r="M54" s="8">
        <f t="shared" ref="M54:O54" si="55">I54/0.1961</f>
        <v>12.669007036278094</v>
      </c>
      <c r="N54" s="8">
        <f t="shared" si="55"/>
        <v>12.469984605239473</v>
      </c>
      <c r="O54" s="8">
        <f t="shared" si="55"/>
        <v>13.942826936266432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4"/>
  <sheetViews>
    <sheetView topLeftCell="F2" workbookViewId="0">
      <selection sqref="A1:G1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20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9">
        <v>202.18799999999999</v>
      </c>
      <c r="C4" s="9">
        <v>146.14599999999999</v>
      </c>
      <c r="D4" s="9">
        <v>189.47900000000001</v>
      </c>
      <c r="E4" s="9">
        <v>148.69800000000001</v>
      </c>
      <c r="F4" s="9">
        <v>193.64599999999999</v>
      </c>
      <c r="G4" s="9">
        <v>162.43100000000001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9">
        <v>194.68799999999999</v>
      </c>
      <c r="C5" s="9">
        <v>146.285</v>
      </c>
      <c r="D5" s="9">
        <v>181.59700000000001</v>
      </c>
      <c r="E5" s="9">
        <v>148.43799999999999</v>
      </c>
      <c r="F5" s="9">
        <v>186.14599999999999</v>
      </c>
      <c r="G5" s="9">
        <v>162.292</v>
      </c>
      <c r="H5" s="6">
        <f t="shared" ref="H5:H54" si="1">ROW(5:5)-3</f>
        <v>2</v>
      </c>
      <c r="I5" s="8">
        <f t="shared" ref="I5:I54" si="2">SQRT((B5-B4)^2+(C5-C4)^2)</f>
        <v>7.5012879560779435</v>
      </c>
      <c r="J5" s="8">
        <f t="shared" ref="J5:J54" si="3">SQRT((D5-D4)^2+(E5-E4)^2)</f>
        <v>7.8862870858218246</v>
      </c>
      <c r="K5" s="8">
        <f t="shared" ref="K5:K54" si="4">SQRT((F5-F4)^2+(G5-G4)^2)</f>
        <v>7.5012879560779435</v>
      </c>
      <c r="L5" s="6">
        <f t="shared" ref="L5:L54" si="5">ROW(5:5)-3</f>
        <v>2</v>
      </c>
      <c r="M5" s="8">
        <f t="shared" ref="M5:O5" si="6">I5/0.1961</f>
        <v>38.252360816307721</v>
      </c>
      <c r="N5" s="8">
        <f t="shared" si="6"/>
        <v>40.21564041724541</v>
      </c>
      <c r="O5" s="8">
        <f t="shared" si="6"/>
        <v>38.252360816307721</v>
      </c>
    </row>
    <row r="6" spans="1:15" ht="15.75" customHeight="1" x14ac:dyDescent="0.15">
      <c r="A6" s="6">
        <f t="shared" si="0"/>
        <v>3</v>
      </c>
      <c r="B6" s="9">
        <v>189.89599999999999</v>
      </c>
      <c r="C6" s="9">
        <v>146.56200000000001</v>
      </c>
      <c r="D6" s="9">
        <v>177.083</v>
      </c>
      <c r="E6" s="9">
        <v>148.85400000000001</v>
      </c>
      <c r="F6" s="9">
        <v>181.30199999999999</v>
      </c>
      <c r="G6" s="9">
        <v>162.292</v>
      </c>
      <c r="H6" s="6">
        <f t="shared" si="1"/>
        <v>3</v>
      </c>
      <c r="I6" s="8">
        <f t="shared" si="2"/>
        <v>4.7999992708332808</v>
      </c>
      <c r="J6" s="8">
        <f t="shared" si="3"/>
        <v>4.5331282796762009</v>
      </c>
      <c r="K6" s="8">
        <f t="shared" si="4"/>
        <v>4.8439999999999941</v>
      </c>
      <c r="L6" s="6">
        <f t="shared" si="5"/>
        <v>3</v>
      </c>
      <c r="M6" s="8">
        <f t="shared" ref="M6:O6" si="7">I6/0.1961</f>
        <v>24.47730377783417</v>
      </c>
      <c r="N6" s="8">
        <f t="shared" si="7"/>
        <v>23.116411421092305</v>
      </c>
      <c r="O6" s="8">
        <f t="shared" si="7"/>
        <v>24.701682814890333</v>
      </c>
    </row>
    <row r="7" spans="1:15" ht="15.75" customHeight="1" x14ac:dyDescent="0.15">
      <c r="A7" s="6">
        <f t="shared" si="0"/>
        <v>4</v>
      </c>
      <c r="B7" s="9">
        <v>198.99299999999999</v>
      </c>
      <c r="C7" s="9">
        <v>146.97900000000001</v>
      </c>
      <c r="D7" s="9">
        <v>186.42400000000001</v>
      </c>
      <c r="E7" s="9">
        <v>148.958</v>
      </c>
      <c r="F7" s="9">
        <v>190.72900000000001</v>
      </c>
      <c r="G7" s="9">
        <v>162.65600000000001</v>
      </c>
      <c r="H7" s="6">
        <f t="shared" si="1"/>
        <v>4</v>
      </c>
      <c r="I7" s="8">
        <f t="shared" si="2"/>
        <v>9.1065524761020384</v>
      </c>
      <c r="J7" s="8">
        <f t="shared" si="3"/>
        <v>9.3415789350623246</v>
      </c>
      <c r="K7" s="8">
        <f t="shared" si="4"/>
        <v>9.4340248568678469</v>
      </c>
      <c r="L7" s="6">
        <f t="shared" si="5"/>
        <v>4</v>
      </c>
      <c r="M7" s="8">
        <f t="shared" ref="M7:O7" si="8">I7/0.1961</f>
        <v>46.438309414084848</v>
      </c>
      <c r="N7" s="8">
        <f t="shared" si="8"/>
        <v>47.636812519440717</v>
      </c>
      <c r="O7" s="8">
        <f t="shared" si="8"/>
        <v>48.108234864190962</v>
      </c>
    </row>
    <row r="8" spans="1:15" ht="15.75" customHeight="1" x14ac:dyDescent="0.15">
      <c r="A8" s="6">
        <f t="shared" si="0"/>
        <v>5</v>
      </c>
      <c r="B8" s="9">
        <v>186.63200000000001</v>
      </c>
      <c r="C8" s="9">
        <v>147.39599999999999</v>
      </c>
      <c r="D8" s="9">
        <v>173.43799999999999</v>
      </c>
      <c r="E8" s="9">
        <v>149.68799999999999</v>
      </c>
      <c r="F8" s="9">
        <v>177.917</v>
      </c>
      <c r="G8" s="9">
        <v>162.65600000000001</v>
      </c>
      <c r="H8" s="6">
        <f t="shared" si="1"/>
        <v>5</v>
      </c>
      <c r="I8" s="8">
        <f t="shared" si="2"/>
        <v>12.368031775508976</v>
      </c>
      <c r="J8" s="8">
        <f t="shared" si="3"/>
        <v>13.006502066274408</v>
      </c>
      <c r="K8" s="8">
        <f t="shared" si="4"/>
        <v>12.812000000000012</v>
      </c>
      <c r="L8" s="6">
        <f t="shared" si="5"/>
        <v>5</v>
      </c>
      <c r="M8" s="8">
        <f t="shared" ref="M8:O8" si="9">I8/0.1961</f>
        <v>63.070024352417015</v>
      </c>
      <c r="N8" s="8">
        <f t="shared" si="9"/>
        <v>66.325864692883258</v>
      </c>
      <c r="O8" s="8">
        <f t="shared" si="9"/>
        <v>65.334013258541617</v>
      </c>
    </row>
    <row r="9" spans="1:15" ht="15.75" customHeight="1" x14ac:dyDescent="0.15">
      <c r="A9" s="6">
        <f t="shared" si="0"/>
        <v>6</v>
      </c>
      <c r="B9" s="9">
        <v>189.965</v>
      </c>
      <c r="C9" s="9">
        <v>147.39599999999999</v>
      </c>
      <c r="D9" s="9">
        <v>176.97900000000001</v>
      </c>
      <c r="E9" s="9">
        <v>149.68799999999999</v>
      </c>
      <c r="F9" s="9">
        <v>181.19800000000001</v>
      </c>
      <c r="G9" s="9">
        <v>162.65600000000001</v>
      </c>
      <c r="H9" s="6">
        <f t="shared" si="1"/>
        <v>6</v>
      </c>
      <c r="I9" s="8">
        <f t="shared" si="2"/>
        <v>3.3329999999999984</v>
      </c>
      <c r="J9" s="8">
        <f t="shared" si="3"/>
        <v>3.5410000000000252</v>
      </c>
      <c r="K9" s="8">
        <f t="shared" si="4"/>
        <v>3.2810000000000059</v>
      </c>
      <c r="L9" s="6">
        <f t="shared" si="5"/>
        <v>6</v>
      </c>
      <c r="M9" s="8">
        <f t="shared" ref="M9:O9" si="10">I9/0.1961</f>
        <v>16.996430392656801</v>
      </c>
      <c r="N9" s="8">
        <f t="shared" si="10"/>
        <v>18.057113717491205</v>
      </c>
      <c r="O9" s="8">
        <f t="shared" si="10"/>
        <v>16.731259561448272</v>
      </c>
    </row>
    <row r="10" spans="1:15" ht="15.75" customHeight="1" x14ac:dyDescent="0.15">
      <c r="A10" s="6">
        <f t="shared" si="0"/>
        <v>7</v>
      </c>
      <c r="B10" s="9">
        <v>187.88200000000001</v>
      </c>
      <c r="C10" s="9">
        <v>147.81200000000001</v>
      </c>
      <c r="D10" s="9">
        <v>174.89599999999999</v>
      </c>
      <c r="E10" s="9">
        <v>150.26</v>
      </c>
      <c r="F10" s="9">
        <v>179.21899999999999</v>
      </c>
      <c r="G10" s="9">
        <v>162.81200000000001</v>
      </c>
      <c r="H10" s="6">
        <f t="shared" si="1"/>
        <v>7</v>
      </c>
      <c r="I10" s="8">
        <f t="shared" si="2"/>
        <v>2.1241339411628481</v>
      </c>
      <c r="J10" s="8">
        <f t="shared" si="3"/>
        <v>2.1601094879658564</v>
      </c>
      <c r="K10" s="8">
        <f t="shared" si="4"/>
        <v>1.9851390379517639</v>
      </c>
      <c r="L10" s="6">
        <f t="shared" si="5"/>
        <v>7</v>
      </c>
      <c r="M10" s="8">
        <f t="shared" ref="M10:O10" si="11">I10/0.1961</f>
        <v>10.831891591855422</v>
      </c>
      <c r="N10" s="8">
        <f t="shared" si="11"/>
        <v>11.015346700488815</v>
      </c>
      <c r="O10" s="8">
        <f t="shared" si="11"/>
        <v>10.123095553043161</v>
      </c>
    </row>
    <row r="11" spans="1:15" ht="15.75" customHeight="1" x14ac:dyDescent="0.15">
      <c r="A11" s="6">
        <f t="shared" si="0"/>
        <v>8</v>
      </c>
      <c r="B11" s="9">
        <v>182.04900000000001</v>
      </c>
      <c r="C11" s="9">
        <v>147.465</v>
      </c>
      <c r="D11" s="9">
        <v>168.57599999999999</v>
      </c>
      <c r="E11" s="9">
        <v>149.51400000000001</v>
      </c>
      <c r="F11" s="9">
        <v>173.333</v>
      </c>
      <c r="G11" s="9">
        <v>162.13499999999999</v>
      </c>
      <c r="H11" s="6">
        <f t="shared" si="1"/>
        <v>8</v>
      </c>
      <c r="I11" s="8">
        <f t="shared" si="2"/>
        <v>5.8433122456360307</v>
      </c>
      <c r="J11" s="8">
        <f t="shared" si="3"/>
        <v>6.3638758630256049</v>
      </c>
      <c r="K11" s="8">
        <f t="shared" si="4"/>
        <v>5.9248059039938159</v>
      </c>
      <c r="L11" s="6">
        <f t="shared" si="5"/>
        <v>8</v>
      </c>
      <c r="M11" s="8">
        <f t="shared" ref="M11:O11" si="12">I11/0.1961</f>
        <v>29.797614715125093</v>
      </c>
      <c r="N11" s="8">
        <f t="shared" si="12"/>
        <v>32.452197159743015</v>
      </c>
      <c r="O11" s="8">
        <f t="shared" si="12"/>
        <v>30.21318665983588</v>
      </c>
    </row>
    <row r="12" spans="1:15" ht="15.75" customHeight="1" x14ac:dyDescent="0.15">
      <c r="A12" s="6">
        <f t="shared" si="0"/>
        <v>9</v>
      </c>
      <c r="B12" s="9">
        <v>187.95099999999999</v>
      </c>
      <c r="C12" s="9">
        <v>146.70099999999999</v>
      </c>
      <c r="D12" s="9">
        <v>174.61799999999999</v>
      </c>
      <c r="E12" s="9">
        <v>148.68100000000001</v>
      </c>
      <c r="F12" s="9">
        <v>179.27099999999999</v>
      </c>
      <c r="G12" s="9">
        <v>161.97900000000001</v>
      </c>
      <c r="H12" s="6">
        <f t="shared" si="1"/>
        <v>9</v>
      </c>
      <c r="I12" s="8">
        <f t="shared" si="2"/>
        <v>5.951243567524342</v>
      </c>
      <c r="J12" s="8">
        <f t="shared" si="3"/>
        <v>6.0991518262788</v>
      </c>
      <c r="K12" s="8">
        <f t="shared" si="4"/>
        <v>5.9400488213481752</v>
      </c>
      <c r="L12" s="6">
        <f t="shared" si="5"/>
        <v>9</v>
      </c>
      <c r="M12" s="8">
        <f t="shared" ref="M12:O12" si="13">I12/0.1961</f>
        <v>30.348003913943611</v>
      </c>
      <c r="N12" s="8">
        <f t="shared" si="13"/>
        <v>31.102253066184602</v>
      </c>
      <c r="O12" s="8">
        <f t="shared" si="13"/>
        <v>30.290916988007012</v>
      </c>
    </row>
    <row r="13" spans="1:15" ht="15.75" customHeight="1" x14ac:dyDescent="0.15">
      <c r="A13" s="6">
        <f t="shared" si="0"/>
        <v>10</v>
      </c>
      <c r="B13" s="9">
        <v>181.285</v>
      </c>
      <c r="C13" s="9">
        <v>146.285</v>
      </c>
      <c r="D13" s="9">
        <v>168.16</v>
      </c>
      <c r="E13" s="9">
        <v>148.05600000000001</v>
      </c>
      <c r="F13" s="9">
        <v>172.55199999999999</v>
      </c>
      <c r="G13" s="9">
        <v>161.19800000000001</v>
      </c>
      <c r="H13" s="6">
        <f t="shared" si="1"/>
        <v>10</v>
      </c>
      <c r="I13" s="8">
        <f t="shared" si="2"/>
        <v>6.6789678843366174</v>
      </c>
      <c r="J13" s="8">
        <f t="shared" si="3"/>
        <v>6.4881730094071921</v>
      </c>
      <c r="K13" s="8">
        <f t="shared" si="4"/>
        <v>6.7642384641583959</v>
      </c>
      <c r="L13" s="6">
        <f t="shared" si="5"/>
        <v>10</v>
      </c>
      <c r="M13" s="8">
        <f t="shared" ref="M13:O13" si="14">I13/0.1961</f>
        <v>34.058989721247414</v>
      </c>
      <c r="N13" s="8">
        <f t="shared" si="14"/>
        <v>33.086042883259523</v>
      </c>
      <c r="O13" s="8">
        <f t="shared" si="14"/>
        <v>34.493821846804671</v>
      </c>
    </row>
    <row r="14" spans="1:15" ht="15.75" customHeight="1" x14ac:dyDescent="0.15">
      <c r="A14" s="6">
        <f t="shared" si="0"/>
        <v>11</v>
      </c>
      <c r="B14" s="9">
        <v>182.535</v>
      </c>
      <c r="C14" s="9">
        <v>147.39599999999999</v>
      </c>
      <c r="D14" s="9">
        <v>169.27099999999999</v>
      </c>
      <c r="E14" s="9">
        <v>149.34</v>
      </c>
      <c r="F14" s="9">
        <v>173.85400000000001</v>
      </c>
      <c r="G14" s="9">
        <v>162.13499999999999</v>
      </c>
      <c r="H14" s="6">
        <f t="shared" si="1"/>
        <v>11</v>
      </c>
      <c r="I14" s="8">
        <f t="shared" si="2"/>
        <v>1.6723698753565186</v>
      </c>
      <c r="J14" s="8">
        <f t="shared" si="3"/>
        <v>1.6979331553391483</v>
      </c>
      <c r="K14" s="8">
        <f t="shared" si="4"/>
        <v>1.6041112804291426</v>
      </c>
      <c r="L14" s="6">
        <f t="shared" si="5"/>
        <v>11</v>
      </c>
      <c r="M14" s="8">
        <f t="shared" ref="M14:O14" si="15">I14/0.1961</f>
        <v>8.5281482680087635</v>
      </c>
      <c r="N14" s="8">
        <f t="shared" si="15"/>
        <v>8.6585066564974422</v>
      </c>
      <c r="O14" s="8">
        <f t="shared" si="15"/>
        <v>8.1800677227391265</v>
      </c>
    </row>
    <row r="15" spans="1:15" ht="15.75" customHeight="1" x14ac:dyDescent="0.15">
      <c r="A15" s="6">
        <f t="shared" si="0"/>
        <v>12</v>
      </c>
      <c r="B15" s="9">
        <v>184.82599999999999</v>
      </c>
      <c r="C15" s="9">
        <v>148.715</v>
      </c>
      <c r="D15" s="9">
        <v>171.56200000000001</v>
      </c>
      <c r="E15" s="9">
        <v>150.625</v>
      </c>
      <c r="F15" s="9">
        <v>176.14599999999999</v>
      </c>
      <c r="G15" s="9">
        <v>163.28100000000001</v>
      </c>
      <c r="H15" s="6">
        <f t="shared" si="1"/>
        <v>12</v>
      </c>
      <c r="I15" s="8">
        <f t="shared" si="2"/>
        <v>2.6435661519999889</v>
      </c>
      <c r="J15" s="8">
        <f t="shared" si="3"/>
        <v>2.6267672146576118</v>
      </c>
      <c r="K15" s="8">
        <f t="shared" si="4"/>
        <v>2.5625339022147418</v>
      </c>
      <c r="L15" s="6">
        <f t="shared" si="5"/>
        <v>12</v>
      </c>
      <c r="M15" s="8">
        <f t="shared" ref="M15:O15" si="16">I15/0.1961</f>
        <v>13.480704497705196</v>
      </c>
      <c r="N15" s="8">
        <f t="shared" si="16"/>
        <v>13.395039340426374</v>
      </c>
      <c r="O15" s="8">
        <f t="shared" si="16"/>
        <v>13.067485477892616</v>
      </c>
    </row>
    <row r="16" spans="1:15" ht="15.75" customHeight="1" x14ac:dyDescent="0.15">
      <c r="A16" s="6">
        <f t="shared" si="0"/>
        <v>13</v>
      </c>
      <c r="B16" s="9">
        <v>181.285</v>
      </c>
      <c r="C16" s="9">
        <v>147.25700000000001</v>
      </c>
      <c r="D16" s="9">
        <v>167.77799999999999</v>
      </c>
      <c r="E16" s="9">
        <v>149.09700000000001</v>
      </c>
      <c r="F16" s="9">
        <v>172.708</v>
      </c>
      <c r="G16" s="9">
        <v>161.40600000000001</v>
      </c>
      <c r="H16" s="6">
        <f t="shared" si="1"/>
        <v>13</v>
      </c>
      <c r="I16" s="8">
        <f t="shared" si="2"/>
        <v>3.8294183631460239</v>
      </c>
      <c r="J16" s="8">
        <f t="shared" si="3"/>
        <v>4.0808626539005362</v>
      </c>
      <c r="K16" s="8">
        <f t="shared" si="4"/>
        <v>3.9160527320249301</v>
      </c>
      <c r="L16" s="6">
        <f t="shared" si="5"/>
        <v>13</v>
      </c>
      <c r="M16" s="8">
        <f t="shared" ref="M16:O16" si="17">I16/0.1961</f>
        <v>19.527885584630415</v>
      </c>
      <c r="N16" s="8">
        <f t="shared" si="17"/>
        <v>20.810110422746234</v>
      </c>
      <c r="O16" s="8">
        <f t="shared" si="17"/>
        <v>19.969672269377511</v>
      </c>
    </row>
    <row r="17" spans="1:15" ht="15.75" customHeight="1" x14ac:dyDescent="0.15">
      <c r="A17" s="6">
        <f t="shared" si="0"/>
        <v>14</v>
      </c>
      <c r="B17" s="9">
        <v>182.04900000000001</v>
      </c>
      <c r="C17" s="9">
        <v>147.11799999999999</v>
      </c>
      <c r="D17" s="9">
        <v>169.167</v>
      </c>
      <c r="E17" s="9">
        <v>149.23599999999999</v>
      </c>
      <c r="F17" s="9">
        <v>173.49</v>
      </c>
      <c r="G17" s="9">
        <v>161.875</v>
      </c>
      <c r="H17" s="6">
        <f t="shared" si="1"/>
        <v>14</v>
      </c>
      <c r="I17" s="8">
        <f t="shared" si="2"/>
        <v>0.77654169237718207</v>
      </c>
      <c r="J17" s="8">
        <f t="shared" si="3"/>
        <v>1.3959376776919601</v>
      </c>
      <c r="K17" s="8">
        <f t="shared" si="4"/>
        <v>0.91185799333010786</v>
      </c>
      <c r="L17" s="6">
        <f t="shared" si="5"/>
        <v>14</v>
      </c>
      <c r="M17" s="8">
        <f t="shared" ref="M17:O17" si="18">I17/0.1961</f>
        <v>3.959927039149322</v>
      </c>
      <c r="N17" s="8">
        <f t="shared" si="18"/>
        <v>7.1184991213256508</v>
      </c>
      <c r="O17" s="8">
        <f t="shared" si="18"/>
        <v>4.6499642699138599</v>
      </c>
    </row>
    <row r="18" spans="1:15" ht="15.75" customHeight="1" x14ac:dyDescent="0.15">
      <c r="A18" s="6">
        <f t="shared" si="0"/>
        <v>15</v>
      </c>
      <c r="B18" s="9">
        <v>180.31200000000001</v>
      </c>
      <c r="C18" s="9">
        <v>146.35400000000001</v>
      </c>
      <c r="D18" s="9">
        <v>167.32599999999999</v>
      </c>
      <c r="E18" s="9">
        <v>148.29900000000001</v>
      </c>
      <c r="F18" s="9">
        <v>171.77099999999999</v>
      </c>
      <c r="G18" s="9">
        <v>161.09399999999999</v>
      </c>
      <c r="H18" s="6">
        <f t="shared" si="1"/>
        <v>15</v>
      </c>
      <c r="I18" s="8">
        <f t="shared" si="2"/>
        <v>1.8975945299246499</v>
      </c>
      <c r="J18" s="8">
        <f t="shared" si="3"/>
        <v>2.0657323156691914</v>
      </c>
      <c r="K18" s="8">
        <f t="shared" si="4"/>
        <v>1.8881001032784481</v>
      </c>
      <c r="L18" s="6">
        <f t="shared" si="5"/>
        <v>15</v>
      </c>
      <c r="M18" s="8">
        <f t="shared" ref="M18:O18" si="19">I18/0.1961</f>
        <v>9.6766676691721063</v>
      </c>
      <c r="N18" s="8">
        <f t="shared" si="19"/>
        <v>10.534076061546106</v>
      </c>
      <c r="O18" s="8">
        <f t="shared" si="19"/>
        <v>9.6282514190639894</v>
      </c>
    </row>
    <row r="19" spans="1:15" ht="15.75" customHeight="1" x14ac:dyDescent="0.15">
      <c r="A19" s="6">
        <f t="shared" si="0"/>
        <v>16</v>
      </c>
      <c r="B19" s="9">
        <v>180.52099999999999</v>
      </c>
      <c r="C19" s="9">
        <v>147.465</v>
      </c>
      <c r="D19" s="9">
        <v>167.18799999999999</v>
      </c>
      <c r="E19" s="9">
        <v>149.375</v>
      </c>
      <c r="F19" s="9">
        <v>171.77099999999999</v>
      </c>
      <c r="G19" s="9">
        <v>161.51</v>
      </c>
      <c r="H19" s="6">
        <f t="shared" si="1"/>
        <v>16</v>
      </c>
      <c r="I19" s="8">
        <f t="shared" si="2"/>
        <v>1.1304875054594665</v>
      </c>
      <c r="J19" s="8">
        <f t="shared" si="3"/>
        <v>1.0848133480004691</v>
      </c>
      <c r="K19" s="8">
        <f t="shared" si="4"/>
        <v>0.41599999999999682</v>
      </c>
      <c r="L19" s="6">
        <f t="shared" si="5"/>
        <v>16</v>
      </c>
      <c r="M19" s="8">
        <f t="shared" ref="M19:O19" si="20">I19/0.1961</f>
        <v>5.7648521441074276</v>
      </c>
      <c r="N19" s="8">
        <f t="shared" si="20"/>
        <v>5.531939561450633</v>
      </c>
      <c r="O19" s="8">
        <f t="shared" si="20"/>
        <v>2.1213666496685204</v>
      </c>
    </row>
    <row r="20" spans="1:15" ht="15.75" customHeight="1" x14ac:dyDescent="0.15">
      <c r="A20" s="6">
        <f t="shared" si="0"/>
        <v>17</v>
      </c>
      <c r="B20" s="9">
        <v>182.74299999999999</v>
      </c>
      <c r="C20" s="9">
        <v>146.77099999999999</v>
      </c>
      <c r="D20" s="9">
        <v>169.75700000000001</v>
      </c>
      <c r="E20" s="9">
        <v>148.99299999999999</v>
      </c>
      <c r="F20" s="9">
        <v>174.11500000000001</v>
      </c>
      <c r="G20" s="9">
        <v>161.71899999999999</v>
      </c>
      <c r="H20" s="6">
        <f t="shared" si="1"/>
        <v>17</v>
      </c>
      <c r="I20" s="8">
        <f t="shared" si="2"/>
        <v>2.3278573839477494</v>
      </c>
      <c r="J20" s="8">
        <f t="shared" si="3"/>
        <v>2.5972456564599526</v>
      </c>
      <c r="K20" s="8">
        <f t="shared" si="4"/>
        <v>2.3532991735009188</v>
      </c>
      <c r="L20" s="6">
        <f t="shared" si="5"/>
        <v>17</v>
      </c>
      <c r="M20" s="8">
        <f t="shared" ref="M20:O20" si="21">I20/0.1961</f>
        <v>11.870766873777407</v>
      </c>
      <c r="N20" s="8">
        <f t="shared" si="21"/>
        <v>13.244495953390885</v>
      </c>
      <c r="O20" s="8">
        <f t="shared" si="21"/>
        <v>12.000505729224471</v>
      </c>
    </row>
    <row r="21" spans="1:15" ht="15.75" customHeight="1" x14ac:dyDescent="0.15">
      <c r="A21" s="6">
        <f t="shared" si="0"/>
        <v>18</v>
      </c>
      <c r="B21" s="9">
        <v>180.17400000000001</v>
      </c>
      <c r="C21" s="9">
        <v>146.35400000000001</v>
      </c>
      <c r="D21" s="9">
        <v>167.18799999999999</v>
      </c>
      <c r="E21" s="9">
        <v>148.57599999999999</v>
      </c>
      <c r="F21" s="9">
        <v>171.458</v>
      </c>
      <c r="G21" s="9">
        <v>160.78100000000001</v>
      </c>
      <c r="H21" s="6">
        <f t="shared" si="1"/>
        <v>18</v>
      </c>
      <c r="I21" s="8">
        <f t="shared" si="2"/>
        <v>2.6026236762159676</v>
      </c>
      <c r="J21" s="8">
        <f t="shared" si="3"/>
        <v>2.6026236762160004</v>
      </c>
      <c r="K21" s="8">
        <f t="shared" si="4"/>
        <v>2.8177105955012545</v>
      </c>
      <c r="L21" s="6">
        <f t="shared" si="5"/>
        <v>18</v>
      </c>
      <c r="M21" s="8">
        <f t="shared" ref="M21:O21" si="22">I21/0.1961</f>
        <v>13.27192083740932</v>
      </c>
      <c r="N21" s="8">
        <f t="shared" si="22"/>
        <v>13.271920837409487</v>
      </c>
      <c r="O21" s="8">
        <f t="shared" si="22"/>
        <v>14.368743475274117</v>
      </c>
    </row>
    <row r="22" spans="1:15" ht="15.75" customHeight="1" x14ac:dyDescent="0.15">
      <c r="A22" s="6">
        <f t="shared" si="0"/>
        <v>19</v>
      </c>
      <c r="B22" s="9">
        <v>181.35400000000001</v>
      </c>
      <c r="C22" s="9">
        <v>146.91</v>
      </c>
      <c r="D22" s="9">
        <v>168.43799999999999</v>
      </c>
      <c r="E22" s="9">
        <v>149.167</v>
      </c>
      <c r="F22" s="9">
        <v>172.65600000000001</v>
      </c>
      <c r="G22" s="9">
        <v>161.61500000000001</v>
      </c>
      <c r="H22" s="6">
        <f t="shared" si="1"/>
        <v>19</v>
      </c>
      <c r="I22" s="8">
        <f t="shared" si="2"/>
        <v>1.3044293771607558</v>
      </c>
      <c r="J22" s="8">
        <f t="shared" si="3"/>
        <v>1.3826716891583517</v>
      </c>
      <c r="K22" s="8">
        <f t="shared" si="4"/>
        <v>1.4597123004208818</v>
      </c>
      <c r="L22" s="6">
        <f t="shared" si="5"/>
        <v>19</v>
      </c>
      <c r="M22" s="8">
        <f t="shared" ref="M22:O22" si="23">I22/0.1961</f>
        <v>6.651858119126751</v>
      </c>
      <c r="N22" s="8">
        <f t="shared" si="23"/>
        <v>7.0508500212052612</v>
      </c>
      <c r="O22" s="8">
        <f t="shared" si="23"/>
        <v>7.4437139236148999</v>
      </c>
    </row>
    <row r="23" spans="1:15" ht="15.75" customHeight="1" x14ac:dyDescent="0.15">
      <c r="A23" s="6">
        <f t="shared" si="0"/>
        <v>20</v>
      </c>
      <c r="B23" s="9">
        <v>182.11799999999999</v>
      </c>
      <c r="C23" s="9">
        <v>147.25700000000001</v>
      </c>
      <c r="D23" s="9">
        <v>169.20099999999999</v>
      </c>
      <c r="E23" s="9">
        <v>149.375</v>
      </c>
      <c r="F23" s="9">
        <v>173.64599999999999</v>
      </c>
      <c r="G23" s="9">
        <v>161.92699999999999</v>
      </c>
      <c r="H23" s="6">
        <f t="shared" si="1"/>
        <v>20</v>
      </c>
      <c r="I23" s="8">
        <f t="shared" si="2"/>
        <v>0.8391096471856212</v>
      </c>
      <c r="J23" s="8">
        <f t="shared" si="3"/>
        <v>0.79084322087251102</v>
      </c>
      <c r="K23" s="8">
        <f t="shared" si="4"/>
        <v>1.0379999999999767</v>
      </c>
      <c r="L23" s="6">
        <f t="shared" si="5"/>
        <v>20</v>
      </c>
      <c r="M23" s="8">
        <f t="shared" ref="M23:O23" si="24">I23/0.1961</f>
        <v>4.2789885119103577</v>
      </c>
      <c r="N23" s="8">
        <f t="shared" si="24"/>
        <v>4.032856812200464</v>
      </c>
      <c r="O23" s="8">
        <f t="shared" si="24"/>
        <v>5.2932177460478158</v>
      </c>
    </row>
    <row r="24" spans="1:15" ht="15.75" customHeight="1" x14ac:dyDescent="0.15">
      <c r="A24" s="6">
        <f t="shared" si="0"/>
        <v>21</v>
      </c>
      <c r="B24" s="9">
        <v>180.72900000000001</v>
      </c>
      <c r="C24" s="9">
        <v>146.63200000000001</v>
      </c>
      <c r="D24" s="9">
        <v>167.56899999999999</v>
      </c>
      <c r="E24" s="9">
        <v>148.75</v>
      </c>
      <c r="F24" s="9">
        <v>172.13499999999999</v>
      </c>
      <c r="G24" s="9">
        <v>161.09399999999999</v>
      </c>
      <c r="H24" s="6">
        <f t="shared" si="1"/>
        <v>21</v>
      </c>
      <c r="I24" s="8">
        <f t="shared" si="2"/>
        <v>1.5231368947011785</v>
      </c>
      <c r="J24" s="8">
        <f t="shared" si="3"/>
        <v>1.7475837605104989</v>
      </c>
      <c r="K24" s="8">
        <f t="shared" si="4"/>
        <v>1.7254014025727418</v>
      </c>
      <c r="L24" s="6">
        <f t="shared" si="5"/>
        <v>21</v>
      </c>
      <c r="M24" s="8">
        <f t="shared" ref="M24:O24" si="25">I24/0.1961</f>
        <v>7.7671437771605225</v>
      </c>
      <c r="N24" s="8">
        <f t="shared" si="25"/>
        <v>8.9116968919454305</v>
      </c>
      <c r="O24" s="8">
        <f t="shared" si="25"/>
        <v>8.7985793093969491</v>
      </c>
    </row>
    <row r="25" spans="1:15" ht="15.75" customHeight="1" x14ac:dyDescent="0.15">
      <c r="A25" s="6">
        <f t="shared" si="0"/>
        <v>22</v>
      </c>
      <c r="B25" s="9">
        <v>182.88200000000001</v>
      </c>
      <c r="C25" s="9">
        <v>147.11799999999999</v>
      </c>
      <c r="D25" s="9">
        <v>169.72200000000001</v>
      </c>
      <c r="E25" s="9">
        <v>149.167</v>
      </c>
      <c r="F25" s="9">
        <v>173.90600000000001</v>
      </c>
      <c r="G25" s="9">
        <v>161.97900000000001</v>
      </c>
      <c r="H25" s="6">
        <f t="shared" si="1"/>
        <v>22</v>
      </c>
      <c r="I25" s="8">
        <f t="shared" si="2"/>
        <v>2.207171266576283</v>
      </c>
      <c r="J25" s="8">
        <f t="shared" si="3"/>
        <v>2.1930111718821883</v>
      </c>
      <c r="K25" s="8">
        <f t="shared" si="4"/>
        <v>1.9798146377881156</v>
      </c>
      <c r="L25" s="6">
        <f t="shared" si="5"/>
        <v>22</v>
      </c>
      <c r="M25" s="8">
        <f t="shared" ref="M25:O25" si="26">I25/0.1961</f>
        <v>11.255335372648052</v>
      </c>
      <c r="N25" s="8">
        <f t="shared" si="26"/>
        <v>11.18312683264757</v>
      </c>
      <c r="O25" s="8">
        <f t="shared" si="26"/>
        <v>10.095944098868515</v>
      </c>
    </row>
    <row r="26" spans="1:15" ht="15.75" customHeight="1" x14ac:dyDescent="0.15">
      <c r="A26" s="6">
        <f t="shared" si="0"/>
        <v>23</v>
      </c>
      <c r="B26" s="9">
        <v>181.285</v>
      </c>
      <c r="C26" s="9">
        <v>146.70099999999999</v>
      </c>
      <c r="D26" s="9">
        <v>168.50700000000001</v>
      </c>
      <c r="E26" s="9">
        <v>148.43799999999999</v>
      </c>
      <c r="F26" s="9">
        <v>172.917</v>
      </c>
      <c r="G26" s="9">
        <v>161.25</v>
      </c>
      <c r="H26" s="6">
        <f t="shared" si="1"/>
        <v>23</v>
      </c>
      <c r="I26" s="8">
        <f t="shared" si="2"/>
        <v>1.650544758557013</v>
      </c>
      <c r="J26" s="8">
        <f t="shared" si="3"/>
        <v>1.4169213104474179</v>
      </c>
      <c r="K26" s="8">
        <f t="shared" si="4"/>
        <v>1.2286423401462396</v>
      </c>
      <c r="L26" s="6">
        <f t="shared" si="5"/>
        <v>23</v>
      </c>
      <c r="M26" s="8">
        <f t="shared" ref="M26:O26" si="27">I26/0.1961</f>
        <v>8.4168524148751303</v>
      </c>
      <c r="N26" s="8">
        <f t="shared" si="27"/>
        <v>7.2255038778552674</v>
      </c>
      <c r="O26" s="8">
        <f t="shared" si="27"/>
        <v>6.2653867422041793</v>
      </c>
    </row>
    <row r="27" spans="1:15" ht="15.75" customHeight="1" x14ac:dyDescent="0.15">
      <c r="A27" s="6">
        <f t="shared" si="0"/>
        <v>24</v>
      </c>
      <c r="B27" s="9">
        <v>180.45099999999999</v>
      </c>
      <c r="C27" s="9">
        <v>147.11799999999999</v>
      </c>
      <c r="D27" s="9">
        <v>167.36099999999999</v>
      </c>
      <c r="E27" s="9">
        <v>149.13200000000001</v>
      </c>
      <c r="F27" s="9">
        <v>171.92699999999999</v>
      </c>
      <c r="G27" s="9">
        <v>161.458</v>
      </c>
      <c r="H27" s="6">
        <f t="shared" si="1"/>
        <v>24</v>
      </c>
      <c r="I27" s="8">
        <f t="shared" si="2"/>
        <v>0.93244034661741582</v>
      </c>
      <c r="J27" s="8">
        <f t="shared" si="3"/>
        <v>1.3397581871367898</v>
      </c>
      <c r="K27" s="8">
        <f t="shared" si="4"/>
        <v>1.0116145511013654</v>
      </c>
      <c r="L27" s="6">
        <f t="shared" si="5"/>
        <v>24</v>
      </c>
      <c r="M27" s="8">
        <f t="shared" ref="M27:O27" si="28">I27/0.1961</f>
        <v>4.7549227262489335</v>
      </c>
      <c r="N27" s="8">
        <f t="shared" si="28"/>
        <v>6.8320152327220285</v>
      </c>
      <c r="O27" s="8">
        <f t="shared" si="28"/>
        <v>5.1586667572736635</v>
      </c>
    </row>
    <row r="28" spans="1:15" ht="15.75" customHeight="1" x14ac:dyDescent="0.15">
      <c r="A28" s="6">
        <f t="shared" si="0"/>
        <v>25</v>
      </c>
      <c r="B28" s="9">
        <v>182.60400000000001</v>
      </c>
      <c r="C28" s="9">
        <v>146.875</v>
      </c>
      <c r="D28" s="9">
        <v>169.965</v>
      </c>
      <c r="E28" s="9">
        <v>148.81899999999999</v>
      </c>
      <c r="F28" s="9">
        <v>174.27099999999999</v>
      </c>
      <c r="G28" s="9">
        <v>161.667</v>
      </c>
      <c r="H28" s="6">
        <f t="shared" si="1"/>
        <v>25</v>
      </c>
      <c r="I28" s="8">
        <f t="shared" si="2"/>
        <v>2.1666697948695561</v>
      </c>
      <c r="J28" s="8">
        <f t="shared" si="3"/>
        <v>2.6227437922908292</v>
      </c>
      <c r="K28" s="8">
        <f t="shared" si="4"/>
        <v>2.3532991735008904</v>
      </c>
      <c r="L28" s="6">
        <f t="shared" si="5"/>
        <v>25</v>
      </c>
      <c r="M28" s="8">
        <f t="shared" ref="M28:O28" si="29">I28/0.1961</f>
        <v>11.048800585770302</v>
      </c>
      <c r="N28" s="8">
        <f t="shared" si="29"/>
        <v>13.374522143247471</v>
      </c>
      <c r="O28" s="8">
        <f t="shared" si="29"/>
        <v>12.000505729224326</v>
      </c>
    </row>
    <row r="29" spans="1:15" ht="15.75" customHeight="1" x14ac:dyDescent="0.15">
      <c r="A29" s="6">
        <f t="shared" si="0"/>
        <v>26</v>
      </c>
      <c r="B29" s="9">
        <v>179.792</v>
      </c>
      <c r="C29" s="9">
        <v>146.30199999999999</v>
      </c>
      <c r="D29" s="9">
        <v>167.01400000000001</v>
      </c>
      <c r="E29" s="9">
        <v>148.05600000000001</v>
      </c>
      <c r="F29" s="9">
        <v>171.49299999999999</v>
      </c>
      <c r="G29" s="9">
        <v>160.59</v>
      </c>
      <c r="H29" s="6">
        <f t="shared" si="1"/>
        <v>26</v>
      </c>
      <c r="I29" s="8">
        <f t="shared" si="2"/>
        <v>2.8697862289724778</v>
      </c>
      <c r="J29" s="8">
        <f t="shared" si="3"/>
        <v>3.0480436348582556</v>
      </c>
      <c r="K29" s="8">
        <f t="shared" si="4"/>
        <v>2.9794652204716119</v>
      </c>
      <c r="L29" s="6">
        <f t="shared" si="5"/>
        <v>26</v>
      </c>
      <c r="M29" s="8">
        <f t="shared" ref="M29:O29" si="30">I29/0.1961</f>
        <v>14.634299994760214</v>
      </c>
      <c r="N29" s="8">
        <f t="shared" si="30"/>
        <v>15.543312773372033</v>
      </c>
      <c r="O29" s="8">
        <f t="shared" si="30"/>
        <v>15.193601328259112</v>
      </c>
    </row>
    <row r="30" spans="1:15" ht="15.75" customHeight="1" x14ac:dyDescent="0.15">
      <c r="A30" s="6">
        <f t="shared" si="0"/>
        <v>27</v>
      </c>
      <c r="B30" s="9">
        <v>181.14599999999999</v>
      </c>
      <c r="C30" s="9">
        <v>147.86500000000001</v>
      </c>
      <c r="D30" s="9">
        <v>168.22900000000001</v>
      </c>
      <c r="E30" s="9">
        <v>149.583</v>
      </c>
      <c r="F30" s="9">
        <v>172.84700000000001</v>
      </c>
      <c r="G30" s="9">
        <v>162.15299999999999</v>
      </c>
      <c r="H30" s="6">
        <f t="shared" si="1"/>
        <v>27</v>
      </c>
      <c r="I30" s="8">
        <f t="shared" si="2"/>
        <v>2.0679180351261532</v>
      </c>
      <c r="J30" s="8">
        <f t="shared" si="3"/>
        <v>1.9513979604375853</v>
      </c>
      <c r="K30" s="8">
        <f t="shared" si="4"/>
        <v>2.0679180351261506</v>
      </c>
      <c r="L30" s="6">
        <f t="shared" si="5"/>
        <v>27</v>
      </c>
      <c r="M30" s="8">
        <f t="shared" ref="M30:O30" si="31">I30/0.1961</f>
        <v>10.545222004722863</v>
      </c>
      <c r="N30" s="8">
        <f t="shared" si="31"/>
        <v>9.9510349843834032</v>
      </c>
      <c r="O30" s="8">
        <f t="shared" si="31"/>
        <v>10.545222004722849</v>
      </c>
    </row>
    <row r="31" spans="1:15" ht="15.75" customHeight="1" x14ac:dyDescent="0.15">
      <c r="A31" s="6">
        <f t="shared" si="0"/>
        <v>28</v>
      </c>
      <c r="B31" s="9">
        <v>180.72900000000001</v>
      </c>
      <c r="C31" s="9">
        <v>147.18799999999999</v>
      </c>
      <c r="D31" s="9">
        <v>167.81200000000001</v>
      </c>
      <c r="E31" s="9">
        <v>148.75</v>
      </c>
      <c r="F31" s="9">
        <v>172.292</v>
      </c>
      <c r="G31" s="9">
        <v>161.458</v>
      </c>
      <c r="H31" s="6">
        <f t="shared" si="1"/>
        <v>28</v>
      </c>
      <c r="I31" s="8">
        <f t="shared" si="2"/>
        <v>0.7951213743825567</v>
      </c>
      <c r="J31" s="8">
        <f t="shared" si="3"/>
        <v>0.9315460267748441</v>
      </c>
      <c r="K31" s="8">
        <f t="shared" si="4"/>
        <v>0.88940991674255476</v>
      </c>
      <c r="L31" s="6">
        <f t="shared" si="5"/>
        <v>28</v>
      </c>
      <c r="M31" s="8">
        <f t="shared" ref="M31:O31" si="32">I31/0.1961</f>
        <v>4.0546729953215541</v>
      </c>
      <c r="N31" s="8">
        <f t="shared" si="32"/>
        <v>4.7503621967100669</v>
      </c>
      <c r="O31" s="8">
        <f t="shared" si="32"/>
        <v>4.5354916713031859</v>
      </c>
    </row>
    <row r="32" spans="1:15" ht="15.75" customHeight="1" x14ac:dyDescent="0.15">
      <c r="A32" s="6">
        <f t="shared" si="0"/>
        <v>29</v>
      </c>
      <c r="B32" s="9">
        <v>180.72900000000001</v>
      </c>
      <c r="C32" s="9">
        <v>146.458</v>
      </c>
      <c r="D32" s="9">
        <v>167.63900000000001</v>
      </c>
      <c r="E32" s="9">
        <v>148.125</v>
      </c>
      <c r="F32" s="9">
        <v>172.01400000000001</v>
      </c>
      <c r="G32" s="9">
        <v>160.72900000000001</v>
      </c>
      <c r="H32" s="6">
        <f t="shared" si="1"/>
        <v>29</v>
      </c>
      <c r="I32" s="8">
        <f t="shared" si="2"/>
        <v>0.72999999999998977</v>
      </c>
      <c r="J32" s="8">
        <f t="shared" si="3"/>
        <v>0.64850134926613734</v>
      </c>
      <c r="K32" s="8">
        <f t="shared" si="4"/>
        <v>0.78020830551845155</v>
      </c>
      <c r="L32" s="6">
        <f t="shared" si="5"/>
        <v>29</v>
      </c>
      <c r="M32" s="8">
        <f t="shared" ref="M32:O32" si="33">I32/0.1961</f>
        <v>3.7225905150432932</v>
      </c>
      <c r="N32" s="8">
        <f t="shared" si="33"/>
        <v>3.3069931120149789</v>
      </c>
      <c r="O32" s="8">
        <f t="shared" si="33"/>
        <v>3.9786247094260663</v>
      </c>
    </row>
    <row r="33" spans="1:15" ht="15.75" customHeight="1" x14ac:dyDescent="0.15">
      <c r="A33" s="6">
        <f t="shared" si="0"/>
        <v>30</v>
      </c>
      <c r="B33" s="9">
        <v>183.38499999999999</v>
      </c>
      <c r="C33" s="9">
        <v>147.65600000000001</v>
      </c>
      <c r="D33" s="9">
        <v>170.90299999999999</v>
      </c>
      <c r="E33" s="9">
        <v>149.27099999999999</v>
      </c>
      <c r="F33" s="9">
        <v>175.13900000000001</v>
      </c>
      <c r="G33" s="9">
        <v>161.97900000000001</v>
      </c>
      <c r="H33" s="6">
        <f t="shared" si="1"/>
        <v>30</v>
      </c>
      <c r="I33" s="8">
        <f t="shared" si="2"/>
        <v>2.9136815200017825</v>
      </c>
      <c r="J33" s="8">
        <f t="shared" si="3"/>
        <v>3.4593369306848167</v>
      </c>
      <c r="K33" s="8">
        <f t="shared" si="4"/>
        <v>3.3657280044590649</v>
      </c>
      <c r="L33" s="6">
        <f t="shared" si="5"/>
        <v>30</v>
      </c>
      <c r="M33" s="8">
        <f t="shared" ref="M33:O33" si="34">I33/0.1961</f>
        <v>14.85814135645988</v>
      </c>
      <c r="N33" s="8">
        <f t="shared" si="34"/>
        <v>17.640677871926655</v>
      </c>
      <c r="O33" s="8">
        <f t="shared" si="34"/>
        <v>17.163324857006963</v>
      </c>
    </row>
    <row r="34" spans="1:15" ht="15.75" customHeight="1" x14ac:dyDescent="0.15">
      <c r="A34" s="6">
        <f t="shared" si="0"/>
        <v>31</v>
      </c>
      <c r="B34" s="9">
        <v>180.93799999999999</v>
      </c>
      <c r="C34" s="9">
        <v>147.60400000000001</v>
      </c>
      <c r="D34" s="9">
        <v>168.19399999999999</v>
      </c>
      <c r="E34" s="9">
        <v>149.167</v>
      </c>
      <c r="F34" s="9">
        <v>172.63900000000001</v>
      </c>
      <c r="G34" s="9">
        <v>161.56200000000001</v>
      </c>
      <c r="H34" s="6">
        <f t="shared" si="1"/>
        <v>31</v>
      </c>
      <c r="I34" s="8">
        <f t="shared" si="2"/>
        <v>2.4475524509190838</v>
      </c>
      <c r="J34" s="8">
        <f t="shared" si="3"/>
        <v>2.7109955735854703</v>
      </c>
      <c r="K34" s="8">
        <f t="shared" si="4"/>
        <v>2.5345392086136687</v>
      </c>
      <c r="L34" s="6">
        <f t="shared" si="5"/>
        <v>31</v>
      </c>
      <c r="M34" s="8">
        <f t="shared" ref="M34:O34" si="35">I34/0.1961</f>
        <v>12.481144573784212</v>
      </c>
      <c r="N34" s="8">
        <f t="shared" si="35"/>
        <v>13.824556724046253</v>
      </c>
      <c r="O34" s="8">
        <f t="shared" si="35"/>
        <v>12.924728243822891</v>
      </c>
    </row>
    <row r="35" spans="1:15" ht="15.75" customHeight="1" x14ac:dyDescent="0.15">
      <c r="A35" s="6">
        <f t="shared" si="0"/>
        <v>32</v>
      </c>
      <c r="B35" s="9">
        <v>180.99</v>
      </c>
      <c r="C35" s="9">
        <v>147.292</v>
      </c>
      <c r="D35" s="9">
        <v>168.19399999999999</v>
      </c>
      <c r="E35" s="9">
        <v>148.99299999999999</v>
      </c>
      <c r="F35" s="9">
        <v>172.60400000000001</v>
      </c>
      <c r="G35" s="9">
        <v>161.49299999999999</v>
      </c>
      <c r="H35" s="6">
        <f t="shared" si="1"/>
        <v>32</v>
      </c>
      <c r="I35" s="8">
        <f t="shared" si="2"/>
        <v>0.31630365157552254</v>
      </c>
      <c r="J35" s="8">
        <f t="shared" si="3"/>
        <v>0.17400000000000659</v>
      </c>
      <c r="K35" s="8">
        <f t="shared" si="4"/>
        <v>7.7369244535552259E-2</v>
      </c>
      <c r="L35" s="6">
        <f t="shared" si="5"/>
        <v>32</v>
      </c>
      <c r="M35" s="8">
        <f t="shared" ref="M35:O35" si="36">I35/0.1961</f>
        <v>1.6129711962035826</v>
      </c>
      <c r="N35" s="8">
        <f t="shared" si="36"/>
        <v>0.88730239673639266</v>
      </c>
      <c r="O35" s="8">
        <f t="shared" si="36"/>
        <v>0.39453974775906303</v>
      </c>
    </row>
    <row r="36" spans="1:15" ht="15.75" customHeight="1" x14ac:dyDescent="0.15">
      <c r="A36" s="6">
        <f t="shared" si="0"/>
        <v>33</v>
      </c>
      <c r="B36" s="9">
        <v>181.35400000000001</v>
      </c>
      <c r="C36" s="9">
        <v>147.292</v>
      </c>
      <c r="D36" s="9">
        <v>168.785</v>
      </c>
      <c r="E36" s="9">
        <v>148.81899999999999</v>
      </c>
      <c r="F36" s="9">
        <v>172.95099999999999</v>
      </c>
      <c r="G36" s="9">
        <v>161.458</v>
      </c>
      <c r="H36" s="6">
        <f t="shared" si="1"/>
        <v>33</v>
      </c>
      <c r="I36" s="8">
        <f t="shared" si="2"/>
        <v>0.36400000000000432</v>
      </c>
      <c r="J36" s="8">
        <f t="shared" si="3"/>
        <v>0.61608197506501683</v>
      </c>
      <c r="K36" s="8">
        <f t="shared" si="4"/>
        <v>0.34876066291940938</v>
      </c>
      <c r="L36" s="6">
        <f t="shared" si="5"/>
        <v>33</v>
      </c>
      <c r="M36" s="8">
        <f t="shared" ref="M36:O36" si="37">I36/0.1961</f>
        <v>1.8561958184599914</v>
      </c>
      <c r="N36" s="8">
        <f t="shared" si="37"/>
        <v>3.1416724888578114</v>
      </c>
      <c r="O36" s="8">
        <f t="shared" si="37"/>
        <v>1.7784837476767434</v>
      </c>
    </row>
    <row r="37" spans="1:15" ht="15.75" customHeight="1" x14ac:dyDescent="0.15">
      <c r="A37" s="6">
        <f t="shared" si="0"/>
        <v>34</v>
      </c>
      <c r="B37" s="9">
        <v>180</v>
      </c>
      <c r="C37" s="9">
        <v>146.19800000000001</v>
      </c>
      <c r="D37" s="9">
        <v>167.25700000000001</v>
      </c>
      <c r="E37" s="9">
        <v>147.67400000000001</v>
      </c>
      <c r="F37" s="9">
        <v>171.52799999999999</v>
      </c>
      <c r="G37" s="9">
        <v>160.417</v>
      </c>
      <c r="H37" s="6">
        <f t="shared" si="1"/>
        <v>34</v>
      </c>
      <c r="I37" s="8">
        <f t="shared" si="2"/>
        <v>1.7407331788645908</v>
      </c>
      <c r="J37" s="8">
        <f t="shared" si="3"/>
        <v>1.9094001675918886</v>
      </c>
      <c r="K37" s="8">
        <f t="shared" si="4"/>
        <v>1.7631250664657907</v>
      </c>
      <c r="L37" s="6">
        <f t="shared" si="5"/>
        <v>34</v>
      </c>
      <c r="M37" s="8">
        <f t="shared" ref="M37:O37" si="38">I37/0.1961</f>
        <v>8.8767627683049</v>
      </c>
      <c r="N37" s="8">
        <f t="shared" si="38"/>
        <v>9.736869799040738</v>
      </c>
      <c r="O37" s="8">
        <f t="shared" si="38"/>
        <v>8.9909488346037261</v>
      </c>
    </row>
    <row r="38" spans="1:15" ht="15.75" customHeight="1" x14ac:dyDescent="0.15">
      <c r="A38" s="6">
        <f t="shared" si="0"/>
        <v>35</v>
      </c>
      <c r="B38" s="9">
        <v>182.083</v>
      </c>
      <c r="C38" s="9">
        <v>147.81200000000001</v>
      </c>
      <c r="D38" s="9">
        <v>169.44399999999999</v>
      </c>
      <c r="E38" s="9">
        <v>149.27099999999999</v>
      </c>
      <c r="F38" s="9">
        <v>173.75</v>
      </c>
      <c r="G38" s="9">
        <v>162.15299999999999</v>
      </c>
      <c r="H38" s="6">
        <f t="shared" si="1"/>
        <v>35</v>
      </c>
      <c r="I38" s="8">
        <f t="shared" si="2"/>
        <v>2.6351252342156357</v>
      </c>
      <c r="J38" s="8">
        <f t="shared" si="3"/>
        <v>2.7080210486626326</v>
      </c>
      <c r="K38" s="8">
        <f t="shared" si="4"/>
        <v>2.8197482157100486</v>
      </c>
      <c r="L38" s="6">
        <f t="shared" si="5"/>
        <v>35</v>
      </c>
      <c r="M38" s="8">
        <f t="shared" ref="M38:O38" si="39">I38/0.1961</f>
        <v>13.43766055183904</v>
      </c>
      <c r="N38" s="8">
        <f t="shared" si="39"/>
        <v>13.809388315464725</v>
      </c>
      <c r="O38" s="8">
        <f t="shared" si="39"/>
        <v>14.379134195359759</v>
      </c>
    </row>
    <row r="39" spans="1:15" ht="15.75" customHeight="1" x14ac:dyDescent="0.15">
      <c r="A39" s="6">
        <f t="shared" si="0"/>
        <v>36</v>
      </c>
      <c r="B39" s="9">
        <v>181.09399999999999</v>
      </c>
      <c r="C39" s="9">
        <v>147.03100000000001</v>
      </c>
      <c r="D39" s="9">
        <v>168.542</v>
      </c>
      <c r="E39" s="9">
        <v>148.715</v>
      </c>
      <c r="F39" s="9">
        <v>172.88200000000001</v>
      </c>
      <c r="G39" s="9">
        <v>161.458</v>
      </c>
      <c r="H39" s="6">
        <f t="shared" si="1"/>
        <v>36</v>
      </c>
      <c r="I39" s="8">
        <f t="shared" si="2"/>
        <v>1.2601912553259595</v>
      </c>
      <c r="J39" s="8">
        <f t="shared" si="3"/>
        <v>1.0595942619700984</v>
      </c>
      <c r="K39" s="8">
        <f t="shared" si="4"/>
        <v>1.1119572833521898</v>
      </c>
      <c r="L39" s="6">
        <f t="shared" si="5"/>
        <v>36</v>
      </c>
      <c r="M39" s="8">
        <f t="shared" ref="M39:O39" si="40">I39/0.1961</f>
        <v>6.4262685126260051</v>
      </c>
      <c r="N39" s="8">
        <f t="shared" si="40"/>
        <v>5.4033363690469072</v>
      </c>
      <c r="O39" s="8">
        <f t="shared" si="40"/>
        <v>5.6703584056715446</v>
      </c>
    </row>
    <row r="40" spans="1:15" ht="15.75" customHeight="1" x14ac:dyDescent="0.15">
      <c r="A40" s="6">
        <f t="shared" si="0"/>
        <v>37</v>
      </c>
      <c r="B40" s="9">
        <v>180</v>
      </c>
      <c r="C40" s="9">
        <v>146.458</v>
      </c>
      <c r="D40" s="9">
        <v>167.22200000000001</v>
      </c>
      <c r="E40" s="9">
        <v>148.09</v>
      </c>
      <c r="F40" s="9">
        <v>171.458</v>
      </c>
      <c r="G40" s="9">
        <v>160.76400000000001</v>
      </c>
      <c r="H40" s="6">
        <f t="shared" si="1"/>
        <v>37</v>
      </c>
      <c r="I40" s="8">
        <f t="shared" si="2"/>
        <v>1.2349757082631203</v>
      </c>
      <c r="J40" s="8">
        <f t="shared" si="3"/>
        <v>1.4604879321651316</v>
      </c>
      <c r="K40" s="8">
        <f t="shared" si="4"/>
        <v>1.5841123697515915</v>
      </c>
      <c r="L40" s="6">
        <f t="shared" si="5"/>
        <v>37</v>
      </c>
      <c r="M40" s="8">
        <f t="shared" ref="M40:O40" si="41">I40/0.1961</f>
        <v>6.2976833669715466</v>
      </c>
      <c r="N40" s="8">
        <f t="shared" si="41"/>
        <v>7.4476692104290239</v>
      </c>
      <c r="O40" s="8">
        <f t="shared" si="41"/>
        <v>8.0780844964385086</v>
      </c>
    </row>
    <row r="41" spans="1:15" ht="15.75" customHeight="1" x14ac:dyDescent="0.15">
      <c r="A41" s="6">
        <f t="shared" si="0"/>
        <v>38</v>
      </c>
      <c r="B41" s="9">
        <v>182.39599999999999</v>
      </c>
      <c r="C41" s="9">
        <v>147.5</v>
      </c>
      <c r="D41" s="9">
        <v>170</v>
      </c>
      <c r="E41" s="9">
        <v>148.958</v>
      </c>
      <c r="F41" s="9">
        <v>174.02799999999999</v>
      </c>
      <c r="G41" s="9">
        <v>161.875</v>
      </c>
      <c r="H41" s="6">
        <f t="shared" si="1"/>
        <v>38</v>
      </c>
      <c r="I41" s="8">
        <f t="shared" si="2"/>
        <v>2.6127724738292732</v>
      </c>
      <c r="J41" s="8">
        <f t="shared" si="3"/>
        <v>2.9104480754687834</v>
      </c>
      <c r="K41" s="8">
        <f t="shared" si="4"/>
        <v>2.7998608894014616</v>
      </c>
      <c r="L41" s="6">
        <f t="shared" si="5"/>
        <v>38</v>
      </c>
      <c r="M41" s="8">
        <f t="shared" ref="M41:O41" si="42">I41/0.1961</f>
        <v>13.323674012387931</v>
      </c>
      <c r="N41" s="8">
        <f t="shared" si="42"/>
        <v>14.841652603104453</v>
      </c>
      <c r="O41" s="8">
        <f t="shared" si="42"/>
        <v>14.277719986748911</v>
      </c>
    </row>
    <row r="42" spans="1:15" ht="15.75" customHeight="1" x14ac:dyDescent="0.15">
      <c r="A42" s="6">
        <f t="shared" si="0"/>
        <v>39</v>
      </c>
      <c r="B42" s="9">
        <v>180.10400000000001</v>
      </c>
      <c r="C42" s="9">
        <v>146.14599999999999</v>
      </c>
      <c r="D42" s="9">
        <v>167.63900000000001</v>
      </c>
      <c r="E42" s="9">
        <v>147.81200000000001</v>
      </c>
      <c r="F42" s="9">
        <v>171.73599999999999</v>
      </c>
      <c r="G42" s="9">
        <v>160.48599999999999</v>
      </c>
      <c r="H42" s="6">
        <f t="shared" si="1"/>
        <v>39</v>
      </c>
      <c r="I42" s="8">
        <f t="shared" si="2"/>
        <v>2.6620631096951692</v>
      </c>
      <c r="J42" s="8">
        <f t="shared" si="3"/>
        <v>2.6244307954297295</v>
      </c>
      <c r="K42" s="8">
        <f t="shared" si="4"/>
        <v>2.6800345147031286</v>
      </c>
      <c r="L42" s="6">
        <f t="shared" si="5"/>
        <v>39</v>
      </c>
      <c r="M42" s="8">
        <f t="shared" ref="M42:O42" si="43">I42/0.1961</f>
        <v>13.575028606298671</v>
      </c>
      <c r="N42" s="8">
        <f t="shared" si="43"/>
        <v>13.383124912951196</v>
      </c>
      <c r="O42" s="8">
        <f t="shared" si="43"/>
        <v>13.666672690989946</v>
      </c>
    </row>
    <row r="43" spans="1:15" ht="15.75" customHeight="1" x14ac:dyDescent="0.15">
      <c r="A43" s="6">
        <f t="shared" si="0"/>
        <v>40</v>
      </c>
      <c r="B43" s="9">
        <v>180.67699999999999</v>
      </c>
      <c r="C43" s="9">
        <v>147.13499999999999</v>
      </c>
      <c r="D43" s="9">
        <v>167.98599999999999</v>
      </c>
      <c r="E43" s="9">
        <v>148.68100000000001</v>
      </c>
      <c r="F43" s="9">
        <v>172.01400000000001</v>
      </c>
      <c r="G43" s="9">
        <v>161.285</v>
      </c>
      <c r="H43" s="6">
        <f t="shared" si="1"/>
        <v>40</v>
      </c>
      <c r="I43" s="8">
        <f t="shared" si="2"/>
        <v>1.1430004374452289</v>
      </c>
      <c r="J43" s="8">
        <f t="shared" si="3"/>
        <v>0.93571897490645439</v>
      </c>
      <c r="K43" s="8">
        <f t="shared" si="4"/>
        <v>0.84598167828861504</v>
      </c>
      <c r="L43" s="6">
        <f t="shared" si="5"/>
        <v>40</v>
      </c>
      <c r="M43" s="8">
        <f t="shared" ref="M43:O43" si="44">I43/0.1961</f>
        <v>5.8286610782520603</v>
      </c>
      <c r="N43" s="8">
        <f t="shared" si="44"/>
        <v>4.7716418914148617</v>
      </c>
      <c r="O43" s="8">
        <f t="shared" si="44"/>
        <v>4.3140320157502039</v>
      </c>
    </row>
    <row r="44" spans="1:15" ht="13" x14ac:dyDescent="0.15">
      <c r="A44" s="6">
        <f t="shared" si="0"/>
        <v>41</v>
      </c>
      <c r="B44" s="9">
        <v>180.833</v>
      </c>
      <c r="C44" s="9">
        <v>146.14599999999999</v>
      </c>
      <c r="D44" s="9">
        <v>168.333</v>
      </c>
      <c r="E44" s="9">
        <v>147.917</v>
      </c>
      <c r="F44" s="9">
        <v>172.22200000000001</v>
      </c>
      <c r="G44" s="9">
        <v>160.833</v>
      </c>
      <c r="H44" s="6">
        <f t="shared" si="1"/>
        <v>41</v>
      </c>
      <c r="I44" s="8">
        <f t="shared" si="2"/>
        <v>1.0012277463194927</v>
      </c>
      <c r="J44" s="8">
        <f t="shared" si="3"/>
        <v>0.83910964718564707</v>
      </c>
      <c r="K44" s="8">
        <f t="shared" si="4"/>
        <v>0.49756205643115281</v>
      </c>
      <c r="L44" s="6">
        <f t="shared" si="5"/>
        <v>41</v>
      </c>
      <c r="M44" s="8">
        <f t="shared" ref="M44:O44" si="45">I44/0.1961</f>
        <v>5.105699879242696</v>
      </c>
      <c r="N44" s="8">
        <f t="shared" si="45"/>
        <v>4.27898851191049</v>
      </c>
      <c r="O44" s="8">
        <f t="shared" si="45"/>
        <v>2.5372873861863989</v>
      </c>
    </row>
    <row r="45" spans="1:15" ht="13" x14ac:dyDescent="0.15">
      <c r="A45" s="6">
        <f t="shared" si="0"/>
        <v>42</v>
      </c>
      <c r="B45" s="9">
        <v>180.10400000000001</v>
      </c>
      <c r="C45" s="9">
        <v>146.458</v>
      </c>
      <c r="D45" s="9">
        <v>167.60400000000001</v>
      </c>
      <c r="E45" s="9">
        <v>148.19399999999999</v>
      </c>
      <c r="F45" s="9">
        <v>171.667</v>
      </c>
      <c r="G45" s="9">
        <v>160.625</v>
      </c>
      <c r="H45" s="6">
        <f t="shared" si="1"/>
        <v>42</v>
      </c>
      <c r="I45" s="8">
        <f t="shared" si="2"/>
        <v>0.79295964588368906</v>
      </c>
      <c r="J45" s="8">
        <f t="shared" si="3"/>
        <v>0.77985255016571609</v>
      </c>
      <c r="K45" s="8">
        <f t="shared" si="4"/>
        <v>0.5926963809574064</v>
      </c>
      <c r="L45" s="6">
        <f t="shared" si="5"/>
        <v>42</v>
      </c>
      <c r="M45" s="8">
        <f t="shared" ref="M45:O45" si="46">I45/0.1961</f>
        <v>4.0436493925736308</v>
      </c>
      <c r="N45" s="8">
        <f t="shared" si="46"/>
        <v>3.9768105566839167</v>
      </c>
      <c r="O45" s="8">
        <f t="shared" si="46"/>
        <v>3.0224190767843262</v>
      </c>
    </row>
    <row r="46" spans="1:15" ht="13" x14ac:dyDescent="0.15">
      <c r="A46" s="6">
        <f t="shared" si="0"/>
        <v>43</v>
      </c>
      <c r="B46" s="9">
        <v>182.76</v>
      </c>
      <c r="C46" s="9">
        <v>148.59399999999999</v>
      </c>
      <c r="D46" s="9">
        <v>170.38200000000001</v>
      </c>
      <c r="E46" s="9">
        <v>149.93100000000001</v>
      </c>
      <c r="F46" s="9">
        <v>174.34</v>
      </c>
      <c r="G46" s="9">
        <v>162.43100000000001</v>
      </c>
      <c r="H46" s="6">
        <f t="shared" si="1"/>
        <v>43</v>
      </c>
      <c r="I46" s="8">
        <f t="shared" si="2"/>
        <v>3.4083474001339509</v>
      </c>
      <c r="J46" s="8">
        <f t="shared" si="3"/>
        <v>3.2763475090411327</v>
      </c>
      <c r="K46" s="8">
        <f t="shared" si="4"/>
        <v>3.225920798779792</v>
      </c>
      <c r="L46" s="6">
        <f t="shared" si="5"/>
        <v>43</v>
      </c>
      <c r="M46" s="8">
        <f t="shared" ref="M46:O46" si="47">I46/0.1961</f>
        <v>17.380659868097659</v>
      </c>
      <c r="N46" s="8">
        <f t="shared" si="47"/>
        <v>16.707534467318371</v>
      </c>
      <c r="O46" s="8">
        <f t="shared" si="47"/>
        <v>16.450386531258502</v>
      </c>
    </row>
    <row r="47" spans="1:15" ht="13" x14ac:dyDescent="0.15">
      <c r="A47" s="6">
        <f t="shared" si="0"/>
        <v>44</v>
      </c>
      <c r="B47" s="9">
        <v>181.19800000000001</v>
      </c>
      <c r="C47" s="9">
        <v>147.96899999999999</v>
      </c>
      <c r="D47" s="9">
        <v>168.81899999999999</v>
      </c>
      <c r="E47" s="9">
        <v>149.34</v>
      </c>
      <c r="F47" s="9">
        <v>173.05600000000001</v>
      </c>
      <c r="G47" s="9">
        <v>161.91</v>
      </c>
      <c r="H47" s="6">
        <f t="shared" si="1"/>
        <v>44</v>
      </c>
      <c r="I47" s="8">
        <f t="shared" si="2"/>
        <v>1.6823997741321615</v>
      </c>
      <c r="J47" s="8">
        <f t="shared" si="3"/>
        <v>1.6710026929960531</v>
      </c>
      <c r="K47" s="8">
        <f t="shared" si="4"/>
        <v>1.3856756474730998</v>
      </c>
      <c r="L47" s="6">
        <f t="shared" si="5"/>
        <v>44</v>
      </c>
      <c r="M47" s="8">
        <f t="shared" ref="M47:O47" si="48">I47/0.1961</f>
        <v>8.5792951256102068</v>
      </c>
      <c r="N47" s="8">
        <f t="shared" si="48"/>
        <v>8.5211764048753338</v>
      </c>
      <c r="O47" s="8">
        <f t="shared" si="48"/>
        <v>7.0661685235752154</v>
      </c>
    </row>
    <row r="48" spans="1:15" ht="13" x14ac:dyDescent="0.15">
      <c r="A48" s="6">
        <f t="shared" si="0"/>
        <v>45</v>
      </c>
      <c r="B48" s="9">
        <v>180.72900000000001</v>
      </c>
      <c r="C48" s="9">
        <v>146.56200000000001</v>
      </c>
      <c r="D48" s="9">
        <v>168.26400000000001</v>
      </c>
      <c r="E48" s="9">
        <v>148.19399999999999</v>
      </c>
      <c r="F48" s="9">
        <v>172.36099999999999</v>
      </c>
      <c r="G48" s="9">
        <v>160.833</v>
      </c>
      <c r="H48" s="6">
        <f t="shared" si="1"/>
        <v>45</v>
      </c>
      <c r="I48" s="8">
        <f t="shared" si="2"/>
        <v>1.4831082226189511</v>
      </c>
      <c r="J48" s="8">
        <f t="shared" si="3"/>
        <v>1.2733188917156655</v>
      </c>
      <c r="K48" s="8">
        <f t="shared" si="4"/>
        <v>1.2817776718292553</v>
      </c>
      <c r="L48" s="6">
        <f t="shared" si="5"/>
        <v>45</v>
      </c>
      <c r="M48" s="8">
        <f t="shared" ref="M48:O48" si="49">I48/0.1961</f>
        <v>7.5630200031563035</v>
      </c>
      <c r="N48" s="8">
        <f t="shared" si="49"/>
        <v>6.4932120944195075</v>
      </c>
      <c r="O48" s="8">
        <f t="shared" si="49"/>
        <v>6.5363471281451062</v>
      </c>
    </row>
    <row r="49" spans="1:15" ht="13" x14ac:dyDescent="0.15">
      <c r="A49" s="6">
        <f t="shared" si="0"/>
        <v>46</v>
      </c>
      <c r="B49" s="9">
        <v>182.34399999999999</v>
      </c>
      <c r="C49" s="9">
        <v>147.39599999999999</v>
      </c>
      <c r="D49" s="9">
        <v>169.93100000000001</v>
      </c>
      <c r="E49" s="9">
        <v>148.958</v>
      </c>
      <c r="F49" s="9">
        <v>174.02799999999999</v>
      </c>
      <c r="G49" s="9">
        <v>161.77099999999999</v>
      </c>
      <c r="H49" s="6">
        <f t="shared" si="1"/>
        <v>46</v>
      </c>
      <c r="I49" s="8">
        <f t="shared" si="2"/>
        <v>1.8176306005346343</v>
      </c>
      <c r="J49" s="8">
        <f t="shared" si="3"/>
        <v>1.8337352589727942</v>
      </c>
      <c r="K49" s="8">
        <f t="shared" si="4"/>
        <v>1.9127814825536091</v>
      </c>
      <c r="L49" s="6">
        <f t="shared" si="5"/>
        <v>46</v>
      </c>
      <c r="M49" s="8">
        <f t="shared" ref="M49:O49" si="50">I49/0.1961</f>
        <v>9.2688964841133821</v>
      </c>
      <c r="N49" s="8">
        <f t="shared" si="50"/>
        <v>9.3510212084283229</v>
      </c>
      <c r="O49" s="8">
        <f t="shared" si="50"/>
        <v>9.754112608636456</v>
      </c>
    </row>
    <row r="50" spans="1:15" ht="13" x14ac:dyDescent="0.15">
      <c r="A50" s="6">
        <f t="shared" si="0"/>
        <v>47</v>
      </c>
      <c r="B50" s="9">
        <v>179.94800000000001</v>
      </c>
      <c r="C50" s="9">
        <v>146.875</v>
      </c>
      <c r="D50" s="9">
        <v>167.32599999999999</v>
      </c>
      <c r="E50" s="9">
        <v>148.29900000000001</v>
      </c>
      <c r="F50" s="9">
        <v>171.63200000000001</v>
      </c>
      <c r="G50" s="9">
        <v>160.833</v>
      </c>
      <c r="H50" s="6">
        <f t="shared" si="1"/>
        <v>47</v>
      </c>
      <c r="I50" s="8">
        <f t="shared" si="2"/>
        <v>2.4519904159682033</v>
      </c>
      <c r="J50" s="8">
        <f t="shared" si="3"/>
        <v>2.6870627086095484</v>
      </c>
      <c r="K50" s="8">
        <f t="shared" si="4"/>
        <v>2.5730643209993631</v>
      </c>
      <c r="L50" s="6">
        <f t="shared" si="5"/>
        <v>47</v>
      </c>
      <c r="M50" s="8">
        <f t="shared" ref="M50:O50" si="51">I50/0.1961</f>
        <v>12.503775706110165</v>
      </c>
      <c r="N50" s="8">
        <f t="shared" si="51"/>
        <v>13.70251253752957</v>
      </c>
      <c r="O50" s="8">
        <f t="shared" si="51"/>
        <v>13.121184706779006</v>
      </c>
    </row>
    <row r="51" spans="1:15" ht="13" x14ac:dyDescent="0.15">
      <c r="A51" s="6">
        <f t="shared" si="0"/>
        <v>48</v>
      </c>
      <c r="B51" s="9">
        <v>180.72900000000001</v>
      </c>
      <c r="C51" s="9">
        <v>146.875</v>
      </c>
      <c r="D51" s="9">
        <v>168.29900000000001</v>
      </c>
      <c r="E51" s="9">
        <v>148.333</v>
      </c>
      <c r="F51" s="9">
        <v>172.25700000000001</v>
      </c>
      <c r="G51" s="9">
        <v>161.215</v>
      </c>
      <c r="H51" s="6">
        <f t="shared" si="1"/>
        <v>48</v>
      </c>
      <c r="I51" s="8">
        <f t="shared" si="2"/>
        <v>0.78100000000000591</v>
      </c>
      <c r="J51" s="8">
        <f t="shared" si="3"/>
        <v>0.9735938578278035</v>
      </c>
      <c r="K51" s="8">
        <f t="shared" si="4"/>
        <v>0.73249505117782454</v>
      </c>
      <c r="L51" s="6">
        <f t="shared" si="5"/>
        <v>48</v>
      </c>
      <c r="M51" s="8">
        <f t="shared" ref="M51:O51" si="52">I51/0.1961</f>
        <v>3.9826619071902392</v>
      </c>
      <c r="N51" s="8">
        <f t="shared" si="52"/>
        <v>4.9647825488414252</v>
      </c>
      <c r="O51" s="8">
        <f t="shared" si="52"/>
        <v>3.7353138764804923</v>
      </c>
    </row>
    <row r="52" spans="1:15" ht="13" x14ac:dyDescent="0.15">
      <c r="A52" s="6">
        <f t="shared" si="0"/>
        <v>49</v>
      </c>
      <c r="B52" s="9">
        <v>180.67699999999999</v>
      </c>
      <c r="C52" s="9">
        <v>146.35400000000001</v>
      </c>
      <c r="D52" s="9">
        <v>168.36799999999999</v>
      </c>
      <c r="E52" s="9">
        <v>147.88200000000001</v>
      </c>
      <c r="F52" s="9">
        <v>172.292</v>
      </c>
      <c r="G52" s="9">
        <v>160.90299999999999</v>
      </c>
      <c r="H52" s="6">
        <f t="shared" si="1"/>
        <v>49</v>
      </c>
      <c r="I52" s="8">
        <f t="shared" si="2"/>
        <v>0.52358857894341826</v>
      </c>
      <c r="J52" s="8">
        <f t="shared" si="3"/>
        <v>0.45624773972042038</v>
      </c>
      <c r="K52" s="8">
        <f t="shared" si="4"/>
        <v>0.3139570034256397</v>
      </c>
      <c r="L52" s="6">
        <f t="shared" si="5"/>
        <v>49</v>
      </c>
      <c r="M52" s="8">
        <f t="shared" ref="M52:O52" si="53">I52/0.1961</f>
        <v>2.6700080517257434</v>
      </c>
      <c r="N52" s="8">
        <f t="shared" si="53"/>
        <v>2.3266075457441122</v>
      </c>
      <c r="O52" s="8">
        <f t="shared" si="53"/>
        <v>1.6010046069639965</v>
      </c>
    </row>
    <row r="53" spans="1:15" ht="13" x14ac:dyDescent="0.15">
      <c r="A53" s="6">
        <f t="shared" si="0"/>
        <v>50</v>
      </c>
      <c r="B53" s="9">
        <v>180</v>
      </c>
      <c r="C53" s="9">
        <v>147.13499999999999</v>
      </c>
      <c r="D53" s="9">
        <v>167.5</v>
      </c>
      <c r="E53" s="9">
        <v>148.75</v>
      </c>
      <c r="F53" s="9">
        <v>171.70099999999999</v>
      </c>
      <c r="G53" s="9">
        <v>161.042</v>
      </c>
      <c r="H53" s="6">
        <f t="shared" si="1"/>
        <v>50</v>
      </c>
      <c r="I53" s="8">
        <f t="shared" si="2"/>
        <v>1.0335811530789223</v>
      </c>
      <c r="J53" s="8">
        <f t="shared" si="3"/>
        <v>1.2275373721398395</v>
      </c>
      <c r="K53" s="8">
        <f t="shared" si="4"/>
        <v>0.607126016573176</v>
      </c>
      <c r="L53" s="6">
        <f t="shared" si="5"/>
        <v>50</v>
      </c>
      <c r="M53" s="8">
        <f t="shared" ref="M53:O53" si="54">I53/0.1961</f>
        <v>5.2706841054509042</v>
      </c>
      <c r="N53" s="8">
        <f t="shared" si="54"/>
        <v>6.2597520251904104</v>
      </c>
      <c r="O53" s="8">
        <f t="shared" si="54"/>
        <v>3.0960021242895257</v>
      </c>
    </row>
    <row r="54" spans="1:15" ht="13" x14ac:dyDescent="0.15">
      <c r="A54" s="6">
        <f t="shared" si="0"/>
        <v>51</v>
      </c>
      <c r="B54" s="9">
        <v>182.86500000000001</v>
      </c>
      <c r="C54" s="9">
        <v>148.59399999999999</v>
      </c>
      <c r="D54" s="9">
        <v>170.24299999999999</v>
      </c>
      <c r="E54" s="9">
        <v>150.31200000000001</v>
      </c>
      <c r="F54" s="9">
        <v>174.41</v>
      </c>
      <c r="G54" s="9">
        <v>162.60400000000001</v>
      </c>
      <c r="H54" s="6">
        <f t="shared" si="1"/>
        <v>51</v>
      </c>
      <c r="I54" s="8">
        <f t="shared" si="2"/>
        <v>3.2151059080534283</v>
      </c>
      <c r="J54" s="8">
        <f t="shared" si="3"/>
        <v>3.1565634794820792</v>
      </c>
      <c r="K54" s="8">
        <f t="shared" si="4"/>
        <v>3.1270633188344705</v>
      </c>
      <c r="L54" s="6">
        <f t="shared" si="5"/>
        <v>51</v>
      </c>
      <c r="M54" s="8">
        <f t="shared" ref="M54:O54" si="55">I54/0.1961</f>
        <v>16.395236655040431</v>
      </c>
      <c r="N54" s="8">
        <f t="shared" si="55"/>
        <v>16.096703108016722</v>
      </c>
      <c r="O54" s="8">
        <f t="shared" si="55"/>
        <v>15.946268836483787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54"/>
  <sheetViews>
    <sheetView topLeftCell="F1" workbookViewId="0">
      <selection sqref="A1:G1"/>
    </sheetView>
  </sheetViews>
  <sheetFormatPr baseColWidth="10" defaultColWidth="14.5" defaultRowHeight="15.75" customHeight="1" x14ac:dyDescent="0.15"/>
  <cols>
    <col min="1" max="1" width="6.83203125" customWidth="1"/>
    <col min="2" max="7" width="12" customWidth="1"/>
    <col min="8" max="8" width="6.83203125" customWidth="1"/>
    <col min="12" max="12" width="6.83203125" customWidth="1"/>
  </cols>
  <sheetData>
    <row r="1" spans="1:15" ht="18" x14ac:dyDescent="0.2">
      <c r="A1" s="12" t="s">
        <v>21</v>
      </c>
      <c r="B1" s="13"/>
      <c r="C1" s="13"/>
      <c r="D1" s="13"/>
      <c r="E1" s="13"/>
      <c r="F1" s="13"/>
      <c r="G1" s="13"/>
    </row>
    <row r="2" spans="1:15" ht="15.75" customHeight="1" x14ac:dyDescent="0.15">
      <c r="A2" s="1"/>
      <c r="B2" s="14" t="s">
        <v>1</v>
      </c>
      <c r="C2" s="13"/>
      <c r="D2" s="13"/>
      <c r="E2" s="13"/>
      <c r="F2" s="13"/>
      <c r="G2" s="13"/>
    </row>
    <row r="3" spans="1:15" ht="15.75" customHeight="1" x14ac:dyDescent="0.15">
      <c r="A3" s="2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5" t="s">
        <v>7</v>
      </c>
      <c r="G3" s="5" t="s">
        <v>8</v>
      </c>
      <c r="I3" s="15" t="s">
        <v>9</v>
      </c>
      <c r="J3" s="13"/>
      <c r="K3" s="13"/>
      <c r="M3" s="15" t="s">
        <v>10</v>
      </c>
      <c r="N3" s="13"/>
      <c r="O3" s="13"/>
    </row>
    <row r="4" spans="1:15" ht="15.75" customHeight="1" x14ac:dyDescent="0.15">
      <c r="A4" s="6">
        <f t="shared" ref="A4:A54" si="0">ROW(4:4)-3</f>
        <v>1</v>
      </c>
      <c r="B4" s="9">
        <v>235.17400000000001</v>
      </c>
      <c r="C4" s="9">
        <v>205.035</v>
      </c>
      <c r="D4" s="9">
        <v>173.69800000000001</v>
      </c>
      <c r="E4" s="9">
        <v>204.34899999999999</v>
      </c>
      <c r="F4" s="9">
        <v>248.81899999999999</v>
      </c>
      <c r="G4" s="9">
        <v>213.785</v>
      </c>
      <c r="H4" s="2" t="s">
        <v>2</v>
      </c>
      <c r="I4" s="3" t="s">
        <v>11</v>
      </c>
      <c r="J4" s="4" t="s">
        <v>12</v>
      </c>
      <c r="K4" s="5" t="s">
        <v>13</v>
      </c>
      <c r="L4" s="2" t="s">
        <v>2</v>
      </c>
      <c r="M4" s="3" t="s">
        <v>11</v>
      </c>
      <c r="N4" s="4" t="s">
        <v>12</v>
      </c>
      <c r="O4" s="5" t="s">
        <v>13</v>
      </c>
    </row>
    <row r="5" spans="1:15" ht="15.75" customHeight="1" x14ac:dyDescent="0.15">
      <c r="A5" s="6">
        <f t="shared" si="0"/>
        <v>2</v>
      </c>
      <c r="B5" s="9">
        <v>235.24299999999999</v>
      </c>
      <c r="C5" s="9">
        <v>205.66</v>
      </c>
      <c r="D5" s="9">
        <v>173.90600000000001</v>
      </c>
      <c r="E5" s="9">
        <v>205.05199999999999</v>
      </c>
      <c r="F5" s="9">
        <v>249.036</v>
      </c>
      <c r="G5" s="9">
        <v>214.34899999999999</v>
      </c>
      <c r="H5" s="6">
        <f t="shared" ref="H5:H54" si="1">ROW(5:5)-3</f>
        <v>2</v>
      </c>
      <c r="I5" s="8">
        <f t="shared" ref="I5:I54" si="2">SQRT((B5-B4)^2+(C5-C4)^2)</f>
        <v>0.62879726462509233</v>
      </c>
      <c r="J5" s="8">
        <f t="shared" ref="J5:J54" si="3">SQRT((D5-D4)^2+(E5-E4)^2)</f>
        <v>0.73312550085234629</v>
      </c>
      <c r="K5" s="8">
        <f t="shared" ref="K5:K54" si="4">SQRT((F5-F4)^2+(G5-G4)^2)</f>
        <v>0.6043053863734773</v>
      </c>
      <c r="L5" s="6">
        <f t="shared" ref="L5:L54" si="5">ROW(5:5)-3</f>
        <v>2</v>
      </c>
      <c r="M5" s="8">
        <f t="shared" ref="M5:O5" si="6">I5/0.1961</f>
        <v>3.2065133331213276</v>
      </c>
      <c r="N5" s="8">
        <f t="shared" si="6"/>
        <v>3.7385288161771868</v>
      </c>
      <c r="O5" s="8">
        <f t="shared" si="6"/>
        <v>3.0816184924705627</v>
      </c>
    </row>
    <row r="6" spans="1:15" ht="15.75" customHeight="1" x14ac:dyDescent="0.15">
      <c r="A6" s="6">
        <f t="shared" si="0"/>
        <v>3</v>
      </c>
      <c r="B6" s="9">
        <v>235.035</v>
      </c>
      <c r="C6" s="9">
        <v>205.10400000000001</v>
      </c>
      <c r="D6" s="9">
        <v>173.62</v>
      </c>
      <c r="E6" s="9">
        <v>204.55699999999999</v>
      </c>
      <c r="F6" s="9">
        <v>248.64599999999999</v>
      </c>
      <c r="G6" s="9">
        <v>213.88</v>
      </c>
      <c r="H6" s="6">
        <f t="shared" si="1"/>
        <v>3</v>
      </c>
      <c r="I6" s="8">
        <f t="shared" si="2"/>
        <v>0.59363288318621688</v>
      </c>
      <c r="J6" s="8">
        <f t="shared" si="3"/>
        <v>0.57168260424820105</v>
      </c>
      <c r="K6" s="8">
        <f t="shared" si="4"/>
        <v>0.60996803194922111</v>
      </c>
      <c r="L6" s="6">
        <f t="shared" si="5"/>
        <v>3</v>
      </c>
      <c r="M6" s="8">
        <f t="shared" ref="M6:O6" si="7">I6/0.1961</f>
        <v>3.0271947128312946</v>
      </c>
      <c r="N6" s="8">
        <f t="shared" si="7"/>
        <v>2.9152606029994956</v>
      </c>
      <c r="O6" s="8">
        <f t="shared" si="7"/>
        <v>3.1104948085120916</v>
      </c>
    </row>
    <row r="7" spans="1:15" ht="15.75" customHeight="1" x14ac:dyDescent="0.15">
      <c r="A7" s="6">
        <f t="shared" si="0"/>
        <v>4</v>
      </c>
      <c r="B7" s="9">
        <v>235.79900000000001</v>
      </c>
      <c r="C7" s="9">
        <v>206.14599999999999</v>
      </c>
      <c r="D7" s="9">
        <v>174.01</v>
      </c>
      <c r="E7" s="9">
        <v>205.46899999999999</v>
      </c>
      <c r="F7" s="9">
        <v>249.714</v>
      </c>
      <c r="G7" s="9">
        <v>214.97399999999999</v>
      </c>
      <c r="H7" s="6">
        <f t="shared" si="1"/>
        <v>4</v>
      </c>
      <c r="I7" s="8">
        <f t="shared" si="2"/>
        <v>1.2920758491667428</v>
      </c>
      <c r="J7" s="8">
        <f t="shared" si="3"/>
        <v>0.99188910670497865</v>
      </c>
      <c r="K7" s="8">
        <f t="shared" si="4"/>
        <v>1.5288754036873027</v>
      </c>
      <c r="L7" s="6">
        <f t="shared" si="5"/>
        <v>4</v>
      </c>
      <c r="M7" s="8">
        <f t="shared" ref="M7:O7" si="8">I7/0.1961</f>
        <v>6.5888620559242366</v>
      </c>
      <c r="N7" s="8">
        <f t="shared" si="8"/>
        <v>5.0580780556092746</v>
      </c>
      <c r="O7" s="8">
        <f t="shared" si="8"/>
        <v>7.7964069540402994</v>
      </c>
    </row>
    <row r="8" spans="1:15" ht="15.75" customHeight="1" x14ac:dyDescent="0.15">
      <c r="A8" s="6">
        <f t="shared" si="0"/>
        <v>5</v>
      </c>
      <c r="B8" s="9">
        <v>235.10400000000001</v>
      </c>
      <c r="C8" s="9">
        <v>205.59</v>
      </c>
      <c r="D8" s="9">
        <v>173.43799999999999</v>
      </c>
      <c r="E8" s="9">
        <v>205.078</v>
      </c>
      <c r="F8" s="9">
        <v>248.93199999999999</v>
      </c>
      <c r="G8" s="9">
        <v>214.53100000000001</v>
      </c>
      <c r="H8" s="6">
        <f t="shared" si="1"/>
        <v>5</v>
      </c>
      <c r="I8" s="8">
        <f t="shared" si="2"/>
        <v>0.89003426900315019</v>
      </c>
      <c r="J8" s="8">
        <f t="shared" si="3"/>
        <v>0.69286723114893822</v>
      </c>
      <c r="K8" s="8">
        <f t="shared" si="4"/>
        <v>0.89876192620738127</v>
      </c>
      <c r="L8" s="6">
        <f t="shared" si="5"/>
        <v>5</v>
      </c>
      <c r="M8" s="8">
        <f t="shared" ref="M8:O8" si="9">I8/0.1961</f>
        <v>4.5386755176091294</v>
      </c>
      <c r="N8" s="8">
        <f t="shared" si="9"/>
        <v>3.5332342230950444</v>
      </c>
      <c r="O8" s="8">
        <f t="shared" si="9"/>
        <v>4.5831816736735407</v>
      </c>
    </row>
    <row r="9" spans="1:15" ht="15.75" customHeight="1" x14ac:dyDescent="0.15">
      <c r="A9" s="6">
        <f t="shared" si="0"/>
        <v>6</v>
      </c>
      <c r="B9" s="9">
        <v>236.25</v>
      </c>
      <c r="C9" s="9">
        <v>206.11099999999999</v>
      </c>
      <c r="D9" s="9">
        <v>174.505</v>
      </c>
      <c r="E9" s="9">
        <v>205.44300000000001</v>
      </c>
      <c r="F9" s="9">
        <v>249.94800000000001</v>
      </c>
      <c r="G9" s="9">
        <v>214.87</v>
      </c>
      <c r="H9" s="6">
        <f t="shared" si="1"/>
        <v>6</v>
      </c>
      <c r="I9" s="8">
        <f t="shared" si="2"/>
        <v>1.2588713198734631</v>
      </c>
      <c r="J9" s="8">
        <f t="shared" si="3"/>
        <v>1.1277029750781109</v>
      </c>
      <c r="K9" s="8">
        <f t="shared" si="4"/>
        <v>1.0710634901816227</v>
      </c>
      <c r="L9" s="6">
        <f t="shared" si="5"/>
        <v>6</v>
      </c>
      <c r="M9" s="8">
        <f t="shared" ref="M9:O9" si="10">I9/0.1961</f>
        <v>6.4195375822206175</v>
      </c>
      <c r="N9" s="8">
        <f t="shared" si="10"/>
        <v>5.7506526011122432</v>
      </c>
      <c r="O9" s="8">
        <f t="shared" si="10"/>
        <v>5.4618229993963423</v>
      </c>
    </row>
    <row r="10" spans="1:15" ht="15.75" customHeight="1" x14ac:dyDescent="0.15">
      <c r="A10" s="6">
        <f t="shared" si="0"/>
        <v>7</v>
      </c>
      <c r="B10" s="9">
        <v>236.56200000000001</v>
      </c>
      <c r="C10" s="9">
        <v>206.458</v>
      </c>
      <c r="D10" s="9">
        <v>174.81800000000001</v>
      </c>
      <c r="E10" s="9">
        <v>205.755</v>
      </c>
      <c r="F10" s="9">
        <v>250.36500000000001</v>
      </c>
      <c r="G10" s="9">
        <v>215.05199999999999</v>
      </c>
      <c r="H10" s="6">
        <f t="shared" si="1"/>
        <v>7</v>
      </c>
      <c r="I10" s="8">
        <f t="shared" si="2"/>
        <v>0.46664011829247304</v>
      </c>
      <c r="J10" s="8">
        <f t="shared" si="3"/>
        <v>0.44194230392665518</v>
      </c>
      <c r="K10" s="8">
        <f t="shared" si="4"/>
        <v>0.45498681299571414</v>
      </c>
      <c r="L10" s="6">
        <f t="shared" si="5"/>
        <v>7</v>
      </c>
      <c r="M10" s="8">
        <f t="shared" ref="M10:O10" si="11">I10/0.1961</f>
        <v>2.3796028469784449</v>
      </c>
      <c r="N10" s="8">
        <f t="shared" si="11"/>
        <v>2.2536578476626987</v>
      </c>
      <c r="O10" s="8">
        <f t="shared" si="11"/>
        <v>2.3201775267501996</v>
      </c>
    </row>
    <row r="11" spans="1:15" ht="15.75" customHeight="1" x14ac:dyDescent="0.15">
      <c r="A11" s="6">
        <f t="shared" si="0"/>
        <v>8</v>
      </c>
      <c r="B11" s="9">
        <v>234.93100000000001</v>
      </c>
      <c r="C11" s="9">
        <v>205.27799999999999</v>
      </c>
      <c r="D11" s="9">
        <v>173.72399999999999</v>
      </c>
      <c r="E11" s="9">
        <v>204.60900000000001</v>
      </c>
      <c r="F11" s="9">
        <v>248.77600000000001</v>
      </c>
      <c r="G11" s="9">
        <v>214.089</v>
      </c>
      <c r="H11" s="6">
        <f t="shared" si="1"/>
        <v>8</v>
      </c>
      <c r="I11" s="8">
        <f t="shared" si="2"/>
        <v>2.013097364759096</v>
      </c>
      <c r="J11" s="8">
        <f t="shared" si="3"/>
        <v>1.5843459218238984</v>
      </c>
      <c r="K11" s="8">
        <f t="shared" si="4"/>
        <v>1.858033907117947</v>
      </c>
      <c r="L11" s="6">
        <f t="shared" si="5"/>
        <v>8</v>
      </c>
      <c r="M11" s="8">
        <f t="shared" ref="M11:O11" si="12">I11/0.1961</f>
        <v>10.265667336864334</v>
      </c>
      <c r="N11" s="8">
        <f t="shared" si="12"/>
        <v>8.0792754809989731</v>
      </c>
      <c r="O11" s="8">
        <f t="shared" si="12"/>
        <v>9.4749306839262974</v>
      </c>
    </row>
    <row r="12" spans="1:15" ht="15.75" customHeight="1" x14ac:dyDescent="0.15">
      <c r="A12" s="6">
        <f t="shared" si="0"/>
        <v>9</v>
      </c>
      <c r="B12" s="9">
        <v>235.417</v>
      </c>
      <c r="C12" s="9">
        <v>206.31899999999999</v>
      </c>
      <c r="D12" s="9">
        <v>173.69800000000001</v>
      </c>
      <c r="E12" s="9">
        <v>205.67699999999999</v>
      </c>
      <c r="F12" s="9">
        <v>249.21899999999999</v>
      </c>
      <c r="G12" s="9">
        <v>215.13</v>
      </c>
      <c r="H12" s="6">
        <f t="shared" si="1"/>
        <v>9</v>
      </c>
      <c r="I12" s="8">
        <f t="shared" si="2"/>
        <v>1.1488589991813547</v>
      </c>
      <c r="J12" s="8">
        <f t="shared" si="3"/>
        <v>1.0683164325236059</v>
      </c>
      <c r="K12" s="8">
        <f t="shared" si="4"/>
        <v>1.1313399135538262</v>
      </c>
      <c r="L12" s="6">
        <f t="shared" si="5"/>
        <v>9</v>
      </c>
      <c r="M12" s="8">
        <f t="shared" ref="M12:O12" si="13">I12/0.1961</f>
        <v>5.8585364568146598</v>
      </c>
      <c r="N12" s="8">
        <f t="shared" si="13"/>
        <v>5.4478145462703003</v>
      </c>
      <c r="O12" s="8">
        <f t="shared" si="13"/>
        <v>5.7691989472403176</v>
      </c>
    </row>
    <row r="13" spans="1:15" ht="15.75" customHeight="1" x14ac:dyDescent="0.15">
      <c r="A13" s="6">
        <f t="shared" si="0"/>
        <v>10</v>
      </c>
      <c r="B13" s="9">
        <v>235.66</v>
      </c>
      <c r="C13" s="9">
        <v>206.25</v>
      </c>
      <c r="D13" s="9">
        <v>173.77600000000001</v>
      </c>
      <c r="E13" s="9">
        <v>205.72900000000001</v>
      </c>
      <c r="F13" s="9">
        <v>249.453</v>
      </c>
      <c r="G13" s="9">
        <v>215.078</v>
      </c>
      <c r="H13" s="6">
        <f t="shared" si="1"/>
        <v>10</v>
      </c>
      <c r="I13" s="8">
        <f t="shared" si="2"/>
        <v>0.25260641322024263</v>
      </c>
      <c r="J13" s="8">
        <f t="shared" si="3"/>
        <v>9.3744333162077795E-2</v>
      </c>
      <c r="K13" s="8">
        <f t="shared" si="4"/>
        <v>0.2397081558896221</v>
      </c>
      <c r="L13" s="6">
        <f t="shared" si="5"/>
        <v>10</v>
      </c>
      <c r="M13" s="8">
        <f t="shared" ref="M13:O13" si="14">I13/0.1961</f>
        <v>1.2881510108120482</v>
      </c>
      <c r="N13" s="8">
        <f t="shared" si="14"/>
        <v>0.47804351434001935</v>
      </c>
      <c r="O13" s="8">
        <f t="shared" si="14"/>
        <v>1.2223771335523821</v>
      </c>
    </row>
    <row r="14" spans="1:15" ht="15.75" customHeight="1" x14ac:dyDescent="0.15">
      <c r="A14" s="6">
        <f t="shared" si="0"/>
        <v>11</v>
      </c>
      <c r="B14" s="9">
        <v>235.625</v>
      </c>
      <c r="C14" s="9">
        <v>206.31899999999999</v>
      </c>
      <c r="D14" s="9">
        <v>173.93199999999999</v>
      </c>
      <c r="E14" s="9">
        <v>205.547</v>
      </c>
      <c r="F14" s="9">
        <v>249.583</v>
      </c>
      <c r="G14" s="9">
        <v>215.23400000000001</v>
      </c>
      <c r="H14" s="6">
        <f t="shared" si="1"/>
        <v>11</v>
      </c>
      <c r="I14" s="8">
        <f t="shared" si="2"/>
        <v>7.7369244535526904E-2</v>
      </c>
      <c r="J14" s="8">
        <f t="shared" si="3"/>
        <v>0.23970815588961286</v>
      </c>
      <c r="K14" s="8">
        <f t="shared" si="4"/>
        <v>0.20306649157357465</v>
      </c>
      <c r="L14" s="6">
        <f t="shared" si="5"/>
        <v>11</v>
      </c>
      <c r="M14" s="8">
        <f t="shared" ref="M14:O14" si="15">I14/0.1961</f>
        <v>0.39453974775893375</v>
      </c>
      <c r="N14" s="8">
        <f t="shared" si="15"/>
        <v>1.2223771335523348</v>
      </c>
      <c r="O14" s="8">
        <f t="shared" si="15"/>
        <v>1.0355251992533128</v>
      </c>
    </row>
    <row r="15" spans="1:15" ht="15.75" customHeight="1" x14ac:dyDescent="0.15">
      <c r="A15" s="6">
        <f t="shared" si="0"/>
        <v>12</v>
      </c>
      <c r="B15" s="9">
        <v>236.215</v>
      </c>
      <c r="C15" s="9">
        <v>206.285</v>
      </c>
      <c r="D15" s="9">
        <v>174.63499999999999</v>
      </c>
      <c r="E15" s="9">
        <v>205.85900000000001</v>
      </c>
      <c r="F15" s="9">
        <v>250.078</v>
      </c>
      <c r="G15" s="9">
        <v>215.31200000000001</v>
      </c>
      <c r="H15" s="6">
        <f t="shared" si="1"/>
        <v>12</v>
      </c>
      <c r="I15" s="8">
        <f t="shared" si="2"/>
        <v>0.5909788490293062</v>
      </c>
      <c r="J15" s="8">
        <f t="shared" si="3"/>
        <v>0.76912482731999465</v>
      </c>
      <c r="K15" s="8">
        <f t="shared" si="4"/>
        <v>0.50110777283934138</v>
      </c>
      <c r="L15" s="6">
        <f t="shared" si="5"/>
        <v>12</v>
      </c>
      <c r="M15" s="8">
        <f t="shared" ref="M15:O15" si="16">I15/0.1961</f>
        <v>3.0136606273804496</v>
      </c>
      <c r="N15" s="8">
        <f t="shared" si="16"/>
        <v>3.9221051877613191</v>
      </c>
      <c r="O15" s="8">
        <f t="shared" si="16"/>
        <v>2.5553685509400377</v>
      </c>
    </row>
    <row r="16" spans="1:15" ht="15.75" customHeight="1" x14ac:dyDescent="0.15">
      <c r="A16" s="6">
        <f t="shared" si="0"/>
        <v>13</v>
      </c>
      <c r="B16" s="9">
        <v>236.25</v>
      </c>
      <c r="C16" s="9">
        <v>205.93799999999999</v>
      </c>
      <c r="D16" s="9">
        <v>174.74</v>
      </c>
      <c r="E16" s="9">
        <v>205.417</v>
      </c>
      <c r="F16" s="9">
        <v>249.97399999999999</v>
      </c>
      <c r="G16" s="9">
        <v>214.84399999999999</v>
      </c>
      <c r="H16" s="6">
        <f t="shared" si="1"/>
        <v>13</v>
      </c>
      <c r="I16" s="8">
        <f t="shared" si="2"/>
        <v>0.34876066291943764</v>
      </c>
      <c r="J16" s="8">
        <f t="shared" si="3"/>
        <v>0.45430056130276819</v>
      </c>
      <c r="K16" s="8">
        <f t="shared" si="4"/>
        <v>0.47941631177925037</v>
      </c>
      <c r="L16" s="6">
        <f t="shared" si="5"/>
        <v>13</v>
      </c>
      <c r="M16" s="8">
        <f t="shared" ref="M16:O16" si="17">I16/0.1961</f>
        <v>1.7784837476768875</v>
      </c>
      <c r="N16" s="8">
        <f t="shared" si="17"/>
        <v>2.3166780280610313</v>
      </c>
      <c r="O16" s="8">
        <f t="shared" si="17"/>
        <v>2.4447542671047953</v>
      </c>
    </row>
    <row r="17" spans="1:15" ht="15.75" customHeight="1" x14ac:dyDescent="0.15">
      <c r="A17" s="6">
        <f t="shared" si="0"/>
        <v>14</v>
      </c>
      <c r="B17" s="9">
        <v>236.215</v>
      </c>
      <c r="C17" s="9">
        <v>206.458</v>
      </c>
      <c r="D17" s="9">
        <v>174.47900000000001</v>
      </c>
      <c r="E17" s="9">
        <v>205.93799999999999</v>
      </c>
      <c r="F17" s="9">
        <v>250.02600000000001</v>
      </c>
      <c r="G17" s="9">
        <v>215.495</v>
      </c>
      <c r="H17" s="6">
        <f t="shared" si="1"/>
        <v>14</v>
      </c>
      <c r="I17" s="8">
        <f t="shared" si="2"/>
        <v>0.52117655357854542</v>
      </c>
      <c r="J17" s="8">
        <f t="shared" si="3"/>
        <v>0.58271948654561379</v>
      </c>
      <c r="K17" s="8">
        <f t="shared" si="4"/>
        <v>0.65307350275448761</v>
      </c>
      <c r="L17" s="6">
        <f t="shared" si="5"/>
        <v>14</v>
      </c>
      <c r="M17" s="8">
        <f t="shared" ref="M17:O17" si="18">I17/0.1961</f>
        <v>2.6577080753622919</v>
      </c>
      <c r="N17" s="8">
        <f t="shared" si="18"/>
        <v>2.9715425117063425</v>
      </c>
      <c r="O17" s="8">
        <f t="shared" si="18"/>
        <v>3.3303085301095749</v>
      </c>
    </row>
    <row r="18" spans="1:15" ht="15.75" customHeight="1" x14ac:dyDescent="0.15">
      <c r="A18" s="6">
        <f t="shared" si="0"/>
        <v>15</v>
      </c>
      <c r="B18" s="9">
        <v>236.56200000000001</v>
      </c>
      <c r="C18" s="9">
        <v>206.458</v>
      </c>
      <c r="D18" s="9">
        <v>174.97399999999999</v>
      </c>
      <c r="E18" s="9">
        <v>206.06800000000001</v>
      </c>
      <c r="F18" s="9">
        <v>250.36500000000001</v>
      </c>
      <c r="G18" s="9">
        <v>215.65100000000001</v>
      </c>
      <c r="H18" s="6">
        <f t="shared" si="1"/>
        <v>15</v>
      </c>
      <c r="I18" s="8">
        <f t="shared" si="2"/>
        <v>0.34700000000000841</v>
      </c>
      <c r="J18" s="8">
        <f t="shared" si="3"/>
        <v>0.51178608812665338</v>
      </c>
      <c r="K18" s="8">
        <f t="shared" si="4"/>
        <v>0.37317154232336758</v>
      </c>
      <c r="L18" s="6">
        <f t="shared" si="5"/>
        <v>15</v>
      </c>
      <c r="M18" s="8">
        <f t="shared" ref="M18:O18" si="19">I18/0.1961</f>
        <v>1.7695053544110577</v>
      </c>
      <c r="N18" s="8">
        <f t="shared" si="19"/>
        <v>2.6098219690293392</v>
      </c>
      <c r="O18" s="8">
        <f t="shared" si="19"/>
        <v>1.9029655396398144</v>
      </c>
    </row>
    <row r="19" spans="1:15" ht="15.75" customHeight="1" x14ac:dyDescent="0.15">
      <c r="A19" s="6">
        <f t="shared" si="0"/>
        <v>16</v>
      </c>
      <c r="B19" s="9">
        <v>235.66</v>
      </c>
      <c r="C19" s="9">
        <v>205.72900000000001</v>
      </c>
      <c r="D19" s="9">
        <v>174.27099999999999</v>
      </c>
      <c r="E19" s="9">
        <v>205.339</v>
      </c>
      <c r="F19" s="9">
        <v>249.47900000000001</v>
      </c>
      <c r="G19" s="9">
        <v>214.97399999999999</v>
      </c>
      <c r="H19" s="6">
        <f t="shared" si="1"/>
        <v>16</v>
      </c>
      <c r="I19" s="8">
        <f t="shared" si="2"/>
        <v>1.1597607511896606</v>
      </c>
      <c r="J19" s="8">
        <f t="shared" si="3"/>
        <v>1.012743797808717</v>
      </c>
      <c r="K19" s="8">
        <f t="shared" si="4"/>
        <v>1.1150448421476244</v>
      </c>
      <c r="L19" s="6">
        <f t="shared" si="5"/>
        <v>16</v>
      </c>
      <c r="M19" s="8">
        <f t="shared" ref="M19:O19" si="20">I19/0.1961</f>
        <v>5.9141292768468157</v>
      </c>
      <c r="N19" s="8">
        <f t="shared" si="20"/>
        <v>5.1644252820434327</v>
      </c>
      <c r="O19" s="8">
        <f t="shared" si="20"/>
        <v>5.6861032235982893</v>
      </c>
    </row>
    <row r="20" spans="1:15" ht="15.75" customHeight="1" x14ac:dyDescent="0.15">
      <c r="A20" s="6">
        <f t="shared" si="0"/>
        <v>17</v>
      </c>
      <c r="B20" s="9">
        <v>235.625</v>
      </c>
      <c r="C20" s="9">
        <v>206.14599999999999</v>
      </c>
      <c r="D20" s="9">
        <v>174.01</v>
      </c>
      <c r="E20" s="9">
        <v>205.625</v>
      </c>
      <c r="F20" s="9">
        <v>249.453</v>
      </c>
      <c r="G20" s="9">
        <v>215.078</v>
      </c>
      <c r="H20" s="6">
        <f t="shared" si="1"/>
        <v>17</v>
      </c>
      <c r="I20" s="8">
        <f t="shared" si="2"/>
        <v>0.41846624714542674</v>
      </c>
      <c r="J20" s="8">
        <f t="shared" si="3"/>
        <v>0.38719116725462438</v>
      </c>
      <c r="K20" s="8">
        <f t="shared" si="4"/>
        <v>0.10720074626607473</v>
      </c>
      <c r="L20" s="6">
        <f t="shared" si="5"/>
        <v>17</v>
      </c>
      <c r="M20" s="8">
        <f t="shared" ref="M20:O20" si="21">I20/0.1961</f>
        <v>2.1339431266977398</v>
      </c>
      <c r="N20" s="8">
        <f t="shared" si="21"/>
        <v>1.9744577626446935</v>
      </c>
      <c r="O20" s="8">
        <f t="shared" si="21"/>
        <v>0.54666367295295626</v>
      </c>
    </row>
    <row r="21" spans="1:15" ht="15.75" customHeight="1" x14ac:dyDescent="0.15">
      <c r="A21" s="6">
        <f t="shared" si="0"/>
        <v>18</v>
      </c>
      <c r="B21" s="9">
        <v>235.833</v>
      </c>
      <c r="C21" s="9">
        <v>206.042</v>
      </c>
      <c r="D21" s="9">
        <v>174.167</v>
      </c>
      <c r="E21" s="9">
        <v>205.44300000000001</v>
      </c>
      <c r="F21" s="9">
        <v>249.42699999999999</v>
      </c>
      <c r="G21" s="9">
        <v>214.922</v>
      </c>
      <c r="H21" s="6">
        <f t="shared" si="1"/>
        <v>18</v>
      </c>
      <c r="I21" s="8">
        <f t="shared" si="2"/>
        <v>0.23255106965996999</v>
      </c>
      <c r="J21" s="8">
        <f t="shared" si="3"/>
        <v>0.24036014644694942</v>
      </c>
      <c r="K21" s="8">
        <f t="shared" si="4"/>
        <v>0.15815182578776127</v>
      </c>
      <c r="L21" s="6">
        <f t="shared" si="5"/>
        <v>18</v>
      </c>
      <c r="M21" s="8">
        <f t="shared" ref="M21:O21" si="22">I21/0.1961</f>
        <v>1.1858800084649159</v>
      </c>
      <c r="N21" s="8">
        <f t="shared" si="22"/>
        <v>1.2257019196682786</v>
      </c>
      <c r="O21" s="8">
        <f t="shared" si="22"/>
        <v>0.80648559810179132</v>
      </c>
    </row>
    <row r="22" spans="1:15" ht="15.75" customHeight="1" x14ac:dyDescent="0.15">
      <c r="A22" s="6">
        <f t="shared" si="0"/>
        <v>19</v>
      </c>
      <c r="B22" s="9">
        <v>236.18100000000001</v>
      </c>
      <c r="C22" s="9">
        <v>206.458</v>
      </c>
      <c r="D22" s="9">
        <v>174.297</v>
      </c>
      <c r="E22" s="9">
        <v>206.06800000000001</v>
      </c>
      <c r="F22" s="9">
        <v>249.922</v>
      </c>
      <c r="G22" s="9">
        <v>215.31200000000001</v>
      </c>
      <c r="H22" s="6">
        <f t="shared" si="1"/>
        <v>19</v>
      </c>
      <c r="I22" s="8">
        <f t="shared" si="2"/>
        <v>0.54236519062344568</v>
      </c>
      <c r="J22" s="8">
        <f t="shared" si="3"/>
        <v>0.63837684795111327</v>
      </c>
      <c r="K22" s="8">
        <f t="shared" si="4"/>
        <v>0.63017854612801283</v>
      </c>
      <c r="L22" s="6">
        <f t="shared" si="5"/>
        <v>19</v>
      </c>
      <c r="M22" s="8">
        <f t="shared" ref="M22:O22" si="23">I22/0.1961</f>
        <v>2.7657582387733082</v>
      </c>
      <c r="N22" s="8">
        <f t="shared" si="23"/>
        <v>3.2553638345288793</v>
      </c>
      <c r="O22" s="8">
        <f t="shared" si="23"/>
        <v>3.2135570939725286</v>
      </c>
    </row>
    <row r="23" spans="1:15" ht="15.75" customHeight="1" x14ac:dyDescent="0.15">
      <c r="A23" s="6">
        <f t="shared" si="0"/>
        <v>20</v>
      </c>
      <c r="B23" s="9">
        <v>235.79900000000001</v>
      </c>
      <c r="C23" s="9">
        <v>206.38900000000001</v>
      </c>
      <c r="D23" s="9">
        <v>174.089</v>
      </c>
      <c r="E23" s="9">
        <v>205.755</v>
      </c>
      <c r="F23" s="9">
        <v>249.60900000000001</v>
      </c>
      <c r="G23" s="9">
        <v>215.286</v>
      </c>
      <c r="H23" s="6">
        <f t="shared" si="1"/>
        <v>20</v>
      </c>
      <c r="I23" s="8">
        <f t="shared" si="2"/>
        <v>0.38818165850539904</v>
      </c>
      <c r="J23" s="8">
        <f t="shared" si="3"/>
        <v>0.37580979231522127</v>
      </c>
      <c r="K23" s="8">
        <f t="shared" si="4"/>
        <v>0.31407801578587624</v>
      </c>
      <c r="L23" s="6">
        <f t="shared" si="5"/>
        <v>20</v>
      </c>
      <c r="M23" s="8">
        <f t="shared" ref="M23:O23" si="24">I23/0.1961</f>
        <v>1.979508712419169</v>
      </c>
      <c r="N23" s="8">
        <f t="shared" si="24"/>
        <v>1.9164191347028112</v>
      </c>
      <c r="O23" s="8">
        <f t="shared" si="24"/>
        <v>1.6016217021207355</v>
      </c>
    </row>
    <row r="24" spans="1:15" ht="15.75" customHeight="1" x14ac:dyDescent="0.15">
      <c r="A24" s="6">
        <f t="shared" si="0"/>
        <v>21</v>
      </c>
      <c r="B24" s="9">
        <v>235.48599999999999</v>
      </c>
      <c r="C24" s="9">
        <v>206.215</v>
      </c>
      <c r="D24" s="9">
        <v>173.77600000000001</v>
      </c>
      <c r="E24" s="9">
        <v>205.59899999999999</v>
      </c>
      <c r="F24" s="9">
        <v>249.32300000000001</v>
      </c>
      <c r="G24" s="9">
        <v>215.078</v>
      </c>
      <c r="H24" s="6">
        <f t="shared" si="1"/>
        <v>21</v>
      </c>
      <c r="I24" s="8">
        <f t="shared" si="2"/>
        <v>0.35811311062290457</v>
      </c>
      <c r="J24" s="8">
        <f t="shared" si="3"/>
        <v>0.34972131762303887</v>
      </c>
      <c r="K24" s="8">
        <f t="shared" si="4"/>
        <v>0.35363823322712168</v>
      </c>
      <c r="L24" s="6">
        <f t="shared" si="5"/>
        <v>21</v>
      </c>
      <c r="M24" s="8">
        <f t="shared" ref="M24:O24" si="25">I24/0.1961</f>
        <v>1.8261759848184833</v>
      </c>
      <c r="N24" s="8">
        <f t="shared" si="25"/>
        <v>1.7833825477972407</v>
      </c>
      <c r="O24" s="8">
        <f t="shared" si="25"/>
        <v>1.8033566202300952</v>
      </c>
    </row>
    <row r="25" spans="1:15" ht="15.75" customHeight="1" x14ac:dyDescent="0.15">
      <c r="A25" s="6">
        <f t="shared" si="0"/>
        <v>22</v>
      </c>
      <c r="B25" s="9">
        <v>236.94399999999999</v>
      </c>
      <c r="C25" s="9">
        <v>206.84</v>
      </c>
      <c r="D25" s="9">
        <v>175.13</v>
      </c>
      <c r="E25" s="9">
        <v>206.172</v>
      </c>
      <c r="F25" s="9">
        <v>250.65100000000001</v>
      </c>
      <c r="G25" s="9">
        <v>215.755</v>
      </c>
      <c r="H25" s="6">
        <f t="shared" si="1"/>
        <v>22</v>
      </c>
      <c r="I25" s="8">
        <f t="shared" si="2"/>
        <v>1.5863130208127258</v>
      </c>
      <c r="J25" s="8">
        <f t="shared" si="3"/>
        <v>1.4702533795233963</v>
      </c>
      <c r="K25" s="8">
        <f t="shared" si="4"/>
        <v>1.4906082651052213</v>
      </c>
      <c r="L25" s="6">
        <f t="shared" si="5"/>
        <v>22</v>
      </c>
      <c r="M25" s="8">
        <f t="shared" ref="M25:O25" si="26">I25/0.1961</f>
        <v>8.0893065824208357</v>
      </c>
      <c r="N25" s="8">
        <f t="shared" si="26"/>
        <v>7.4974675141427651</v>
      </c>
      <c r="O25" s="8">
        <f t="shared" si="26"/>
        <v>7.6012660127752234</v>
      </c>
    </row>
    <row r="26" spans="1:15" ht="15.75" customHeight="1" x14ac:dyDescent="0.15">
      <c r="A26" s="6">
        <f t="shared" si="0"/>
        <v>23</v>
      </c>
      <c r="B26" s="9">
        <v>236.91</v>
      </c>
      <c r="C26" s="9">
        <v>207.04900000000001</v>
      </c>
      <c r="D26" s="9">
        <v>175.13</v>
      </c>
      <c r="E26" s="9">
        <v>206.69300000000001</v>
      </c>
      <c r="F26" s="9">
        <v>250.755</v>
      </c>
      <c r="G26" s="9">
        <v>215.93799999999999</v>
      </c>
      <c r="H26" s="6">
        <f t="shared" si="1"/>
        <v>23</v>
      </c>
      <c r="I26" s="8">
        <f t="shared" si="2"/>
        <v>0.21174749113035737</v>
      </c>
      <c r="J26" s="8">
        <f t="shared" si="3"/>
        <v>0.52100000000001501</v>
      </c>
      <c r="K26" s="8">
        <f t="shared" si="4"/>
        <v>0.21048752932179668</v>
      </c>
      <c r="L26" s="6">
        <f t="shared" si="5"/>
        <v>23</v>
      </c>
      <c r="M26" s="8">
        <f t="shared" ref="M26:O26" si="27">I26/0.1961</f>
        <v>1.0797934274877989</v>
      </c>
      <c r="N26" s="8">
        <f t="shared" si="27"/>
        <v>2.6568077511474502</v>
      </c>
      <c r="O26" s="8">
        <f t="shared" si="27"/>
        <v>1.0733683290249703</v>
      </c>
    </row>
    <row r="27" spans="1:15" ht="15.75" customHeight="1" x14ac:dyDescent="0.15">
      <c r="A27" s="6">
        <f t="shared" si="0"/>
        <v>24</v>
      </c>
      <c r="B27" s="9">
        <v>236.63200000000001</v>
      </c>
      <c r="C27" s="9">
        <v>206.52799999999999</v>
      </c>
      <c r="D27" s="9">
        <v>175</v>
      </c>
      <c r="E27" s="9">
        <v>205.88499999999999</v>
      </c>
      <c r="F27" s="9">
        <v>250.417</v>
      </c>
      <c r="G27" s="9">
        <v>215.44300000000001</v>
      </c>
      <c r="H27" s="6">
        <f t="shared" si="1"/>
        <v>24</v>
      </c>
      <c r="I27" s="8">
        <f t="shared" si="2"/>
        <v>0.59052942348371684</v>
      </c>
      <c r="J27" s="8">
        <f t="shared" si="3"/>
        <v>0.81839110454600683</v>
      </c>
      <c r="K27" s="8">
        <f t="shared" si="4"/>
        <v>0.59939052378226021</v>
      </c>
      <c r="L27" s="6">
        <f t="shared" si="5"/>
        <v>24</v>
      </c>
      <c r="M27" s="8">
        <f t="shared" ref="M27:O27" si="28">I27/0.1961</f>
        <v>3.0113688091979443</v>
      </c>
      <c r="N27" s="8">
        <f t="shared" si="28"/>
        <v>4.1733355662723453</v>
      </c>
      <c r="O27" s="8">
        <f t="shared" si="28"/>
        <v>3.0565554501900061</v>
      </c>
    </row>
    <row r="28" spans="1:15" ht="15.75" customHeight="1" x14ac:dyDescent="0.15">
      <c r="A28" s="6">
        <f t="shared" si="0"/>
        <v>25</v>
      </c>
      <c r="B28" s="9">
        <v>236.875</v>
      </c>
      <c r="C28" s="9">
        <v>207.18799999999999</v>
      </c>
      <c r="D28" s="9">
        <v>175.02600000000001</v>
      </c>
      <c r="E28" s="9">
        <v>206.71899999999999</v>
      </c>
      <c r="F28" s="9">
        <v>250.57300000000001</v>
      </c>
      <c r="G28" s="9">
        <v>216.01599999999999</v>
      </c>
      <c r="H28" s="6">
        <f t="shared" si="1"/>
        <v>25</v>
      </c>
      <c r="I28" s="8">
        <f t="shared" si="2"/>
        <v>0.70331287489992178</v>
      </c>
      <c r="J28" s="8">
        <f t="shared" si="3"/>
        <v>0.83440517735690367</v>
      </c>
      <c r="K28" s="8">
        <f t="shared" si="4"/>
        <v>0.5938560431619585</v>
      </c>
      <c r="L28" s="6">
        <f t="shared" si="5"/>
        <v>25</v>
      </c>
      <c r="M28" s="8">
        <f t="shared" ref="M28:O28" si="29">I28/0.1961</f>
        <v>3.586501146863446</v>
      </c>
      <c r="N28" s="8">
        <f t="shared" si="29"/>
        <v>4.2549983547011916</v>
      </c>
      <c r="O28" s="8">
        <f t="shared" si="29"/>
        <v>3.0283327035286001</v>
      </c>
    </row>
    <row r="29" spans="1:15" ht="15.75" customHeight="1" x14ac:dyDescent="0.15">
      <c r="A29" s="6">
        <f t="shared" si="0"/>
        <v>26</v>
      </c>
      <c r="B29" s="9">
        <v>236.18100000000001</v>
      </c>
      <c r="C29" s="9">
        <v>206.285</v>
      </c>
      <c r="D29" s="9">
        <v>174.661</v>
      </c>
      <c r="E29" s="9">
        <v>205.65100000000001</v>
      </c>
      <c r="F29" s="9">
        <v>250.05199999999999</v>
      </c>
      <c r="G29" s="9">
        <v>215.39099999999999</v>
      </c>
      <c r="H29" s="6">
        <f t="shared" si="1"/>
        <v>26</v>
      </c>
      <c r="I29" s="8">
        <f t="shared" si="2"/>
        <v>1.1388788346439531</v>
      </c>
      <c r="J29" s="8">
        <f t="shared" si="3"/>
        <v>1.1286491926191997</v>
      </c>
      <c r="K29" s="8">
        <f t="shared" si="4"/>
        <v>0.81367438204727549</v>
      </c>
      <c r="L29" s="6">
        <f t="shared" si="5"/>
        <v>26</v>
      </c>
      <c r="M29" s="8">
        <f t="shared" ref="M29:O29" si="30">I29/0.1961</f>
        <v>5.8076432159304083</v>
      </c>
      <c r="N29" s="8">
        <f t="shared" si="30"/>
        <v>5.7554777798021401</v>
      </c>
      <c r="O29" s="8">
        <f t="shared" si="30"/>
        <v>4.1492829273191001</v>
      </c>
    </row>
    <row r="30" spans="1:15" ht="15.75" customHeight="1" x14ac:dyDescent="0.15">
      <c r="A30" s="6">
        <f t="shared" si="0"/>
        <v>27</v>
      </c>
      <c r="B30" s="9">
        <v>235.79900000000001</v>
      </c>
      <c r="C30" s="9">
        <v>206.38900000000001</v>
      </c>
      <c r="D30" s="9">
        <v>173.93199999999999</v>
      </c>
      <c r="E30" s="9">
        <v>205.85900000000001</v>
      </c>
      <c r="F30" s="9">
        <v>249.63499999999999</v>
      </c>
      <c r="G30" s="9">
        <v>215.44300000000001</v>
      </c>
      <c r="H30" s="6">
        <f t="shared" si="1"/>
        <v>27</v>
      </c>
      <c r="I30" s="8">
        <f t="shared" si="2"/>
        <v>0.39590402877465974</v>
      </c>
      <c r="J30" s="8">
        <f t="shared" si="3"/>
        <v>0.7580930022101634</v>
      </c>
      <c r="K30" s="8">
        <f t="shared" si="4"/>
        <v>0.42022969909325009</v>
      </c>
      <c r="L30" s="6">
        <f t="shared" si="5"/>
        <v>27</v>
      </c>
      <c r="M30" s="8">
        <f t="shared" ref="M30:O30" si="31">I30/0.1961</f>
        <v>2.0188884690191724</v>
      </c>
      <c r="N30" s="8">
        <f t="shared" si="31"/>
        <v>3.8658490678743673</v>
      </c>
      <c r="O30" s="8">
        <f t="shared" si="31"/>
        <v>2.1429357424439068</v>
      </c>
    </row>
    <row r="31" spans="1:15" ht="15.75" customHeight="1" x14ac:dyDescent="0.15">
      <c r="A31" s="6">
        <f t="shared" si="0"/>
        <v>28</v>
      </c>
      <c r="B31" s="9">
        <v>236.11099999999999</v>
      </c>
      <c r="C31" s="9">
        <v>206.52799999999999</v>
      </c>
      <c r="D31" s="9">
        <v>174.42699999999999</v>
      </c>
      <c r="E31" s="9">
        <v>205.99</v>
      </c>
      <c r="F31" s="9">
        <v>249.89599999999999</v>
      </c>
      <c r="G31" s="9">
        <v>215.65100000000001</v>
      </c>
      <c r="H31" s="6">
        <f t="shared" si="1"/>
        <v>28</v>
      </c>
      <c r="I31" s="8">
        <f t="shared" si="2"/>
        <v>0.34156258577306814</v>
      </c>
      <c r="J31" s="8">
        <f t="shared" si="3"/>
        <v>0.51204101398228297</v>
      </c>
      <c r="K31" s="8">
        <f t="shared" si="4"/>
        <v>0.33374391380218016</v>
      </c>
      <c r="L31" s="6">
        <f t="shared" si="5"/>
        <v>28</v>
      </c>
      <c r="M31" s="8">
        <f t="shared" ref="M31:O31" si="32">I31/0.1961</f>
        <v>1.7417775919075378</v>
      </c>
      <c r="N31" s="8">
        <f t="shared" si="32"/>
        <v>2.6111219478953749</v>
      </c>
      <c r="O31" s="8">
        <f t="shared" si="32"/>
        <v>1.7019067506485475</v>
      </c>
    </row>
    <row r="32" spans="1:15" ht="15.75" customHeight="1" x14ac:dyDescent="0.15">
      <c r="A32" s="6">
        <f t="shared" si="0"/>
        <v>29</v>
      </c>
      <c r="B32" s="9">
        <v>236.215</v>
      </c>
      <c r="C32" s="9">
        <v>206.14599999999999</v>
      </c>
      <c r="D32" s="9">
        <v>174.34899999999999</v>
      </c>
      <c r="E32" s="9">
        <v>205.57300000000001</v>
      </c>
      <c r="F32" s="9">
        <v>249.714</v>
      </c>
      <c r="G32" s="9">
        <v>215.18199999999999</v>
      </c>
      <c r="H32" s="6">
        <f t="shared" si="1"/>
        <v>29</v>
      </c>
      <c r="I32" s="8">
        <f t="shared" si="2"/>
        <v>0.39590402877465974</v>
      </c>
      <c r="J32" s="8">
        <f t="shared" si="3"/>
        <v>0.42423224771344503</v>
      </c>
      <c r="K32" s="8">
        <f t="shared" si="4"/>
        <v>0.50307554104728314</v>
      </c>
      <c r="L32" s="6">
        <f t="shared" si="5"/>
        <v>29</v>
      </c>
      <c r="M32" s="8">
        <f t="shared" ref="M32:O32" si="33">I32/0.1961</f>
        <v>2.0188884690191724</v>
      </c>
      <c r="N32" s="8">
        <f t="shared" si="33"/>
        <v>2.1633464952240948</v>
      </c>
      <c r="O32" s="8">
        <f t="shared" si="33"/>
        <v>2.5654030650039936</v>
      </c>
    </row>
    <row r="33" spans="1:15" ht="15.75" customHeight="1" x14ac:dyDescent="0.15">
      <c r="A33" s="6">
        <f t="shared" si="0"/>
        <v>30</v>
      </c>
      <c r="B33" s="9">
        <v>235.76400000000001</v>
      </c>
      <c r="C33" s="9">
        <v>206.42400000000001</v>
      </c>
      <c r="D33" s="9">
        <v>174.089</v>
      </c>
      <c r="E33" s="9">
        <v>205.964</v>
      </c>
      <c r="F33" s="9">
        <v>249.55699999999999</v>
      </c>
      <c r="G33" s="9">
        <v>215.339</v>
      </c>
      <c r="H33" s="6">
        <f t="shared" si="1"/>
        <v>30</v>
      </c>
      <c r="I33" s="8">
        <f t="shared" si="2"/>
        <v>0.52979713098506409</v>
      </c>
      <c r="J33" s="8">
        <f t="shared" si="3"/>
        <v>0.46955404374788251</v>
      </c>
      <c r="K33" s="8">
        <f t="shared" si="4"/>
        <v>0.22203152929259104</v>
      </c>
      <c r="L33" s="6">
        <f t="shared" si="5"/>
        <v>30</v>
      </c>
      <c r="M33" s="8">
        <f t="shared" ref="M33:O33" si="34">I33/0.1961</f>
        <v>2.7016681845235295</v>
      </c>
      <c r="N33" s="8">
        <f t="shared" si="34"/>
        <v>2.3944622322686513</v>
      </c>
      <c r="O33" s="8">
        <f t="shared" si="34"/>
        <v>1.1322362534043398</v>
      </c>
    </row>
    <row r="34" spans="1:15" ht="15.75" customHeight="1" x14ac:dyDescent="0.15">
      <c r="A34" s="6">
        <f t="shared" si="0"/>
        <v>31</v>
      </c>
      <c r="B34" s="9">
        <v>236.59700000000001</v>
      </c>
      <c r="C34" s="9">
        <v>206.94399999999999</v>
      </c>
      <c r="D34" s="9">
        <v>174.76599999999999</v>
      </c>
      <c r="E34" s="9">
        <v>206.19800000000001</v>
      </c>
      <c r="F34" s="9">
        <v>250.26</v>
      </c>
      <c r="G34" s="9">
        <v>215.833</v>
      </c>
      <c r="H34" s="6">
        <f t="shared" si="1"/>
        <v>31</v>
      </c>
      <c r="I34" s="8">
        <f t="shared" si="2"/>
        <v>0.9819821790643547</v>
      </c>
      <c r="J34" s="8">
        <f t="shared" si="3"/>
        <v>0.71629951835806371</v>
      </c>
      <c r="K34" s="8">
        <f t="shared" si="4"/>
        <v>0.85921184814922325</v>
      </c>
      <c r="L34" s="6">
        <f t="shared" si="5"/>
        <v>31</v>
      </c>
      <c r="M34" s="8">
        <f t="shared" ref="M34:O34" si="35">I34/0.1961</f>
        <v>5.0075582818172091</v>
      </c>
      <c r="N34" s="8">
        <f t="shared" si="35"/>
        <v>3.6527257437943077</v>
      </c>
      <c r="O34" s="8">
        <f t="shared" si="35"/>
        <v>4.3814984607303584</v>
      </c>
    </row>
    <row r="35" spans="1:15" ht="15.75" customHeight="1" x14ac:dyDescent="0.15">
      <c r="A35" s="6">
        <f t="shared" si="0"/>
        <v>32</v>
      </c>
      <c r="B35" s="9">
        <v>236.63200000000001</v>
      </c>
      <c r="C35" s="9">
        <v>206.38900000000001</v>
      </c>
      <c r="D35" s="9">
        <v>174.76599999999999</v>
      </c>
      <c r="E35" s="9">
        <v>205.703</v>
      </c>
      <c r="F35" s="9">
        <v>250.13</v>
      </c>
      <c r="G35" s="9">
        <v>215.339</v>
      </c>
      <c r="H35" s="6">
        <f t="shared" si="1"/>
        <v>32</v>
      </c>
      <c r="I35" s="8">
        <f t="shared" si="2"/>
        <v>0.55610250853594945</v>
      </c>
      <c r="J35" s="8">
        <f t="shared" si="3"/>
        <v>0.49500000000000455</v>
      </c>
      <c r="K35" s="8">
        <f t="shared" si="4"/>
        <v>0.51081895031409963</v>
      </c>
      <c r="L35" s="6">
        <f t="shared" si="5"/>
        <v>32</v>
      </c>
      <c r="M35" s="8">
        <f t="shared" ref="M35:O35" si="36">I35/0.1961</f>
        <v>2.835810854339365</v>
      </c>
      <c r="N35" s="8">
        <f t="shared" si="36"/>
        <v>2.5242223355431137</v>
      </c>
      <c r="O35" s="8">
        <f t="shared" si="36"/>
        <v>2.6048901086899523</v>
      </c>
    </row>
    <row r="36" spans="1:15" ht="15.75" customHeight="1" x14ac:dyDescent="0.15">
      <c r="A36" s="6">
        <f t="shared" si="0"/>
        <v>33</v>
      </c>
      <c r="B36" s="9">
        <v>237.22200000000001</v>
      </c>
      <c r="C36" s="9">
        <v>207.083</v>
      </c>
      <c r="D36" s="9">
        <v>175.36500000000001</v>
      </c>
      <c r="E36" s="9">
        <v>206.40600000000001</v>
      </c>
      <c r="F36" s="9">
        <v>250.99</v>
      </c>
      <c r="G36" s="9">
        <v>216.01599999999999</v>
      </c>
      <c r="H36" s="6">
        <f t="shared" si="1"/>
        <v>33</v>
      </c>
      <c r="I36" s="8">
        <f t="shared" si="2"/>
        <v>0.91089845756812426</v>
      </c>
      <c r="J36" s="8">
        <f t="shared" si="3"/>
        <v>0.92358540482189611</v>
      </c>
      <c r="K36" s="8">
        <f t="shared" si="4"/>
        <v>1.094499428962854</v>
      </c>
      <c r="L36" s="6">
        <f t="shared" si="5"/>
        <v>33</v>
      </c>
      <c r="M36" s="8">
        <f t="shared" ref="M36:O36" si="37">I36/0.1961</f>
        <v>4.6450711757680994</v>
      </c>
      <c r="N36" s="8">
        <f t="shared" si="37"/>
        <v>4.709767490167752</v>
      </c>
      <c r="O36" s="8">
        <f t="shared" si="37"/>
        <v>5.5813331410650386</v>
      </c>
    </row>
    <row r="37" spans="1:15" ht="15.75" customHeight="1" x14ac:dyDescent="0.15">
      <c r="A37" s="6">
        <f t="shared" si="0"/>
        <v>34</v>
      </c>
      <c r="B37" s="9">
        <v>236.94399999999999</v>
      </c>
      <c r="C37" s="9">
        <v>206.84</v>
      </c>
      <c r="D37" s="9">
        <v>175.078</v>
      </c>
      <c r="E37" s="9">
        <v>206.09399999999999</v>
      </c>
      <c r="F37" s="9">
        <v>250.625</v>
      </c>
      <c r="G37" s="9">
        <v>215.911</v>
      </c>
      <c r="H37" s="6">
        <f t="shared" si="1"/>
        <v>34</v>
      </c>
      <c r="I37" s="8">
        <f t="shared" si="2"/>
        <v>0.3692329887753919</v>
      </c>
      <c r="J37" s="8">
        <f t="shared" si="3"/>
        <v>0.42392570103735266</v>
      </c>
      <c r="K37" s="8">
        <f t="shared" si="4"/>
        <v>0.37980258029666475</v>
      </c>
      <c r="L37" s="6">
        <f t="shared" si="5"/>
        <v>34</v>
      </c>
      <c r="M37" s="8">
        <f t="shared" ref="M37:O37" si="38">I37/0.1961</f>
        <v>1.8828811258306573</v>
      </c>
      <c r="N37" s="8">
        <f t="shared" si="38"/>
        <v>2.1617832791297942</v>
      </c>
      <c r="O37" s="8">
        <f t="shared" si="38"/>
        <v>1.9367801137004832</v>
      </c>
    </row>
    <row r="38" spans="1:15" ht="15.75" customHeight="1" x14ac:dyDescent="0.15">
      <c r="A38" s="6">
        <f t="shared" si="0"/>
        <v>35</v>
      </c>
      <c r="B38" s="9">
        <v>236.25</v>
      </c>
      <c r="C38" s="9">
        <v>206.42400000000001</v>
      </c>
      <c r="D38" s="9">
        <v>174.47900000000001</v>
      </c>
      <c r="E38" s="9">
        <v>205.78100000000001</v>
      </c>
      <c r="F38" s="9">
        <v>250.078</v>
      </c>
      <c r="G38" s="9">
        <v>215.417</v>
      </c>
      <c r="H38" s="6">
        <f t="shared" si="1"/>
        <v>35</v>
      </c>
      <c r="I38" s="8">
        <f t="shared" si="2"/>
        <v>0.80913039740203885</v>
      </c>
      <c r="J38" s="8">
        <f t="shared" si="3"/>
        <v>0.67584761596086151</v>
      </c>
      <c r="K38" s="8">
        <f t="shared" si="4"/>
        <v>0.7370515585764652</v>
      </c>
      <c r="L38" s="6">
        <f t="shared" si="5"/>
        <v>35</v>
      </c>
      <c r="M38" s="8">
        <f t="shared" ref="M38:O38" si="39">I38/0.1961</f>
        <v>4.126111154523401</v>
      </c>
      <c r="N38" s="8">
        <f t="shared" si="39"/>
        <v>3.4464437325898087</v>
      </c>
      <c r="O38" s="8">
        <f t="shared" si="39"/>
        <v>3.7585495082940601</v>
      </c>
    </row>
    <row r="39" spans="1:15" ht="15.75" customHeight="1" x14ac:dyDescent="0.15">
      <c r="A39" s="6">
        <f t="shared" si="0"/>
        <v>36</v>
      </c>
      <c r="B39" s="9">
        <v>236.042</v>
      </c>
      <c r="C39" s="9">
        <v>206.84</v>
      </c>
      <c r="D39" s="9">
        <v>174.21899999999999</v>
      </c>
      <c r="E39" s="9">
        <v>206.22399999999999</v>
      </c>
      <c r="F39" s="9">
        <v>249.87</v>
      </c>
      <c r="G39" s="9">
        <v>215.88499999999999</v>
      </c>
      <c r="H39" s="6">
        <f t="shared" si="1"/>
        <v>36</v>
      </c>
      <c r="I39" s="8">
        <f t="shared" si="2"/>
        <v>0.4651021393199527</v>
      </c>
      <c r="J39" s="8">
        <f t="shared" si="3"/>
        <v>0.51366234045333281</v>
      </c>
      <c r="K39" s="8">
        <f t="shared" si="4"/>
        <v>0.51214060569338704</v>
      </c>
      <c r="L39" s="6">
        <f t="shared" si="5"/>
        <v>36</v>
      </c>
      <c r="M39" s="8">
        <f t="shared" ref="M39:O39" si="40">I39/0.1961</f>
        <v>2.3717600169298967</v>
      </c>
      <c r="N39" s="8">
        <f t="shared" si="40"/>
        <v>2.6193898034336196</v>
      </c>
      <c r="O39" s="8">
        <f t="shared" si="40"/>
        <v>2.6116298097572006</v>
      </c>
    </row>
    <row r="40" spans="1:15" ht="15.75" customHeight="1" x14ac:dyDescent="0.15">
      <c r="A40" s="6">
        <f t="shared" si="0"/>
        <v>37</v>
      </c>
      <c r="B40" s="9">
        <v>235.625</v>
      </c>
      <c r="C40" s="9">
        <v>205.833</v>
      </c>
      <c r="D40" s="9">
        <v>174.06200000000001</v>
      </c>
      <c r="E40" s="9">
        <v>205.10400000000001</v>
      </c>
      <c r="F40" s="9">
        <v>249.453</v>
      </c>
      <c r="G40" s="9">
        <v>214.87</v>
      </c>
      <c r="H40" s="6">
        <f t="shared" si="1"/>
        <v>37</v>
      </c>
      <c r="I40" s="8">
        <f t="shared" si="2"/>
        <v>1.089925685540079</v>
      </c>
      <c r="J40" s="8">
        <f t="shared" si="3"/>
        <v>1.1309504852114176</v>
      </c>
      <c r="K40" s="8">
        <f t="shared" si="4"/>
        <v>1.0973212838544479</v>
      </c>
      <c r="L40" s="6">
        <f t="shared" si="5"/>
        <v>37</v>
      </c>
      <c r="M40" s="8">
        <f t="shared" ref="M40:O40" si="41">I40/0.1961</f>
        <v>5.5580096151967311</v>
      </c>
      <c r="N40" s="8">
        <f t="shared" si="41"/>
        <v>5.767213081139305</v>
      </c>
      <c r="O40" s="8">
        <f t="shared" si="41"/>
        <v>5.5957230181256907</v>
      </c>
    </row>
    <row r="41" spans="1:15" ht="15.75" customHeight="1" x14ac:dyDescent="0.15">
      <c r="A41" s="6">
        <f t="shared" si="0"/>
        <v>38</v>
      </c>
      <c r="B41" s="9">
        <v>235.833</v>
      </c>
      <c r="C41" s="9">
        <v>206.07599999999999</v>
      </c>
      <c r="D41" s="9">
        <v>174.245</v>
      </c>
      <c r="E41" s="9">
        <v>205.46899999999999</v>
      </c>
      <c r="F41" s="9">
        <v>249.63499999999999</v>
      </c>
      <c r="G41" s="9">
        <v>215.208</v>
      </c>
      <c r="H41" s="6">
        <f t="shared" si="1"/>
        <v>38</v>
      </c>
      <c r="I41" s="8">
        <f t="shared" si="2"/>
        <v>0.31986403361427945</v>
      </c>
      <c r="J41" s="8">
        <f t="shared" si="3"/>
        <v>0.40830625760571343</v>
      </c>
      <c r="K41" s="8">
        <f t="shared" si="4"/>
        <v>0.38388539956605727</v>
      </c>
      <c r="L41" s="6">
        <f t="shared" si="5"/>
        <v>38</v>
      </c>
      <c r="M41" s="8">
        <f t="shared" ref="M41:O41" si="42">I41/0.1961</f>
        <v>1.631127147446606</v>
      </c>
      <c r="N41" s="8">
        <f t="shared" si="42"/>
        <v>2.0821328791724296</v>
      </c>
      <c r="O41" s="8">
        <f t="shared" si="42"/>
        <v>1.9576002017646981</v>
      </c>
    </row>
    <row r="42" spans="1:15" ht="15.75" customHeight="1" x14ac:dyDescent="0.15">
      <c r="A42" s="6">
        <f t="shared" si="0"/>
        <v>39</v>
      </c>
      <c r="B42" s="9">
        <v>236.07599999999999</v>
      </c>
      <c r="C42" s="9">
        <v>206.91</v>
      </c>
      <c r="D42" s="9">
        <v>174.27099999999999</v>
      </c>
      <c r="E42" s="9">
        <v>206.172</v>
      </c>
      <c r="F42" s="9">
        <v>249.97399999999999</v>
      </c>
      <c r="G42" s="9">
        <v>215.833</v>
      </c>
      <c r="H42" s="6">
        <f t="shared" si="1"/>
        <v>39</v>
      </c>
      <c r="I42" s="8">
        <f t="shared" si="2"/>
        <v>0.86868003315375153</v>
      </c>
      <c r="J42" s="8">
        <f t="shared" si="3"/>
        <v>0.70348063228492885</v>
      </c>
      <c r="K42" s="8">
        <f t="shared" si="4"/>
        <v>0.71101758065465515</v>
      </c>
      <c r="L42" s="6">
        <f t="shared" si="5"/>
        <v>39</v>
      </c>
      <c r="M42" s="8">
        <f t="shared" ref="M42:O42" si="43">I42/0.1961</f>
        <v>4.4297808931858826</v>
      </c>
      <c r="N42" s="8">
        <f t="shared" si="43"/>
        <v>3.5873566154254406</v>
      </c>
      <c r="O42" s="8">
        <f t="shared" si="43"/>
        <v>3.625790824348063</v>
      </c>
    </row>
    <row r="43" spans="1:15" ht="15.75" customHeight="1" x14ac:dyDescent="0.15">
      <c r="A43" s="6">
        <f t="shared" si="0"/>
        <v>40</v>
      </c>
      <c r="B43" s="9">
        <v>235.72900000000001</v>
      </c>
      <c r="C43" s="9">
        <v>206.56200000000001</v>
      </c>
      <c r="D43" s="9">
        <v>174.19300000000001</v>
      </c>
      <c r="E43" s="9">
        <v>205.85900000000001</v>
      </c>
      <c r="F43" s="9">
        <v>249.68799999999999</v>
      </c>
      <c r="G43" s="9">
        <v>215.625</v>
      </c>
      <c r="H43" s="6">
        <f t="shared" si="1"/>
        <v>40</v>
      </c>
      <c r="I43" s="8">
        <f t="shared" si="2"/>
        <v>0.49143972163427685</v>
      </c>
      <c r="J43" s="8">
        <f t="shared" si="3"/>
        <v>0.32257247247709875</v>
      </c>
      <c r="K43" s="8">
        <f t="shared" si="4"/>
        <v>0.35363823322712168</v>
      </c>
      <c r="L43" s="6">
        <f t="shared" si="5"/>
        <v>40</v>
      </c>
      <c r="M43" s="8">
        <f t="shared" ref="M43:O43" si="44">I43/0.1961</f>
        <v>2.5060669129743847</v>
      </c>
      <c r="N43" s="8">
        <f t="shared" si="44"/>
        <v>1.6449386663799019</v>
      </c>
      <c r="O43" s="8">
        <f t="shared" si="44"/>
        <v>1.8033566202300952</v>
      </c>
    </row>
    <row r="44" spans="1:15" ht="13" x14ac:dyDescent="0.15">
      <c r="A44" s="6">
        <f t="shared" si="0"/>
        <v>41</v>
      </c>
      <c r="B44" s="9">
        <v>236.215</v>
      </c>
      <c r="C44" s="9">
        <v>206.77099999999999</v>
      </c>
      <c r="D44" s="9">
        <v>174.47900000000001</v>
      </c>
      <c r="E44" s="9">
        <v>206.172</v>
      </c>
      <c r="F44" s="9">
        <v>250.078</v>
      </c>
      <c r="G44" s="9">
        <v>215.85900000000001</v>
      </c>
      <c r="H44" s="6">
        <f t="shared" si="1"/>
        <v>41</v>
      </c>
      <c r="I44" s="8">
        <f t="shared" si="2"/>
        <v>0.52903402537075039</v>
      </c>
      <c r="J44" s="8">
        <f t="shared" si="3"/>
        <v>0.42398702810344729</v>
      </c>
      <c r="K44" s="8">
        <f t="shared" si="4"/>
        <v>0.45481424779795071</v>
      </c>
      <c r="L44" s="6">
        <f t="shared" si="5"/>
        <v>41</v>
      </c>
      <c r="M44" s="8">
        <f t="shared" ref="M44:O44" si="45">I44/0.1961</f>
        <v>2.697776773945693</v>
      </c>
      <c r="N44" s="8">
        <f t="shared" si="45"/>
        <v>2.162096012766177</v>
      </c>
      <c r="O44" s="8">
        <f t="shared" si="45"/>
        <v>2.3192975410400343</v>
      </c>
    </row>
    <row r="45" spans="1:15" ht="13" x14ac:dyDescent="0.15">
      <c r="A45" s="6">
        <f t="shared" si="0"/>
        <v>42</v>
      </c>
      <c r="B45" s="9">
        <v>235.833</v>
      </c>
      <c r="C45" s="9">
        <v>206.52799999999999</v>
      </c>
      <c r="D45" s="9">
        <v>174.089</v>
      </c>
      <c r="E45" s="9">
        <v>205.93799999999999</v>
      </c>
      <c r="F45" s="9">
        <v>249.714</v>
      </c>
      <c r="G45" s="9">
        <v>215.52099999999999</v>
      </c>
      <c r="H45" s="6">
        <f t="shared" si="1"/>
        <v>42</v>
      </c>
      <c r="I45" s="8">
        <f t="shared" si="2"/>
        <v>0.45273943941300432</v>
      </c>
      <c r="J45" s="8">
        <f t="shared" si="3"/>
        <v>0.45481424779795071</v>
      </c>
      <c r="K45" s="8">
        <f t="shared" si="4"/>
        <v>0.49672930253813113</v>
      </c>
      <c r="L45" s="6">
        <f t="shared" si="5"/>
        <v>42</v>
      </c>
      <c r="M45" s="8">
        <f t="shared" ref="M45:O45" si="46">I45/0.1961</f>
        <v>2.3087171821162893</v>
      </c>
      <c r="N45" s="8">
        <f t="shared" si="46"/>
        <v>2.3192975410400343</v>
      </c>
      <c r="O45" s="8">
        <f t="shared" si="46"/>
        <v>2.5330408084555387</v>
      </c>
    </row>
    <row r="46" spans="1:15" ht="13" x14ac:dyDescent="0.15">
      <c r="A46" s="6">
        <f t="shared" si="0"/>
        <v>43</v>
      </c>
      <c r="B46" s="9">
        <v>235.72900000000001</v>
      </c>
      <c r="C46" s="9">
        <v>206.52799999999999</v>
      </c>
      <c r="D46" s="9">
        <v>173.93199999999999</v>
      </c>
      <c r="E46" s="9">
        <v>206.042</v>
      </c>
      <c r="F46" s="9">
        <v>249.583</v>
      </c>
      <c r="G46" s="9">
        <v>215.495</v>
      </c>
      <c r="H46" s="6">
        <f t="shared" si="1"/>
        <v>43</v>
      </c>
      <c r="I46" s="8">
        <f t="shared" si="2"/>
        <v>0.10399999999998499</v>
      </c>
      <c r="J46" s="8">
        <f t="shared" si="3"/>
        <v>0.18832153355367023</v>
      </c>
      <c r="K46" s="8">
        <f t="shared" si="4"/>
        <v>0.13355523202031108</v>
      </c>
      <c r="L46" s="6">
        <f t="shared" si="5"/>
        <v>43</v>
      </c>
      <c r="M46" s="8">
        <f t="shared" ref="M46:O46" si="47">I46/0.1961</f>
        <v>0.5303416624170576</v>
      </c>
      <c r="N46" s="8">
        <f t="shared" si="47"/>
        <v>0.9603341843634382</v>
      </c>
      <c r="O46" s="8">
        <f t="shared" si="47"/>
        <v>0.68105676705921003</v>
      </c>
    </row>
    <row r="47" spans="1:15" ht="13" x14ac:dyDescent="0.15">
      <c r="A47" s="6">
        <f t="shared" si="0"/>
        <v>44</v>
      </c>
      <c r="B47" s="9">
        <v>237.11799999999999</v>
      </c>
      <c r="C47" s="9">
        <v>207.22200000000001</v>
      </c>
      <c r="D47" s="9">
        <v>175.417</v>
      </c>
      <c r="E47" s="9">
        <v>206.61500000000001</v>
      </c>
      <c r="F47" s="9">
        <v>250.88499999999999</v>
      </c>
      <c r="G47" s="9">
        <v>216.38</v>
      </c>
      <c r="H47" s="6">
        <f t="shared" si="1"/>
        <v>44</v>
      </c>
      <c r="I47" s="8">
        <f t="shared" si="2"/>
        <v>1.5527256679787231</v>
      </c>
      <c r="J47" s="8">
        <f t="shared" si="3"/>
        <v>1.5917141703208051</v>
      </c>
      <c r="K47" s="8">
        <f t="shared" si="4"/>
        <v>1.5743027027862095</v>
      </c>
      <c r="L47" s="6">
        <f t="shared" si="5"/>
        <v>44</v>
      </c>
      <c r="M47" s="8">
        <f t="shared" ref="M47:O47" si="48">I47/0.1961</f>
        <v>7.9180299233999145</v>
      </c>
      <c r="N47" s="8">
        <f t="shared" si="48"/>
        <v>8.1168494152004342</v>
      </c>
      <c r="O47" s="8">
        <f t="shared" si="48"/>
        <v>8.0280606975329398</v>
      </c>
    </row>
    <row r="48" spans="1:15" ht="13" x14ac:dyDescent="0.15">
      <c r="A48" s="6">
        <f t="shared" si="0"/>
        <v>45</v>
      </c>
      <c r="B48" s="9">
        <v>235.86799999999999</v>
      </c>
      <c r="C48" s="9">
        <v>206.11099999999999</v>
      </c>
      <c r="D48" s="9">
        <v>174.47900000000001</v>
      </c>
      <c r="E48" s="9">
        <v>205.755</v>
      </c>
      <c r="F48" s="9">
        <v>249.81800000000001</v>
      </c>
      <c r="G48" s="9">
        <v>215.31200000000001</v>
      </c>
      <c r="H48" s="6">
        <f t="shared" si="1"/>
        <v>45</v>
      </c>
      <c r="I48" s="8">
        <f t="shared" si="2"/>
        <v>1.6723698753565375</v>
      </c>
      <c r="J48" s="8">
        <f t="shared" si="3"/>
        <v>1.2725737699638482</v>
      </c>
      <c r="K48" s="8">
        <f t="shared" si="4"/>
        <v>1.5096731434320212</v>
      </c>
      <c r="L48" s="6">
        <f t="shared" si="5"/>
        <v>45</v>
      </c>
      <c r="M48" s="8">
        <f t="shared" ref="M48:O48" si="49">I48/0.1961</f>
        <v>8.5281482680088612</v>
      </c>
      <c r="N48" s="8">
        <f t="shared" si="49"/>
        <v>6.4894123914525661</v>
      </c>
      <c r="O48" s="8">
        <f t="shared" si="49"/>
        <v>7.6984861980215262</v>
      </c>
    </row>
    <row r="49" spans="1:15" ht="13" x14ac:dyDescent="0.15">
      <c r="A49" s="6">
        <f t="shared" si="0"/>
        <v>46</v>
      </c>
      <c r="B49" s="9">
        <v>236.56200000000001</v>
      </c>
      <c r="C49" s="9">
        <v>207.39599999999999</v>
      </c>
      <c r="D49" s="9">
        <v>174.583</v>
      </c>
      <c r="E49" s="9">
        <v>206.797</v>
      </c>
      <c r="F49" s="9">
        <v>250.339</v>
      </c>
      <c r="G49" s="9">
        <v>216.30199999999999</v>
      </c>
      <c r="H49" s="6">
        <f t="shared" si="1"/>
        <v>46</v>
      </c>
      <c r="I49" s="8">
        <f t="shared" si="2"/>
        <v>1.4604317854662074</v>
      </c>
      <c r="J49" s="8">
        <f t="shared" si="3"/>
        <v>1.0471771578868592</v>
      </c>
      <c r="K49" s="8">
        <f t="shared" si="4"/>
        <v>1.1187229326334327</v>
      </c>
      <c r="L49" s="6">
        <f t="shared" si="5"/>
        <v>46</v>
      </c>
      <c r="M49" s="8">
        <f t="shared" ref="M49:O49" si="50">I49/0.1961</f>
        <v>7.4473828937593449</v>
      </c>
      <c r="N49" s="8">
        <f t="shared" si="50"/>
        <v>5.3400161034516023</v>
      </c>
      <c r="O49" s="8">
        <f t="shared" si="50"/>
        <v>5.7048594218940982</v>
      </c>
    </row>
    <row r="50" spans="1:15" ht="13" x14ac:dyDescent="0.15">
      <c r="A50" s="6">
        <f t="shared" si="0"/>
        <v>47</v>
      </c>
      <c r="B50" s="9">
        <v>236.00700000000001</v>
      </c>
      <c r="C50" s="9">
        <v>206.97900000000001</v>
      </c>
      <c r="D50" s="9">
        <v>174.27099999999999</v>
      </c>
      <c r="E50" s="9">
        <v>206.27600000000001</v>
      </c>
      <c r="F50" s="9">
        <v>249.81800000000001</v>
      </c>
      <c r="G50" s="9">
        <v>215.78100000000001</v>
      </c>
      <c r="H50" s="6">
        <f t="shared" si="1"/>
        <v>47</v>
      </c>
      <c r="I50" s="8">
        <f t="shared" si="2"/>
        <v>0.69420025929121143</v>
      </c>
      <c r="J50" s="8">
        <f t="shared" si="3"/>
        <v>0.6072767079346888</v>
      </c>
      <c r="K50" s="8">
        <f t="shared" si="4"/>
        <v>0.73680526599636353</v>
      </c>
      <c r="L50" s="6">
        <f t="shared" si="5"/>
        <v>47</v>
      </c>
      <c r="M50" s="8">
        <f t="shared" ref="M50:O50" si="51">I50/0.1961</f>
        <v>3.5400319188741021</v>
      </c>
      <c r="N50" s="8">
        <f t="shared" si="51"/>
        <v>3.0967705657046856</v>
      </c>
      <c r="O50" s="8">
        <f t="shared" si="51"/>
        <v>3.7572935542904822</v>
      </c>
    </row>
    <row r="51" spans="1:15" ht="13" x14ac:dyDescent="0.15">
      <c r="A51" s="6">
        <f t="shared" si="0"/>
        <v>48</v>
      </c>
      <c r="B51" s="9">
        <v>235.93799999999999</v>
      </c>
      <c r="C51" s="9">
        <v>206.07599999999999</v>
      </c>
      <c r="D51" s="9">
        <v>174.27099999999999</v>
      </c>
      <c r="E51" s="9">
        <v>205.67699999999999</v>
      </c>
      <c r="F51" s="9">
        <v>249.792</v>
      </c>
      <c r="G51" s="9">
        <v>215.286</v>
      </c>
      <c r="H51" s="6">
        <f t="shared" si="1"/>
        <v>48</v>
      </c>
      <c r="I51" s="8">
        <f t="shared" si="2"/>
        <v>0.90563237574638333</v>
      </c>
      <c r="J51" s="8">
        <f t="shared" si="3"/>
        <v>0.59900000000001796</v>
      </c>
      <c r="K51" s="8">
        <f t="shared" si="4"/>
        <v>0.49568235796728233</v>
      </c>
      <c r="L51" s="6">
        <f t="shared" si="5"/>
        <v>48</v>
      </c>
      <c r="M51" s="8">
        <f t="shared" ref="M51:O51" si="52">I51/0.1961</f>
        <v>4.6182171124241886</v>
      </c>
      <c r="N51" s="8">
        <f t="shared" si="52"/>
        <v>3.0545639979603161</v>
      </c>
      <c r="O51" s="8">
        <f t="shared" si="52"/>
        <v>2.5277019784155144</v>
      </c>
    </row>
    <row r="52" spans="1:15" ht="13" x14ac:dyDescent="0.15">
      <c r="A52" s="6">
        <f t="shared" si="0"/>
        <v>49</v>
      </c>
      <c r="B52" s="9">
        <v>237.39599999999999</v>
      </c>
      <c r="C52" s="9">
        <v>207.292</v>
      </c>
      <c r="D52" s="9">
        <v>175.417</v>
      </c>
      <c r="E52" s="9">
        <v>206.84899999999999</v>
      </c>
      <c r="F52" s="9">
        <v>251.172</v>
      </c>
      <c r="G52" s="9">
        <v>216.43199999999999</v>
      </c>
      <c r="H52" s="6">
        <f t="shared" si="1"/>
        <v>49</v>
      </c>
      <c r="I52" s="8">
        <f t="shared" si="2"/>
        <v>1.8985310110714586</v>
      </c>
      <c r="J52" s="8">
        <f t="shared" si="3"/>
        <v>1.6391766225761113</v>
      </c>
      <c r="K52" s="8">
        <f t="shared" si="4"/>
        <v>1.7937993198794442</v>
      </c>
      <c r="L52" s="6">
        <f t="shared" si="5"/>
        <v>49</v>
      </c>
      <c r="M52" s="8">
        <f t="shared" ref="M52:O52" si="53">I52/0.1961</f>
        <v>9.6814431977126905</v>
      </c>
      <c r="N52" s="8">
        <f t="shared" si="53"/>
        <v>8.3588812981953655</v>
      </c>
      <c r="O52" s="8">
        <f t="shared" si="53"/>
        <v>9.1473703206498946</v>
      </c>
    </row>
    <row r="53" spans="1:15" ht="13" x14ac:dyDescent="0.15">
      <c r="A53" s="6">
        <f t="shared" si="0"/>
        <v>50</v>
      </c>
      <c r="B53" s="9">
        <v>236.59700000000001</v>
      </c>
      <c r="C53" s="9">
        <v>207.15299999999999</v>
      </c>
      <c r="D53" s="9">
        <v>174.55699999999999</v>
      </c>
      <c r="E53" s="9">
        <v>206.536</v>
      </c>
      <c r="F53" s="9">
        <v>250.339</v>
      </c>
      <c r="G53" s="9">
        <v>216.06800000000001</v>
      </c>
      <c r="H53" s="6">
        <f t="shared" si="1"/>
        <v>50</v>
      </c>
      <c r="I53" s="8">
        <f t="shared" si="2"/>
        <v>0.81100061652255728</v>
      </c>
      <c r="J53" s="8">
        <f t="shared" si="3"/>
        <v>0.91518795883688075</v>
      </c>
      <c r="K53" s="8">
        <f t="shared" si="4"/>
        <v>0.90905720392062217</v>
      </c>
      <c r="L53" s="6">
        <f t="shared" si="5"/>
        <v>50</v>
      </c>
      <c r="M53" s="8">
        <f t="shared" ref="M53:O53" si="54">I53/0.1961</f>
        <v>4.1356482229605165</v>
      </c>
      <c r="N53" s="8">
        <f t="shared" si="54"/>
        <v>4.6669452260932216</v>
      </c>
      <c r="O53" s="8">
        <f t="shared" si="54"/>
        <v>4.6356818149955235</v>
      </c>
    </row>
    <row r="54" spans="1:15" ht="13" x14ac:dyDescent="0.15">
      <c r="A54" s="6">
        <f t="shared" si="0"/>
        <v>51</v>
      </c>
      <c r="B54" s="9">
        <v>236.70099999999999</v>
      </c>
      <c r="C54" s="9">
        <v>206.91</v>
      </c>
      <c r="D54" s="9">
        <v>174.94800000000001</v>
      </c>
      <c r="E54" s="9">
        <v>206.27600000000001</v>
      </c>
      <c r="F54" s="9">
        <v>250.703</v>
      </c>
      <c r="G54" s="9">
        <v>215.964</v>
      </c>
      <c r="H54" s="6">
        <f t="shared" si="1"/>
        <v>51</v>
      </c>
      <c r="I54" s="8">
        <f t="shared" si="2"/>
        <v>0.26431988196122219</v>
      </c>
      <c r="J54" s="8">
        <f t="shared" si="3"/>
        <v>0.46955404374790616</v>
      </c>
      <c r="K54" s="8">
        <f t="shared" si="4"/>
        <v>0.37856571424259478</v>
      </c>
      <c r="L54" s="6">
        <f t="shared" si="5"/>
        <v>51</v>
      </c>
      <c r="M54" s="8">
        <f t="shared" ref="M54:O54" si="55">I54/0.1961</f>
        <v>1.3478831308578387</v>
      </c>
      <c r="N54" s="8">
        <f t="shared" si="55"/>
        <v>2.3944622322687721</v>
      </c>
      <c r="O54" s="8">
        <f t="shared" si="55"/>
        <v>1.9304727906302641</v>
      </c>
    </row>
  </sheetData>
  <mergeCells count="4">
    <mergeCell ref="A1:G1"/>
    <mergeCell ref="B2:G2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100 Hz</vt:lpstr>
      <vt:lpstr>125 Hz</vt:lpstr>
      <vt:lpstr>150 Hz_800</vt:lpstr>
      <vt:lpstr>175 Hz_800</vt:lpstr>
      <vt:lpstr>200 Hz_800</vt:lpstr>
      <vt:lpstr>225 Hz_400</vt:lpstr>
      <vt:lpstr>250 Hz</vt:lpstr>
      <vt:lpstr>275 Hz</vt:lpstr>
      <vt:lpstr>300 Hz</vt:lpstr>
      <vt:lpstr>jitter</vt:lpstr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Erika Davidoff</cp:lastModifiedBy>
  <dcterms:created xsi:type="dcterms:W3CDTF">2021-03-11T19:27:55Z</dcterms:created>
  <dcterms:modified xsi:type="dcterms:W3CDTF">2022-04-12T17:11:04Z</dcterms:modified>
</cp:coreProperties>
</file>