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Old VS\"/>
    </mc:Choice>
  </mc:AlternateContent>
  <xr:revisionPtr revIDLastSave="0" documentId="8_{D911BA8C-818E-4800-8852-3B3DFC668BE1}" xr6:coauthVersionLast="45" xr6:coauthVersionMax="45" xr10:uidLastSave="{00000000-0000-0000-0000-000000000000}"/>
  <bookViews>
    <workbookView xWindow="-110" yWindow="-110" windowWidth="22780" windowHeight="14660"/>
  </bookViews>
  <sheets>
    <sheet name="1" sheetId="1" r:id="rId1"/>
    <sheet name="2" sheetId="2" r:id="rId2"/>
    <sheet name="DirtyStreetsChart" sheetId="3" r:id="rId3"/>
    <sheet name="StormDrainsChart" sheetId="4" r:id="rId4"/>
  </sheets>
  <definedNames>
    <definedName name="_xlnm.Print_Area" localSheetId="0">'1'!$A$1:$L$68</definedName>
    <definedName name="_xlnm.Print_Area" localSheetId="1">'2'!$A$1:$L$68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5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1" i="2"/>
  <c r="L32" i="2"/>
  <c r="L33" i="2"/>
  <c r="L34" i="2"/>
  <c r="L36" i="2"/>
  <c r="L37" i="2"/>
  <c r="L38" i="2"/>
  <c r="L39" i="2"/>
  <c r="L40" i="2"/>
  <c r="L41" i="2"/>
  <c r="L42" i="2"/>
  <c r="L43" i="2"/>
  <c r="L44" i="2"/>
  <c r="L45" i="2"/>
  <c r="L47" i="2"/>
  <c r="L48" i="2"/>
  <c r="L49" i="2"/>
  <c r="L51" i="2"/>
  <c r="L52" i="2"/>
  <c r="L53" i="2"/>
  <c r="L54" i="2"/>
  <c r="L55" i="2"/>
  <c r="L56" i="2"/>
  <c r="L57" i="2"/>
  <c r="L58" i="2"/>
  <c r="L59" i="2"/>
  <c r="L60" i="2"/>
  <c r="L61" i="2"/>
  <c r="L62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1" i="2"/>
  <c r="K32" i="2"/>
  <c r="K33" i="2"/>
  <c r="K34" i="2"/>
  <c r="K36" i="2"/>
  <c r="K37" i="2"/>
  <c r="K38" i="2"/>
  <c r="K39" i="2"/>
  <c r="K40" i="2"/>
  <c r="K41" i="2"/>
  <c r="K42" i="2"/>
  <c r="K43" i="2"/>
  <c r="K44" i="2"/>
  <c r="K45" i="2"/>
  <c r="K47" i="2"/>
  <c r="K48" i="2"/>
  <c r="K49" i="2"/>
  <c r="K51" i="2"/>
  <c r="K52" i="2"/>
  <c r="K53" i="2"/>
  <c r="K54" i="2"/>
  <c r="K55" i="2"/>
  <c r="K56" i="2"/>
  <c r="K57" i="2"/>
  <c r="K58" i="2"/>
  <c r="K59" i="2"/>
  <c r="K60" i="2"/>
  <c r="K61" i="2"/>
  <c r="K62" i="2"/>
  <c r="K5" i="2"/>
</calcChain>
</file>

<file path=xl/sharedStrings.xml><?xml version="1.0" encoding="utf-8"?>
<sst xmlns="http://schemas.openxmlformats.org/spreadsheetml/2006/main" count="188" uniqueCount="71">
  <si>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</si>
  <si>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</si>
  <si>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</si>
  <si>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</si>
  <si>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</si>
  <si>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</si>
  <si>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</si>
  <si>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</si>
  <si>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</si>
  <si>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</si>
  <si>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</si>
  <si>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</si>
  <si>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</si>
  <si>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</si>
  <si>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</si>
  <si>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Edmonson Village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</si>
  <si>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</si>
  <si>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</si>
  <si>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</si>
  <si>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</si>
  <si>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</si>
  <si>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</si>
  <si>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</si>
  <si>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</si>
  <si>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</si>
  <si>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</si>
  <si>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</si>
  <si>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</si>
  <si>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</si>
  <si>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</si>
  <si>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</si>
  <si>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</si>
  <si>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</si>
  <si>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</si>
  <si>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</si>
  <si>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</si>
  <si>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</si>
  <si>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</si>
  <si>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</si>
  <si>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</si>
  <si>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</si>
  <si>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</si>
  <si>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</si>
  <si>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</si>
  <si>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</si>
  <si>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</si>
  <si>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</si>
  <si>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</si>
  <si>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</si>
  <si>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</si>
  <si>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</si>
  <si>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</si>
  <si>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</si>
  <si>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</si>
  <si>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</si>
  <si>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</si>
  <si>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09-10 Change</t>
  </si>
  <si>
    <t>02-10 Change</t>
  </si>
  <si>
    <t>Rate of Dirty Streets and Alleys (per 1,000 Residents)</t>
  </si>
  <si>
    <t>Rate of Clogged Storm Drains (per 1,000 Residents)</t>
  </si>
  <si>
    <t>NA</t>
  </si>
  <si>
    <t>Midtown*</t>
  </si>
  <si>
    <t>Upton/Druid Heights*</t>
  </si>
  <si>
    <t>For more information, visit please http://www.bniajfi.org.</t>
  </si>
  <si>
    <t xml:space="preserve">NA = Data not available due to major modifications in Census geographies from 2000 to 2010. </t>
  </si>
  <si>
    <t>Greater Roland Park/Poplar Hill</t>
  </si>
  <si>
    <t xml:space="preserve">The number of reported incidents of dirty streets and alleys per 1,000 residents (as reported by 2000 and 2010 Census). </t>
  </si>
  <si>
    <t xml:space="preserve">The number of reported incidents of clogged storm drains per 1,000 residents (as reported by 2000 and 2010 Census). </t>
  </si>
  <si>
    <t>Source: Baltimore CitiStat</t>
  </si>
  <si>
    <t>* 2010 data using new 2010 CSA boundaries. CSA boundaries were modified slightly due to modifications in Census geographies from 2000 to 2010.</t>
  </si>
  <si>
    <t>2010*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</si>
</sst>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color indexed="8"/>
      <name val="Calibri"/>
      <family val="2"/>
    </font>
    <font>
      <sz val="11"/>
      <color indexed="8"/>
      <name val="Myriad Pro"/>
      <family val="2"/>
    </font>
    <font>
      <sz val="9"/>
      <color indexed="8"/>
      <name val="Myriad Pro"/>
      <family val="2"/>
    </font>
    <font>
      <sz val="14"/>
      <color indexed="9"/>
      <name val="Myriad Pro"/>
      <family val="2"/>
    </font>
    <font>
      <b/>
      <sz val="11"/>
      <color indexed="8"/>
      <name val="Myriad Pro"/>
      <family val="2"/>
    </font>
    <font>
      <b/>
      <sz val="9"/>
      <color indexed="8"/>
      <name val="Myriad Pro"/>
      <family val="2"/>
    </font>
    <font>
      <i/>
      <sz val="9"/>
      <color indexed="9"/>
      <name val="Myriad Pro"/>
      <family val="2"/>
    </font>
    <font>
      <b/>
      <sz val="14"/>
      <color indexed="8"/>
      <name val="Myriad Pro"/>
      <family val="2"/>
    </font>
    <font>
      <i/>
      <sz val="11"/>
      <color indexed="8"/>
      <name val="Myriad Pro"/>
      <family val="2"/>
    </font>
    <font>
      <b/>
      <sz val="14"/>
      <color indexed="9"/>
      <name val="Myriad Pro"/>
      <family val="2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0" applyNumberFormat="0" applyBorder="0" applyAlignment="0" applyProtection="0"/>
    <xf numFmtId="0" fontId="16" fillId="29" borderId="12" applyNumberFormat="0" applyAlignment="0" applyProtection="0"/>
    <xf numFmtId="0" fontId="17" fillId="30" borderId="13" applyNumberFormat="0" applyAlignment="0" applyProtection="0"/>
    <xf numFmtId="0" fontId="18" fillId="0" borderId="0" applyNumberFormat="0" applyFill="0" applyBorder="0" applyAlignment="0" applyProtection="0"/>
    <xf numFmtId="0" fontId="19" fillId="31" borderId="0" applyNumberFormat="0" applyBorder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2" fillId="0" borderId="0" applyNumberFormat="0" applyFill="0" applyBorder="0" applyAlignment="0" applyProtection="0"/>
    <xf numFmtId="0" fontId="23" fillId="32" borderId="12" applyNumberFormat="0" applyAlignment="0" applyProtection="0"/>
    <xf numFmtId="0" fontId="24" fillId="0" borderId="17" applyNumberFormat="0" applyFill="0" applyAlignment="0" applyProtection="0"/>
    <xf numFmtId="0" fontId="25" fillId="33" borderId="0" applyNumberFormat="0" applyBorder="0" applyAlignment="0" applyProtection="0"/>
    <xf numFmtId="0" fontId="2" fillId="34" borderId="18" applyNumberFormat="0" applyFont="0" applyAlignment="0" applyProtection="0"/>
    <xf numFmtId="0" fontId="26" fillId="29" borderId="19" applyNumberFormat="0" applyAlignment="0" applyProtection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0" applyNumberFormat="0" applyFill="0" applyAlignment="0" applyProtection="0"/>
    <xf numFmtId="0" fontId="29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164" fontId="3" fillId="0" borderId="0" xfId="0" applyNumberFormat="1" applyFont="1"/>
    <xf numFmtId="0" fontId="4" fillId="3" borderId="0" xfId="0" applyFont="1" applyFill="1"/>
    <xf numFmtId="0" fontId="8" fillId="35" borderId="2" xfId="0" applyFont="1" applyFill="1" applyBorder="1"/>
    <xf numFmtId="0" fontId="5" fillId="35" borderId="0" xfId="0" applyFont="1" applyFill="1" applyBorder="1" applyAlignment="1">
      <alignment horizontal="left" vertical="center"/>
    </xf>
    <xf numFmtId="0" fontId="5" fillId="35" borderId="3" xfId="0" applyFont="1" applyFill="1" applyBorder="1" applyAlignment="1">
      <alignment horizontal="left" vertical="center"/>
    </xf>
    <xf numFmtId="0" fontId="6" fillId="36" borderId="4" xfId="0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center" vertical="center" wrapText="1"/>
    </xf>
    <xf numFmtId="0" fontId="6" fillId="36" borderId="5" xfId="0" applyFont="1" applyFill="1" applyBorder="1" applyAlignment="1">
      <alignment horizontal="center" vertical="center" wrapText="1"/>
    </xf>
    <xf numFmtId="0" fontId="1" fillId="36" borderId="6" xfId="0" applyFont="1" applyFill="1" applyBorder="1"/>
    <xf numFmtId="164" fontId="1" fillId="36" borderId="7" xfId="0" applyNumberFormat="1" applyFont="1" applyFill="1" applyBorder="1" applyAlignment="1">
      <alignment horizontal="center"/>
    </xf>
    <xf numFmtId="164" fontId="6" fillId="36" borderId="7" xfId="39" applyNumberFormat="1" applyFont="1" applyFill="1" applyBorder="1" applyAlignment="1">
      <alignment horizontal="center"/>
    </xf>
    <xf numFmtId="164" fontId="6" fillId="36" borderId="8" xfId="39" applyNumberFormat="1" applyFont="1" applyFill="1" applyBorder="1" applyAlignment="1">
      <alignment horizontal="center"/>
    </xf>
    <xf numFmtId="1" fontId="3" fillId="37" borderId="4" xfId="0" applyNumberFormat="1" applyFont="1" applyFill="1" applyBorder="1"/>
    <xf numFmtId="164" fontId="3" fillId="37" borderId="1" xfId="0" applyNumberFormat="1" applyFont="1" applyFill="1" applyBorder="1" applyAlignment="1">
      <alignment horizontal="center"/>
    </xf>
    <xf numFmtId="164" fontId="3" fillId="37" borderId="1" xfId="39" applyNumberFormat="1" applyFont="1" applyFill="1" applyBorder="1" applyAlignment="1">
      <alignment horizontal="center"/>
    </xf>
    <xf numFmtId="164" fontId="3" fillId="37" borderId="5" xfId="39" applyNumberFormat="1" applyFont="1" applyFill="1" applyBorder="1" applyAlignment="1">
      <alignment horizontal="center"/>
    </xf>
    <xf numFmtId="164" fontId="10" fillId="37" borderId="1" xfId="0" applyNumberFormat="1" applyFont="1" applyFill="1" applyBorder="1" applyAlignment="1">
      <alignment horizontal="center"/>
    </xf>
    <xf numFmtId="164" fontId="10" fillId="37" borderId="5" xfId="0" applyNumberFormat="1" applyFont="1" applyFill="1" applyBorder="1" applyAlignment="1">
      <alignment horizontal="center"/>
    </xf>
    <xf numFmtId="1" fontId="3" fillId="38" borderId="4" xfId="0" applyNumberFormat="1" applyFont="1" applyFill="1" applyBorder="1"/>
    <xf numFmtId="164" fontId="3" fillId="38" borderId="1" xfId="0" applyNumberFormat="1" applyFont="1" applyFill="1" applyBorder="1" applyAlignment="1">
      <alignment horizontal="center"/>
    </xf>
    <xf numFmtId="164" fontId="3" fillId="38" borderId="1" xfId="39" applyNumberFormat="1" applyFont="1" applyFill="1" applyBorder="1" applyAlignment="1">
      <alignment horizontal="center"/>
    </xf>
    <xf numFmtId="164" fontId="3" fillId="38" borderId="5" xfId="39" applyNumberFormat="1" applyFont="1" applyFill="1" applyBorder="1" applyAlignment="1">
      <alignment horizontal="center"/>
    </xf>
    <xf numFmtId="164" fontId="10" fillId="38" borderId="1" xfId="0" applyNumberFormat="1" applyFont="1" applyFill="1" applyBorder="1" applyAlignment="1">
      <alignment horizontal="center"/>
    </xf>
    <xf numFmtId="164" fontId="10" fillId="38" borderId="5" xfId="0" applyNumberFormat="1" applyFont="1" applyFill="1" applyBorder="1" applyAlignment="1">
      <alignment horizontal="center"/>
    </xf>
    <xf numFmtId="164" fontId="10" fillId="37" borderId="1" xfId="39" applyNumberFormat="1" applyFont="1" applyFill="1" applyBorder="1" applyAlignment="1">
      <alignment horizontal="center"/>
    </xf>
    <xf numFmtId="164" fontId="10" fillId="37" borderId="5" xfId="39" applyNumberFormat="1" applyFont="1" applyFill="1" applyBorder="1" applyAlignment="1">
      <alignment horizontal="center"/>
    </xf>
    <xf numFmtId="0" fontId="8" fillId="35" borderId="2" xfId="0" applyFont="1" applyFill="1" applyBorder="1" applyAlignment="1">
      <alignment horizontal="left" vertical="center"/>
    </xf>
    <xf numFmtId="0" fontId="9" fillId="35" borderId="0" xfId="0" applyFont="1" applyFill="1" applyBorder="1" applyAlignment="1">
      <alignment horizontal="left" vertical="center"/>
    </xf>
    <xf numFmtId="0" fontId="9" fillId="35" borderId="3" xfId="0" applyFont="1" applyFill="1" applyBorder="1" applyAlignment="1">
      <alignment horizontal="left" vertical="center"/>
    </xf>
    <xf numFmtId="0" fontId="6" fillId="36" borderId="6" xfId="0" applyFont="1" applyFill="1" applyBorder="1"/>
    <xf numFmtId="164" fontId="6" fillId="36" borderId="7" xfId="0" applyNumberFormat="1" applyFont="1" applyFill="1" applyBorder="1" applyAlignment="1">
      <alignment horizontal="center"/>
    </xf>
    <xf numFmtId="0" fontId="11" fillId="35" borderId="9" xfId="0" applyFont="1" applyFill="1" applyBorder="1" applyAlignment="1">
      <alignment horizontal="left" vertical="center"/>
    </xf>
    <xf numFmtId="0" fontId="5" fillId="35" borderId="10" xfId="0" applyFont="1" applyFill="1" applyBorder="1" applyAlignment="1">
      <alignment horizontal="left" vertical="center"/>
    </xf>
    <xf numFmtId="0" fontId="5" fillId="35" borderId="11" xfId="0" applyFont="1" applyFill="1" applyBorder="1" applyAlignment="1">
      <alignment horizontal="left" vertical="center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Rate of Dirty Streets and Alleys per 1,000 Residents in 
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021978021978022E-2"/>
          <c:y val="0.19213313161875945"/>
          <c:w val="0.90879120879120878"/>
          <c:h val="0.64145234493192138"/>
        </c:manualLayout>
      </c:layout>
      <c:lineChart>
        <c:grouping val="standard"/>
        <c:varyColors val="0"/>
        <c:ser>
          <c:idx val="0"/>
          <c:order val="0"/>
          <c:cat>
            <c:numRef>
              <c:f>'1'!#REF!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'1'!$B$62:$J$62</c:f>
              <c:numCache>
                <c:formatCode>0.0</c:formatCode>
                <c:ptCount val="9"/>
                <c:pt idx="0">
                  <c:v>6.0707605266956817</c:v>
                </c:pt>
                <c:pt idx="1">
                  <c:v>17.2</c:v>
                </c:pt>
                <c:pt idx="2">
                  <c:v>23.14</c:v>
                </c:pt>
                <c:pt idx="3">
                  <c:v>56.25</c:v>
                </c:pt>
                <c:pt idx="4">
                  <c:v>75.53899957214874</c:v>
                </c:pt>
                <c:pt idx="5">
                  <c:v>85.11914727384341</c:v>
                </c:pt>
                <c:pt idx="6">
                  <c:v>85.803051198334032</c:v>
                </c:pt>
                <c:pt idx="7">
                  <c:v>59.468267107320237</c:v>
                </c:pt>
                <c:pt idx="8">
                  <c:v>75.769653809999994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A-42E3-8459-D19DDC81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17718768"/>
        <c:axId val="1"/>
      </c:lineChart>
      <c:catAx>
        <c:axId val="20177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2017718768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Rate of Clogged Storm Drains per 1,000 Residents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31542380731821E-2"/>
          <c:y val="0.15608856088560885"/>
          <c:w val="0.92046229515428224"/>
          <c:h val="0.67896698337062122"/>
        </c:manualLayout>
      </c:layout>
      <c:lineChart>
        <c:grouping val="standard"/>
        <c:varyColors val="0"/>
        <c:ser>
          <c:idx val="0"/>
          <c:order val="0"/>
          <c:cat>
            <c:numRef>
              <c:f>'2'!$B$69:$J$69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'2'!$B$62:$J$62</c:f>
              <c:numCache>
                <c:formatCode>0.0</c:formatCode>
                <c:ptCount val="9"/>
                <c:pt idx="0">
                  <c:v>3.6535136081479958</c:v>
                </c:pt>
                <c:pt idx="1">
                  <c:v>5.15</c:v>
                </c:pt>
                <c:pt idx="2">
                  <c:v>4.0999999999999996</c:v>
                </c:pt>
                <c:pt idx="3">
                  <c:v>4.63</c:v>
                </c:pt>
                <c:pt idx="4">
                  <c:v>11.328757185110776</c:v>
                </c:pt>
                <c:pt idx="5">
                  <c:v>5.7186350924840799</c:v>
                </c:pt>
                <c:pt idx="6">
                  <c:v>5.1923200963212999</c:v>
                </c:pt>
                <c:pt idx="7">
                  <c:v>4.2816292305660415</c:v>
                </c:pt>
                <c:pt idx="8">
                  <c:v>4.8747022759883478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2-4A2D-8F06-718B17D1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17719568"/>
        <c:axId val="1"/>
      </c:lineChart>
      <c:catAx>
        <c:axId val="20177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2017719568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3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098CB-2BCB-4CD3-BC9B-95FBC15841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0.00604</cdr:x>
      <cdr:y>0.93478</cdr:y>
    </cdr:from>
    <cdr:to>
      <cdr:x>0.4588</cdr:x>
      <cdr:y>0.98926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3743325"/>
          <a:ext cx="33909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Baltimore CitiStat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C914A-EAC0-40C5-908F-015550C9DB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</cdr:x>
      <cdr:y>0.95047</cdr:y>
    </cdr:from>
    <cdr:to>
      <cdr:x>0.36239</cdr:x>
      <cdr:y>0.98865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33950"/>
          <a:ext cx="32385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Myriad Pro"/>
            </a:rPr>
            <a:t>Source: Baltimore CitiStat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0"/>
  <sheetViews>
    <sheetView tabSelected="1" zoomScaleNormal="100" workbookViewId="0">
      <selection activeCell="M1" sqref="M1"/>
    </sheetView>
  </sheetViews>
  <sheetFormatPr defaultColWidth="9.1796875" defaultRowHeight="14" x14ac:dyDescent="0.3"/>
  <cols>
    <col min="1" max="1" width="36.81640625" style="1" customWidth="1"/>
    <col min="2" max="10" width="7.7265625" style="1" customWidth="1"/>
    <col min="11" max="12" width="8.81640625" style="1" bestFit="1" customWidth="1"/>
    <col min="13" max="16384" width="9.1796875" style="1"/>
  </cols>
  <sheetData>
    <row r="1" spans="1:12" ht="25.5" customHeight="1" x14ac:dyDescent="0.3">
      <c r="A1" s="37" t="s">
        <v>58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2" ht="14.25" customHeight="1" x14ac:dyDescent="0.3">
      <c r="A2" s="8" t="s">
        <v>66</v>
      </c>
      <c r="B2" s="9"/>
      <c r="C2" s="9"/>
      <c r="D2" s="9"/>
      <c r="E2" s="9"/>
      <c r="F2" s="9"/>
      <c r="G2" s="9"/>
      <c r="H2" s="9"/>
      <c r="I2" s="9"/>
      <c r="J2" s="9"/>
      <c r="K2" s="9"/>
      <c r="L2" s="10"/>
    </row>
    <row r="3" spans="1:12" ht="12" customHeight="1" x14ac:dyDescent="0.3">
      <c r="A3" s="8" t="s">
        <v>68</v>
      </c>
      <c r="B3" s="9"/>
      <c r="C3" s="9"/>
      <c r="D3" s="9"/>
      <c r="E3" s="9"/>
      <c r="F3" s="9"/>
      <c r="G3" s="9"/>
      <c r="H3" s="9"/>
      <c r="I3" s="9"/>
      <c r="J3" s="9"/>
      <c r="K3" s="9"/>
      <c r="L3" s="10"/>
    </row>
    <row r="4" spans="1:12" ht="32.25" customHeight="1" x14ac:dyDescent="0.3">
      <c r="A4" s="11" t="s">
        <v>0</v>
      </c>
      <c r="B4" s="12">
        <v>2002</v>
      </c>
      <c r="C4" s="12">
        <v>2003</v>
      </c>
      <c r="D4" s="12">
        <v>2004</v>
      </c>
      <c r="E4" s="12">
        <v>2005</v>
      </c>
      <c r="F4" s="12">
        <v>2006</v>
      </c>
      <c r="G4" s="12">
        <v>2007</v>
      </c>
      <c r="H4" s="12">
        <v>2008</v>
      </c>
      <c r="I4" s="12">
        <v>2009</v>
      </c>
      <c r="J4" s="12" t="s">
        <v>70</v>
      </c>
      <c r="K4" s="12" t="s">
        <v>56</v>
      </c>
      <c r="L4" s="13" t="s">
        <v>57</v>
      </c>
    </row>
    <row r="5" spans="1:12" x14ac:dyDescent="0.3">
      <c r="A5" s="24" t="s">
        <v>1</v>
      </c>
      <c r="B5" s="25">
        <v>3.9207486015996653</v>
      </c>
      <c r="C5" s="25">
        <v>11.87</v>
      </c>
      <c r="D5" s="25">
        <v>18.09</v>
      </c>
      <c r="E5" s="25">
        <v>32.619999999999997</v>
      </c>
      <c r="F5" s="25">
        <v>36.227717078780913</v>
      </c>
      <c r="G5" s="25">
        <v>52.119818077264888</v>
      </c>
      <c r="H5" s="25">
        <v>41.455381880913791</v>
      </c>
      <c r="I5" s="25">
        <v>36.541376966908878</v>
      </c>
      <c r="J5" s="25">
        <v>41.684651909999999</v>
      </c>
      <c r="K5" s="26">
        <f>J5-I5</f>
        <v>5.1432749430911215</v>
      </c>
      <c r="L5" s="27">
        <f>J5-B5</f>
        <v>37.763903308400337</v>
      </c>
    </row>
    <row r="6" spans="1:12" x14ac:dyDescent="0.3">
      <c r="A6" s="18" t="s">
        <v>2</v>
      </c>
      <c r="B6" s="19">
        <v>1.4829847018420232</v>
      </c>
      <c r="C6" s="19">
        <v>6.09</v>
      </c>
      <c r="D6" s="19">
        <v>8.27</v>
      </c>
      <c r="E6" s="19">
        <v>9.68</v>
      </c>
      <c r="F6" s="19">
        <v>12.644395878863564</v>
      </c>
      <c r="G6" s="19">
        <v>19.747112082422728</v>
      </c>
      <c r="H6" s="19">
        <v>15.376209803309399</v>
      </c>
      <c r="I6" s="19">
        <v>13.815173275054637</v>
      </c>
      <c r="J6" s="19">
        <v>10.518591000000001</v>
      </c>
      <c r="K6" s="20">
        <f t="shared" ref="K6:K62" si="0">J6-I6</f>
        <v>-3.2965822750546359</v>
      </c>
      <c r="L6" s="21">
        <f t="shared" ref="L6:L62" si="1">J6-B6</f>
        <v>9.0356062981579779</v>
      </c>
    </row>
    <row r="7" spans="1:12" x14ac:dyDescent="0.3">
      <c r="A7" s="24" t="s">
        <v>3</v>
      </c>
      <c r="B7" s="25">
        <v>6.2838694799953885</v>
      </c>
      <c r="C7" s="25">
        <v>20.58</v>
      </c>
      <c r="D7" s="25">
        <v>33.49</v>
      </c>
      <c r="E7" s="25">
        <v>51.019999999999996</v>
      </c>
      <c r="F7" s="25">
        <v>55.805372996656288</v>
      </c>
      <c r="G7" s="25">
        <v>113.51320189092587</v>
      </c>
      <c r="H7" s="25">
        <v>192.26334601637265</v>
      </c>
      <c r="I7" s="25">
        <v>107.74818401937046</v>
      </c>
      <c r="J7" s="25">
        <v>90.204409740000003</v>
      </c>
      <c r="K7" s="26">
        <f t="shared" si="0"/>
        <v>-17.543774279370453</v>
      </c>
      <c r="L7" s="27">
        <f t="shared" si="1"/>
        <v>83.920540260004614</v>
      </c>
    </row>
    <row r="8" spans="1:12" x14ac:dyDescent="0.3">
      <c r="A8" s="18" t="s">
        <v>4</v>
      </c>
      <c r="B8" s="19">
        <v>11.917253785039723</v>
      </c>
      <c r="C8" s="19">
        <v>30.28</v>
      </c>
      <c r="D8" s="19">
        <v>36.43</v>
      </c>
      <c r="E8" s="19">
        <v>64.83</v>
      </c>
      <c r="F8" s="19">
        <v>92.939589266976469</v>
      </c>
      <c r="G8" s="19">
        <v>84.54504572028182</v>
      </c>
      <c r="H8" s="19">
        <v>97.286763603657619</v>
      </c>
      <c r="I8" s="19">
        <v>85.519412381951739</v>
      </c>
      <c r="J8" s="19">
        <v>91.483535770000003</v>
      </c>
      <c r="K8" s="20">
        <f t="shared" si="0"/>
        <v>5.9641233880482645</v>
      </c>
      <c r="L8" s="21">
        <f t="shared" si="1"/>
        <v>79.566281984960284</v>
      </c>
    </row>
    <row r="9" spans="1:12" x14ac:dyDescent="0.3">
      <c r="A9" s="24" t="s">
        <v>5</v>
      </c>
      <c r="B9" s="25">
        <v>7.5606276747503562</v>
      </c>
      <c r="C9" s="25">
        <v>26.25</v>
      </c>
      <c r="D9" s="25">
        <v>34.090000000000003</v>
      </c>
      <c r="E9" s="25">
        <v>42.94</v>
      </c>
      <c r="F9" s="25">
        <v>58.059914407988586</v>
      </c>
      <c r="G9" s="25">
        <v>54.350927246790306</v>
      </c>
      <c r="H9" s="25">
        <v>44.935805991440802</v>
      </c>
      <c r="I9" s="25">
        <v>47.646219686162624</v>
      </c>
      <c r="J9" s="25">
        <v>32.83950617</v>
      </c>
      <c r="K9" s="26">
        <f t="shared" si="0"/>
        <v>-14.806713516162624</v>
      </c>
      <c r="L9" s="27">
        <f t="shared" si="1"/>
        <v>25.278878495249643</v>
      </c>
    </row>
    <row r="10" spans="1:12" x14ac:dyDescent="0.3">
      <c r="A10" s="18" t="s">
        <v>6</v>
      </c>
      <c r="B10" s="19">
        <v>1.9731480289966974</v>
      </c>
      <c r="C10" s="19">
        <v>7.55</v>
      </c>
      <c r="D10" s="19">
        <v>12.57</v>
      </c>
      <c r="E10" s="19">
        <v>15.960000000000003</v>
      </c>
      <c r="F10" s="19">
        <v>21.232788572899242</v>
      </c>
      <c r="G10" s="19">
        <v>50.830009007849696</v>
      </c>
      <c r="H10" s="19">
        <v>52.116844678934491</v>
      </c>
      <c r="I10" s="19">
        <v>30.498005404709815</v>
      </c>
      <c r="J10" s="19">
        <v>22.498620370000001</v>
      </c>
      <c r="K10" s="20">
        <f t="shared" si="0"/>
        <v>-7.9993850347098139</v>
      </c>
      <c r="L10" s="21">
        <f t="shared" si="1"/>
        <v>20.525472341003304</v>
      </c>
    </row>
    <row r="11" spans="1:12" x14ac:dyDescent="0.3">
      <c r="A11" s="24" t="s">
        <v>7</v>
      </c>
      <c r="B11" s="25">
        <v>0.91336116910229648</v>
      </c>
      <c r="C11" s="25">
        <v>4.7</v>
      </c>
      <c r="D11" s="25">
        <v>6</v>
      </c>
      <c r="E11" s="25">
        <v>13.699999999999998</v>
      </c>
      <c r="F11" s="25">
        <v>12.395615866388308</v>
      </c>
      <c r="G11" s="25">
        <v>9.0031315240083494</v>
      </c>
      <c r="H11" s="25">
        <v>13.569937369519835</v>
      </c>
      <c r="I11" s="25">
        <v>10.177453027139874</v>
      </c>
      <c r="J11" s="25">
        <v>11.70446233</v>
      </c>
      <c r="K11" s="26">
        <f t="shared" si="0"/>
        <v>1.5270093028601259</v>
      </c>
      <c r="L11" s="27">
        <f t="shared" si="1"/>
        <v>10.791101160897703</v>
      </c>
    </row>
    <row r="12" spans="1:12" x14ac:dyDescent="0.3">
      <c r="A12" s="18" t="s">
        <v>8</v>
      </c>
      <c r="B12" s="19">
        <v>3.5482686895876663</v>
      </c>
      <c r="C12" s="19">
        <v>9.0500000000000007</v>
      </c>
      <c r="D12" s="19">
        <v>10.28</v>
      </c>
      <c r="E12" s="19">
        <v>14.19</v>
      </c>
      <c r="F12" s="19">
        <v>20.677841673803986</v>
      </c>
      <c r="G12" s="19">
        <v>25.939067661813286</v>
      </c>
      <c r="H12" s="19">
        <v>51.144010767160161</v>
      </c>
      <c r="I12" s="19">
        <v>27.896733145723722</v>
      </c>
      <c r="J12" s="19">
        <v>26.302217639999999</v>
      </c>
      <c r="K12" s="20">
        <f t="shared" si="0"/>
        <v>-1.5945155057237237</v>
      </c>
      <c r="L12" s="21">
        <f t="shared" si="1"/>
        <v>22.753948950412333</v>
      </c>
    </row>
    <row r="13" spans="1:12" x14ac:dyDescent="0.3">
      <c r="A13" s="24" t="s">
        <v>9</v>
      </c>
      <c r="B13" s="25">
        <v>0.3583801218492414</v>
      </c>
      <c r="C13" s="25">
        <v>2.39</v>
      </c>
      <c r="D13" s="25">
        <v>5.26</v>
      </c>
      <c r="E13" s="25">
        <v>7.2900000000000009</v>
      </c>
      <c r="F13" s="25">
        <v>7.0481423963684149</v>
      </c>
      <c r="G13" s="25">
        <v>15.768725361366624</v>
      </c>
      <c r="H13" s="25">
        <v>21.861187432803728</v>
      </c>
      <c r="I13" s="25">
        <v>14.215744833353245</v>
      </c>
      <c r="J13" s="25">
        <v>8.1399586930000005</v>
      </c>
      <c r="K13" s="26">
        <f t="shared" si="0"/>
        <v>-6.0757861403532445</v>
      </c>
      <c r="L13" s="27">
        <f t="shared" si="1"/>
        <v>7.7815785711507592</v>
      </c>
    </row>
    <row r="14" spans="1:12" x14ac:dyDescent="0.3">
      <c r="A14" s="18" t="s">
        <v>10</v>
      </c>
      <c r="B14" s="19">
        <v>10.723431498079385</v>
      </c>
      <c r="C14" s="19">
        <v>21.61</v>
      </c>
      <c r="D14" s="19">
        <v>30.329999999999995</v>
      </c>
      <c r="E14" s="19">
        <v>67.22</v>
      </c>
      <c r="F14" s="19">
        <v>95.230473751600513</v>
      </c>
      <c r="G14" s="19">
        <v>192.94174135723432</v>
      </c>
      <c r="H14" s="19">
        <v>188.78040973111396</v>
      </c>
      <c r="I14" s="19">
        <v>119.71830985915493</v>
      </c>
      <c r="J14" s="19">
        <v>167.20680580000001</v>
      </c>
      <c r="K14" s="20">
        <f t="shared" si="0"/>
        <v>47.488495940845084</v>
      </c>
      <c r="L14" s="21">
        <f t="shared" si="1"/>
        <v>156.48337430192063</v>
      </c>
    </row>
    <row r="15" spans="1:12" x14ac:dyDescent="0.3">
      <c r="A15" s="24" t="s">
        <v>11</v>
      </c>
      <c r="B15" s="25">
        <v>1.186842997626314</v>
      </c>
      <c r="C15" s="25">
        <v>6.02</v>
      </c>
      <c r="D15" s="25">
        <v>4.07</v>
      </c>
      <c r="E15" s="25">
        <v>5.51</v>
      </c>
      <c r="F15" s="25">
        <v>5.7646659884706679</v>
      </c>
      <c r="G15" s="25">
        <v>10.766361478467276</v>
      </c>
      <c r="H15" s="25">
        <v>6.1885384876229237</v>
      </c>
      <c r="I15" s="25">
        <v>7.290606985418786</v>
      </c>
      <c r="J15" s="25">
        <v>3.2990639860000002</v>
      </c>
      <c r="K15" s="26">
        <f t="shared" si="0"/>
        <v>-3.9915429994187859</v>
      </c>
      <c r="L15" s="27">
        <f t="shared" si="1"/>
        <v>2.1122209883736862</v>
      </c>
    </row>
    <row r="16" spans="1:12" x14ac:dyDescent="0.3">
      <c r="A16" s="18" t="s">
        <v>12</v>
      </c>
      <c r="B16" s="19">
        <v>0.22851919561243145</v>
      </c>
      <c r="C16" s="19">
        <v>1.83</v>
      </c>
      <c r="D16" s="19">
        <v>3.88</v>
      </c>
      <c r="E16" s="19">
        <v>4.1100000000000003</v>
      </c>
      <c r="F16" s="19">
        <v>0.22851919561243145</v>
      </c>
      <c r="G16" s="19">
        <v>1.1425959780621573</v>
      </c>
      <c r="H16" s="19">
        <v>3.6563071297989032</v>
      </c>
      <c r="I16" s="19">
        <v>3.8848263254113351</v>
      </c>
      <c r="J16" s="19">
        <v>3.1699585469999998</v>
      </c>
      <c r="K16" s="20">
        <f t="shared" si="0"/>
        <v>-0.71486777841133531</v>
      </c>
      <c r="L16" s="21">
        <f t="shared" si="1"/>
        <v>2.9414393513875683</v>
      </c>
    </row>
    <row r="17" spans="1:12" x14ac:dyDescent="0.3">
      <c r="A17" s="24" t="s">
        <v>13</v>
      </c>
      <c r="B17" s="25">
        <v>3.8492381716118684</v>
      </c>
      <c r="C17" s="25">
        <v>10.51</v>
      </c>
      <c r="D17" s="25">
        <v>13.47</v>
      </c>
      <c r="E17" s="25">
        <v>18.04</v>
      </c>
      <c r="F17" s="25">
        <v>21.411387329591019</v>
      </c>
      <c r="G17" s="25">
        <v>39.855653568564556</v>
      </c>
      <c r="H17" s="25">
        <v>52.205292702485963</v>
      </c>
      <c r="I17" s="25">
        <v>31.996792301523659</v>
      </c>
      <c r="J17" s="25">
        <v>33.938571189999998</v>
      </c>
      <c r="K17" s="26">
        <f t="shared" si="0"/>
        <v>1.9417788884763389</v>
      </c>
      <c r="L17" s="27">
        <f t="shared" si="1"/>
        <v>30.089333018388128</v>
      </c>
    </row>
    <row r="18" spans="1:12" x14ac:dyDescent="0.3">
      <c r="A18" s="18" t="s">
        <v>14</v>
      </c>
      <c r="B18" s="19">
        <v>3.9857352632683032</v>
      </c>
      <c r="C18" s="19">
        <v>16.149999999999999</v>
      </c>
      <c r="D18" s="19">
        <v>25.590000000000003</v>
      </c>
      <c r="E18" s="19">
        <v>43.21</v>
      </c>
      <c r="F18" s="19">
        <v>43.213761275435282</v>
      </c>
      <c r="G18" s="19">
        <v>43.003985735263271</v>
      </c>
      <c r="H18" s="19">
        <v>47.619047619047613</v>
      </c>
      <c r="I18" s="19">
        <v>36.920495070274804</v>
      </c>
      <c r="J18" s="19">
        <v>31.17258464</v>
      </c>
      <c r="K18" s="20">
        <f t="shared" si="0"/>
        <v>-5.7479104302748034</v>
      </c>
      <c r="L18" s="21">
        <f t="shared" si="1"/>
        <v>27.186849376731697</v>
      </c>
    </row>
    <row r="19" spans="1:12" x14ac:dyDescent="0.3">
      <c r="A19" s="24" t="s">
        <v>15</v>
      </c>
      <c r="B19" s="25">
        <v>3.8189374368190498</v>
      </c>
      <c r="C19" s="25">
        <v>12.02</v>
      </c>
      <c r="D19" s="25">
        <v>15.39</v>
      </c>
      <c r="E19" s="25">
        <v>24.15</v>
      </c>
      <c r="F19" s="25">
        <v>26.170953611142313</v>
      </c>
      <c r="G19" s="25">
        <v>53.914410872739523</v>
      </c>
      <c r="H19" s="25">
        <v>29.428282601370327</v>
      </c>
      <c r="I19" s="25">
        <v>33.471863416825784</v>
      </c>
      <c r="J19" s="25">
        <v>41.392405060000002</v>
      </c>
      <c r="K19" s="26">
        <f t="shared" si="0"/>
        <v>7.9205416431742179</v>
      </c>
      <c r="L19" s="27">
        <f t="shared" si="1"/>
        <v>37.573467623180953</v>
      </c>
    </row>
    <row r="20" spans="1:12" x14ac:dyDescent="0.3">
      <c r="A20" s="18" t="s">
        <v>16</v>
      </c>
      <c r="B20" s="19">
        <v>5.0180884583965462</v>
      </c>
      <c r="C20" s="19">
        <v>23.11</v>
      </c>
      <c r="D20" s="19">
        <v>30.69</v>
      </c>
      <c r="E20" s="19">
        <v>42.36</v>
      </c>
      <c r="F20" s="19">
        <v>44.695997199206445</v>
      </c>
      <c r="G20" s="19">
        <v>60.567160695530397</v>
      </c>
      <c r="H20" s="19">
        <v>59.750262574396075</v>
      </c>
      <c r="I20" s="19">
        <v>60.917259890302248</v>
      </c>
      <c r="J20" s="19">
        <v>49.673636459999997</v>
      </c>
      <c r="K20" s="20">
        <f t="shared" si="0"/>
        <v>-11.24362343030225</v>
      </c>
      <c r="L20" s="21">
        <f t="shared" si="1"/>
        <v>44.655548001603449</v>
      </c>
    </row>
    <row r="21" spans="1:12" x14ac:dyDescent="0.3">
      <c r="A21" s="24" t="s">
        <v>17</v>
      </c>
      <c r="B21" s="25">
        <v>5.532503457814661</v>
      </c>
      <c r="C21" s="25">
        <v>16.86</v>
      </c>
      <c r="D21" s="25">
        <v>18.59</v>
      </c>
      <c r="E21" s="25">
        <v>28.87</v>
      </c>
      <c r="F21" s="25">
        <v>31.811894882434299</v>
      </c>
      <c r="G21" s="25">
        <v>60.165975103734439</v>
      </c>
      <c r="H21" s="25">
        <v>70.280082987551864</v>
      </c>
      <c r="I21" s="25">
        <v>38.208852005532506</v>
      </c>
      <c r="J21" s="25">
        <v>40.51172708</v>
      </c>
      <c r="K21" s="26">
        <f t="shared" si="0"/>
        <v>2.3028750744674937</v>
      </c>
      <c r="L21" s="27">
        <f t="shared" si="1"/>
        <v>34.979223622185337</v>
      </c>
    </row>
    <row r="22" spans="1:12" x14ac:dyDescent="0.3">
      <c r="A22" s="18" t="s">
        <v>18</v>
      </c>
      <c r="B22" s="19">
        <v>5.2523103517053391</v>
      </c>
      <c r="C22" s="19">
        <v>13.699999999999998</v>
      </c>
      <c r="D22" s="19">
        <v>11.9</v>
      </c>
      <c r="E22" s="19">
        <v>17.55</v>
      </c>
      <c r="F22" s="19">
        <v>23.801608935576091</v>
      </c>
      <c r="G22" s="19">
        <v>38.295326108636395</v>
      </c>
      <c r="H22" s="19">
        <v>28.920949404959771</v>
      </c>
      <c r="I22" s="19">
        <v>25.264277641114287</v>
      </c>
      <c r="J22" s="19">
        <v>26.015824059999996</v>
      </c>
      <c r="K22" s="20">
        <f t="shared" si="0"/>
        <v>0.7515464188857095</v>
      </c>
      <c r="L22" s="21">
        <f t="shared" si="1"/>
        <v>20.763513708294656</v>
      </c>
    </row>
    <row r="23" spans="1:12" x14ac:dyDescent="0.3">
      <c r="A23" s="24" t="s">
        <v>19</v>
      </c>
      <c r="B23" s="25">
        <v>4.7227566905719778</v>
      </c>
      <c r="C23" s="25">
        <v>17.899999999999999</v>
      </c>
      <c r="D23" s="25">
        <v>20.58</v>
      </c>
      <c r="E23" s="25">
        <v>36.619999999999997</v>
      </c>
      <c r="F23" s="25">
        <v>57.372747944726257</v>
      </c>
      <c r="G23" s="25">
        <v>94.28021689697394</v>
      </c>
      <c r="H23" s="25">
        <v>85.59267681184771</v>
      </c>
      <c r="I23" s="25">
        <v>63.028394845781591</v>
      </c>
      <c r="J23" s="25">
        <v>56.677444940000001</v>
      </c>
      <c r="K23" s="26">
        <f t="shared" si="0"/>
        <v>-6.3509499057815901</v>
      </c>
      <c r="L23" s="27">
        <f t="shared" si="1"/>
        <v>51.954688249428024</v>
      </c>
    </row>
    <row r="24" spans="1:12" x14ac:dyDescent="0.3">
      <c r="A24" s="18" t="s">
        <v>20</v>
      </c>
      <c r="B24" s="19">
        <v>4.9184571576494953</v>
      </c>
      <c r="C24" s="19">
        <v>12.6</v>
      </c>
      <c r="D24" s="19">
        <v>18.98</v>
      </c>
      <c r="E24" s="19">
        <v>24.76</v>
      </c>
      <c r="F24" s="19">
        <v>37.621882819915434</v>
      </c>
      <c r="G24" s="19">
        <v>65.579428768659938</v>
      </c>
      <c r="H24" s="19">
        <v>68.858400207092927</v>
      </c>
      <c r="I24" s="19">
        <v>45.042712917421696</v>
      </c>
      <c r="J24" s="19">
        <v>46.343975280000002</v>
      </c>
      <c r="K24" s="20">
        <f t="shared" si="0"/>
        <v>1.3012623625783064</v>
      </c>
      <c r="L24" s="21">
        <f t="shared" si="1"/>
        <v>41.42551812235051</v>
      </c>
    </row>
    <row r="25" spans="1:12" x14ac:dyDescent="0.3">
      <c r="A25" s="24" t="s">
        <v>21</v>
      </c>
      <c r="B25" s="25">
        <v>11.566018423746161</v>
      </c>
      <c r="C25" s="25">
        <v>27.33</v>
      </c>
      <c r="D25" s="25">
        <v>38.28</v>
      </c>
      <c r="E25" s="25">
        <v>69.599999999999994</v>
      </c>
      <c r="F25" s="25">
        <v>82.088024564994882</v>
      </c>
      <c r="G25" s="25">
        <v>140.02047082906859</v>
      </c>
      <c r="H25" s="25">
        <v>127.12384851586489</v>
      </c>
      <c r="I25" s="25">
        <v>115.76253838280451</v>
      </c>
      <c r="J25" s="25">
        <v>90.645784169999999</v>
      </c>
      <c r="K25" s="26">
        <f t="shared" si="0"/>
        <v>-25.116754212804508</v>
      </c>
      <c r="L25" s="27">
        <f t="shared" si="1"/>
        <v>79.079765746253841</v>
      </c>
    </row>
    <row r="26" spans="1:12" x14ac:dyDescent="0.3">
      <c r="A26" s="18" t="s">
        <v>65</v>
      </c>
      <c r="B26" s="19">
        <v>1.2474012474012475</v>
      </c>
      <c r="C26" s="19">
        <v>4.16</v>
      </c>
      <c r="D26" s="19">
        <v>3.47</v>
      </c>
      <c r="E26" s="19">
        <v>8.59</v>
      </c>
      <c r="F26" s="19">
        <v>10.256410256410257</v>
      </c>
      <c r="G26" s="19">
        <v>17.047817047817048</v>
      </c>
      <c r="H26" s="19">
        <v>18.988218988218986</v>
      </c>
      <c r="I26" s="19">
        <v>19.404019404019405</v>
      </c>
      <c r="J26" s="19">
        <v>12.74230717</v>
      </c>
      <c r="K26" s="20">
        <f t="shared" si="0"/>
        <v>-6.6617122340194044</v>
      </c>
      <c r="L26" s="21">
        <f t="shared" si="1"/>
        <v>11.494905922598752</v>
      </c>
    </row>
    <row r="27" spans="1:12" x14ac:dyDescent="0.3">
      <c r="A27" s="24" t="s">
        <v>22</v>
      </c>
      <c r="B27" s="25">
        <v>7.5421675732504472</v>
      </c>
      <c r="C27" s="25">
        <v>23.36</v>
      </c>
      <c r="D27" s="25">
        <v>32.090000000000003</v>
      </c>
      <c r="E27" s="25">
        <v>59.699999999999996</v>
      </c>
      <c r="F27" s="25">
        <v>62.21145495269004</v>
      </c>
      <c r="G27" s="25">
        <v>111.21268912556566</v>
      </c>
      <c r="H27" s="25">
        <v>102.07066782465604</v>
      </c>
      <c r="I27" s="25">
        <v>76.975819353659091</v>
      </c>
      <c r="J27" s="25">
        <v>114.4400021</v>
      </c>
      <c r="K27" s="26">
        <f t="shared" si="0"/>
        <v>37.46418274634091</v>
      </c>
      <c r="L27" s="27">
        <f t="shared" si="1"/>
        <v>106.89783452674955</v>
      </c>
    </row>
    <row r="28" spans="1:12" x14ac:dyDescent="0.3">
      <c r="A28" s="18" t="s">
        <v>23</v>
      </c>
      <c r="B28" s="19">
        <v>14.704610327826312</v>
      </c>
      <c r="C28" s="19">
        <v>26.039999999999996</v>
      </c>
      <c r="D28" s="19">
        <v>37.11</v>
      </c>
      <c r="E28" s="19">
        <v>78.02</v>
      </c>
      <c r="F28" s="19">
        <v>85.200242193581872</v>
      </c>
      <c r="G28" s="19">
        <v>167.63255773721997</v>
      </c>
      <c r="H28" s="19">
        <v>182.42366577285702</v>
      </c>
      <c r="I28" s="19">
        <v>158.89628924833494</v>
      </c>
      <c r="J28" s="19">
        <v>154.5694665</v>
      </c>
      <c r="K28" s="20">
        <f t="shared" si="0"/>
        <v>-4.3268227483349335</v>
      </c>
      <c r="L28" s="21">
        <f t="shared" si="1"/>
        <v>139.86485617217369</v>
      </c>
    </row>
    <row r="29" spans="1:12" x14ac:dyDescent="0.3">
      <c r="A29" s="24" t="s">
        <v>24</v>
      </c>
      <c r="B29" s="25">
        <v>1.7406440382941688</v>
      </c>
      <c r="C29" s="25">
        <v>8.6999999999999993</v>
      </c>
      <c r="D29" s="25">
        <v>11.39</v>
      </c>
      <c r="E29" s="25">
        <v>12.18</v>
      </c>
      <c r="F29" s="25">
        <v>9.2570614763826242</v>
      </c>
      <c r="G29" s="25">
        <v>34.812880765883378</v>
      </c>
      <c r="H29" s="25">
        <v>55.38412849117811</v>
      </c>
      <c r="I29" s="25">
        <v>24.922857821030146</v>
      </c>
      <c r="J29" s="25">
        <v>23.227195819999999</v>
      </c>
      <c r="K29" s="26">
        <f t="shared" si="0"/>
        <v>-1.6956620010301471</v>
      </c>
      <c r="L29" s="27">
        <f t="shared" si="1"/>
        <v>21.486551781705831</v>
      </c>
    </row>
    <row r="30" spans="1:12" x14ac:dyDescent="0.3">
      <c r="A30" s="18" t="s">
        <v>54</v>
      </c>
      <c r="B30" s="22" t="s">
        <v>60</v>
      </c>
      <c r="C30" s="22" t="s">
        <v>60</v>
      </c>
      <c r="D30" s="22" t="s">
        <v>60</v>
      </c>
      <c r="E30" s="22" t="s">
        <v>60</v>
      </c>
      <c r="F30" s="22" t="s">
        <v>60</v>
      </c>
      <c r="G30" s="22" t="s">
        <v>60</v>
      </c>
      <c r="H30" s="22" t="s">
        <v>60</v>
      </c>
      <c r="I30" s="22" t="s">
        <v>60</v>
      </c>
      <c r="J30" s="19">
        <v>35.879415569999999</v>
      </c>
      <c r="K30" s="22" t="s">
        <v>60</v>
      </c>
      <c r="L30" s="23" t="s">
        <v>60</v>
      </c>
    </row>
    <row r="31" spans="1:12" x14ac:dyDescent="0.3">
      <c r="A31" s="24" t="s">
        <v>25</v>
      </c>
      <c r="B31" s="25">
        <v>1.4912019087384432</v>
      </c>
      <c r="C31" s="25">
        <v>5.31</v>
      </c>
      <c r="D31" s="25">
        <v>6.38</v>
      </c>
      <c r="E31" s="25">
        <v>7.6900000000000013</v>
      </c>
      <c r="F31" s="25">
        <v>6.2033999403519244</v>
      </c>
      <c r="G31" s="25">
        <v>16.880405606919176</v>
      </c>
      <c r="H31" s="25">
        <v>36.027438115120788</v>
      </c>
      <c r="I31" s="25">
        <v>15.985684461676108</v>
      </c>
      <c r="J31" s="25">
        <v>11.402102259999999</v>
      </c>
      <c r="K31" s="26">
        <f t="shared" si="0"/>
        <v>-4.5835822016761085</v>
      </c>
      <c r="L31" s="27">
        <f t="shared" si="1"/>
        <v>9.9109003512615566</v>
      </c>
    </row>
    <row r="32" spans="1:12" x14ac:dyDescent="0.3">
      <c r="A32" s="18" t="s">
        <v>26</v>
      </c>
      <c r="B32" s="19">
        <v>10.562332639095509</v>
      </c>
      <c r="C32" s="19">
        <v>36.75</v>
      </c>
      <c r="D32" s="19">
        <v>45.37</v>
      </c>
      <c r="E32" s="19">
        <v>74.98</v>
      </c>
      <c r="F32" s="19">
        <v>78.994346920559352</v>
      </c>
      <c r="G32" s="19">
        <v>137.90538530199345</v>
      </c>
      <c r="H32" s="19">
        <v>177.17941088961621</v>
      </c>
      <c r="I32" s="19">
        <v>98.631359714370717</v>
      </c>
      <c r="J32" s="19">
        <v>126.20689659999999</v>
      </c>
      <c r="K32" s="20">
        <f t="shared" si="0"/>
        <v>27.575536885629276</v>
      </c>
      <c r="L32" s="21">
        <f t="shared" si="1"/>
        <v>115.64456396090449</v>
      </c>
    </row>
    <row r="33" spans="1:12" x14ac:dyDescent="0.3">
      <c r="A33" s="24" t="s">
        <v>27</v>
      </c>
      <c r="B33" s="25">
        <v>3.6287761952281588</v>
      </c>
      <c r="C33" s="25">
        <v>12.25</v>
      </c>
      <c r="D33" s="25">
        <v>18.600000000000001</v>
      </c>
      <c r="E33" s="25">
        <v>20.59</v>
      </c>
      <c r="F33" s="25">
        <v>20.956182527442621</v>
      </c>
      <c r="G33" s="25">
        <v>31.298194683842873</v>
      </c>
      <c r="H33" s="25">
        <v>45.268983035471287</v>
      </c>
      <c r="I33" s="25">
        <v>31.388914088723581</v>
      </c>
      <c r="J33" s="25">
        <v>28.694932399999999</v>
      </c>
      <c r="K33" s="26">
        <f t="shared" si="0"/>
        <v>-2.6939816887235821</v>
      </c>
      <c r="L33" s="27">
        <f t="shared" si="1"/>
        <v>25.06615620477184</v>
      </c>
    </row>
    <row r="34" spans="1:12" x14ac:dyDescent="0.3">
      <c r="A34" s="18" t="s">
        <v>28</v>
      </c>
      <c r="B34" s="19">
        <v>4.8108284409654267</v>
      </c>
      <c r="C34" s="19">
        <v>15.740000000000002</v>
      </c>
      <c r="D34" s="19">
        <v>20.38</v>
      </c>
      <c r="E34" s="19">
        <v>32.700000000000003</v>
      </c>
      <c r="F34" s="19">
        <v>51.532941943900845</v>
      </c>
      <c r="G34" s="19">
        <v>52.022178734507499</v>
      </c>
      <c r="H34" s="19">
        <v>51.206784083496402</v>
      </c>
      <c r="I34" s="19">
        <v>43.542074363992171</v>
      </c>
      <c r="J34" s="19">
        <v>53.006134969999998</v>
      </c>
      <c r="K34" s="20">
        <f t="shared" si="0"/>
        <v>9.4640606060078269</v>
      </c>
      <c r="L34" s="21">
        <f t="shared" si="1"/>
        <v>48.195306529034568</v>
      </c>
    </row>
    <row r="35" spans="1:12" x14ac:dyDescent="0.3">
      <c r="A35" s="24" t="s">
        <v>29</v>
      </c>
      <c r="B35" s="25">
        <v>2.981392001644906</v>
      </c>
      <c r="C35" s="25">
        <v>9.56</v>
      </c>
      <c r="D35" s="25">
        <v>13.059999999999999</v>
      </c>
      <c r="E35" s="25">
        <v>17.07</v>
      </c>
      <c r="F35" s="25">
        <v>21.280970494499847</v>
      </c>
      <c r="G35" s="25">
        <v>35.468284157499745</v>
      </c>
      <c r="H35" s="25">
        <v>50.272437544977898</v>
      </c>
      <c r="I35" s="25">
        <v>41.842294643775055</v>
      </c>
      <c r="J35" s="28" t="s">
        <v>60</v>
      </c>
      <c r="K35" s="28" t="s">
        <v>60</v>
      </c>
      <c r="L35" s="29" t="s">
        <v>60</v>
      </c>
    </row>
    <row r="36" spans="1:12" x14ac:dyDescent="0.3">
      <c r="A36" s="18" t="s">
        <v>30</v>
      </c>
      <c r="B36" s="19">
        <v>1.9513659561693184</v>
      </c>
      <c r="C36" s="19">
        <v>7.66</v>
      </c>
      <c r="D36" s="19">
        <v>8.7799999999999994</v>
      </c>
      <c r="E36" s="19">
        <v>14.26</v>
      </c>
      <c r="F36" s="19">
        <v>9.9819873911738224</v>
      </c>
      <c r="G36" s="19">
        <v>21.239867907535274</v>
      </c>
      <c r="H36" s="19">
        <v>56.814770339237462</v>
      </c>
      <c r="I36" s="19">
        <v>27.394175923146204</v>
      </c>
      <c r="J36" s="19">
        <v>27.703088080000001</v>
      </c>
      <c r="K36" s="20">
        <f t="shared" si="0"/>
        <v>0.30891215685379692</v>
      </c>
      <c r="L36" s="21">
        <f t="shared" si="1"/>
        <v>25.751722123830682</v>
      </c>
    </row>
    <row r="37" spans="1:12" x14ac:dyDescent="0.3">
      <c r="A37" s="24" t="s">
        <v>31</v>
      </c>
      <c r="B37" s="25">
        <v>2.4371472550025652</v>
      </c>
      <c r="C37" s="25">
        <v>10.45</v>
      </c>
      <c r="D37" s="25">
        <v>14.37</v>
      </c>
      <c r="E37" s="25">
        <v>14.940000000000001</v>
      </c>
      <c r="F37" s="25">
        <v>12.955361723961007</v>
      </c>
      <c r="G37" s="25">
        <v>29.181631605951775</v>
      </c>
      <c r="H37" s="25">
        <v>72.473063109286826</v>
      </c>
      <c r="I37" s="25">
        <v>46.434068753206773</v>
      </c>
      <c r="J37" s="25">
        <v>38.795637120000002</v>
      </c>
      <c r="K37" s="26">
        <f t="shared" si="0"/>
        <v>-7.6384316332067712</v>
      </c>
      <c r="L37" s="27">
        <f t="shared" si="1"/>
        <v>36.358489864997438</v>
      </c>
    </row>
    <row r="38" spans="1:12" x14ac:dyDescent="0.3">
      <c r="A38" s="18" t="s">
        <v>32</v>
      </c>
      <c r="B38" s="19">
        <v>21.3909732332848</v>
      </c>
      <c r="C38" s="19">
        <v>42.22</v>
      </c>
      <c r="D38" s="19">
        <v>58.69</v>
      </c>
      <c r="E38" s="19">
        <v>562.66</v>
      </c>
      <c r="F38" s="19">
        <v>765.14727293089936</v>
      </c>
      <c r="G38" s="19">
        <v>388.9573300481577</v>
      </c>
      <c r="H38" s="19">
        <v>202.15029678575428</v>
      </c>
      <c r="I38" s="19">
        <v>147.832904020607</v>
      </c>
      <c r="J38" s="19">
        <v>611.87508030000004</v>
      </c>
      <c r="K38" s="20">
        <f t="shared" si="0"/>
        <v>464.04217627939306</v>
      </c>
      <c r="L38" s="21">
        <f t="shared" si="1"/>
        <v>590.48410706671518</v>
      </c>
    </row>
    <row r="39" spans="1:12" x14ac:dyDescent="0.3">
      <c r="A39" s="24" t="s">
        <v>33</v>
      </c>
      <c r="B39" s="25">
        <v>4.7563123899001756</v>
      </c>
      <c r="C39" s="25">
        <v>18.03</v>
      </c>
      <c r="D39" s="25">
        <v>22.49</v>
      </c>
      <c r="E39" s="25">
        <v>28.360000000000003</v>
      </c>
      <c r="F39" s="25">
        <v>31.062830299471521</v>
      </c>
      <c r="G39" s="25">
        <v>49.911920140927776</v>
      </c>
      <c r="H39" s="25">
        <v>63.30005871990604</v>
      </c>
      <c r="I39" s="25">
        <v>41.338813857897826</v>
      </c>
      <c r="J39" s="25">
        <v>33.816425119999998</v>
      </c>
      <c r="K39" s="26">
        <f t="shared" si="0"/>
        <v>-7.5223887378978276</v>
      </c>
      <c r="L39" s="27">
        <f t="shared" si="1"/>
        <v>29.060112730099824</v>
      </c>
    </row>
    <row r="40" spans="1:12" x14ac:dyDescent="0.3">
      <c r="A40" s="18" t="s">
        <v>61</v>
      </c>
      <c r="B40" s="19">
        <v>4.0805223068552774</v>
      </c>
      <c r="C40" s="19">
        <v>12.79</v>
      </c>
      <c r="D40" s="19">
        <v>17</v>
      </c>
      <c r="E40" s="19">
        <v>22.1</v>
      </c>
      <c r="F40" s="19">
        <v>28.767682263329704</v>
      </c>
      <c r="G40" s="19">
        <v>51.686615886833522</v>
      </c>
      <c r="H40" s="19">
        <v>62.159956474428725</v>
      </c>
      <c r="I40" s="19">
        <v>53.250816104461371</v>
      </c>
      <c r="J40" s="19">
        <v>44.007989350000003</v>
      </c>
      <c r="K40" s="20">
        <f t="shared" si="0"/>
        <v>-9.2428267544613689</v>
      </c>
      <c r="L40" s="21">
        <f t="shared" si="1"/>
        <v>39.927467043144723</v>
      </c>
    </row>
    <row r="41" spans="1:12" x14ac:dyDescent="0.3">
      <c r="A41" s="24" t="s">
        <v>34</v>
      </c>
      <c r="B41" s="25">
        <v>9.3450215018193852</v>
      </c>
      <c r="C41" s="25">
        <v>29.770000000000003</v>
      </c>
      <c r="D41" s="25">
        <v>40.85</v>
      </c>
      <c r="E41" s="25">
        <v>70.290000000000006</v>
      </c>
      <c r="F41" s="25">
        <v>86.834270592127027</v>
      </c>
      <c r="G41" s="25">
        <v>137.11544823023485</v>
      </c>
      <c r="H41" s="25">
        <v>196.08005292755539</v>
      </c>
      <c r="I41" s="25">
        <v>138.10783989414489</v>
      </c>
      <c r="J41" s="25">
        <v>155.75644220000001</v>
      </c>
      <c r="K41" s="26">
        <f t="shared" si="0"/>
        <v>17.648602305855121</v>
      </c>
      <c r="L41" s="27">
        <f t="shared" si="1"/>
        <v>146.41142069818062</v>
      </c>
    </row>
    <row r="42" spans="1:12" x14ac:dyDescent="0.3">
      <c r="A42" s="18" t="s">
        <v>35</v>
      </c>
      <c r="B42" s="19">
        <v>3.7577365163572058</v>
      </c>
      <c r="C42" s="19">
        <v>8.4</v>
      </c>
      <c r="D42" s="19">
        <v>12.82</v>
      </c>
      <c r="E42" s="19">
        <v>19.010000000000002</v>
      </c>
      <c r="F42" s="19">
        <v>20.778072502210435</v>
      </c>
      <c r="G42" s="19">
        <v>24.97789566755084</v>
      </c>
      <c r="H42" s="19">
        <v>29.398762157382848</v>
      </c>
      <c r="I42" s="19">
        <v>28.514588859416445</v>
      </c>
      <c r="J42" s="19">
        <v>28.558679160000001</v>
      </c>
      <c r="K42" s="20">
        <f t="shared" si="0"/>
        <v>4.409030058355512E-2</v>
      </c>
      <c r="L42" s="21">
        <f t="shared" si="1"/>
        <v>24.800942643642795</v>
      </c>
    </row>
    <row r="43" spans="1:12" x14ac:dyDescent="0.3">
      <c r="A43" s="24" t="s">
        <v>36</v>
      </c>
      <c r="B43" s="25">
        <v>0.8040201005025126</v>
      </c>
      <c r="C43" s="25">
        <v>4.82</v>
      </c>
      <c r="D43" s="25">
        <v>6.23</v>
      </c>
      <c r="E43" s="25">
        <v>6.03</v>
      </c>
      <c r="F43" s="25">
        <v>10.854271356783919</v>
      </c>
      <c r="G43" s="25">
        <v>13.266331658291458</v>
      </c>
      <c r="H43" s="25">
        <v>14.673366834170853</v>
      </c>
      <c r="I43" s="25">
        <v>11.055276381909549</v>
      </c>
      <c r="J43" s="25">
        <v>5.0309597520000002</v>
      </c>
      <c r="K43" s="26">
        <f t="shared" si="0"/>
        <v>-6.0243166299095483</v>
      </c>
      <c r="L43" s="27">
        <f t="shared" si="1"/>
        <v>4.2269396514974877</v>
      </c>
    </row>
    <row r="44" spans="1:12" x14ac:dyDescent="0.3">
      <c r="A44" s="18" t="s">
        <v>37</v>
      </c>
      <c r="B44" s="19">
        <v>1.0053222945002955</v>
      </c>
      <c r="C44" s="19">
        <v>3.4300000000000006</v>
      </c>
      <c r="D44" s="19">
        <v>4.2</v>
      </c>
      <c r="E44" s="19">
        <v>6.09</v>
      </c>
      <c r="F44" s="19">
        <v>6.6232998225901838</v>
      </c>
      <c r="G44" s="19">
        <v>14.784151389710228</v>
      </c>
      <c r="H44" s="19">
        <v>32.347723240685987</v>
      </c>
      <c r="I44" s="19">
        <v>17.859254878769956</v>
      </c>
      <c r="J44" s="19">
        <v>14.773247819999998</v>
      </c>
      <c r="K44" s="20">
        <f t="shared" si="0"/>
        <v>-3.0860070587699582</v>
      </c>
      <c r="L44" s="21">
        <f t="shared" si="1"/>
        <v>13.767925525499702</v>
      </c>
    </row>
    <row r="45" spans="1:12" x14ac:dyDescent="0.3">
      <c r="A45" s="24" t="s">
        <v>38</v>
      </c>
      <c r="B45" s="25">
        <v>2.2064523823722344</v>
      </c>
      <c r="C45" s="25">
        <v>7.8100000000000005</v>
      </c>
      <c r="D45" s="25">
        <v>10.14</v>
      </c>
      <c r="E45" s="25">
        <v>13.119999999999997</v>
      </c>
      <c r="F45" s="25">
        <v>13.238714294233409</v>
      </c>
      <c r="G45" s="25">
        <v>23.555370028027909</v>
      </c>
      <c r="H45" s="25">
        <v>49.376826286600277</v>
      </c>
      <c r="I45" s="25">
        <v>26.656330132983481</v>
      </c>
      <c r="J45" s="25">
        <v>34.248633060000003</v>
      </c>
      <c r="K45" s="26">
        <f t="shared" si="0"/>
        <v>7.5923029270165223</v>
      </c>
      <c r="L45" s="27">
        <f t="shared" si="1"/>
        <v>32.042180677627769</v>
      </c>
    </row>
    <row r="46" spans="1:12" x14ac:dyDescent="0.3">
      <c r="A46" s="18" t="s">
        <v>53</v>
      </c>
      <c r="B46" s="22" t="s">
        <v>60</v>
      </c>
      <c r="C46" s="22" t="s">
        <v>60</v>
      </c>
      <c r="D46" s="22" t="s">
        <v>60</v>
      </c>
      <c r="E46" s="22" t="s">
        <v>60</v>
      </c>
      <c r="F46" s="22" t="s">
        <v>60</v>
      </c>
      <c r="G46" s="22" t="s">
        <v>60</v>
      </c>
      <c r="H46" s="22" t="s">
        <v>60</v>
      </c>
      <c r="I46" s="22" t="s">
        <v>60</v>
      </c>
      <c r="J46" s="19">
        <v>65.446224259999994</v>
      </c>
      <c r="K46" s="22" t="s">
        <v>60</v>
      </c>
      <c r="L46" s="23" t="s">
        <v>60</v>
      </c>
    </row>
    <row r="47" spans="1:12" x14ac:dyDescent="0.3">
      <c r="A47" s="24" t="s">
        <v>39</v>
      </c>
      <c r="B47" s="25">
        <v>5.6399631675874771</v>
      </c>
      <c r="C47" s="25">
        <v>20.49</v>
      </c>
      <c r="D47" s="25">
        <v>30.85</v>
      </c>
      <c r="E47" s="25">
        <v>58.930000000000007</v>
      </c>
      <c r="F47" s="25">
        <v>99.907918968692442</v>
      </c>
      <c r="G47" s="25">
        <v>119.47513812154695</v>
      </c>
      <c r="H47" s="25">
        <v>140.19337016574585</v>
      </c>
      <c r="I47" s="25">
        <v>93.922651933701658</v>
      </c>
      <c r="J47" s="25">
        <v>109.0789618</v>
      </c>
      <c r="K47" s="26">
        <f t="shared" si="0"/>
        <v>15.156309866298344</v>
      </c>
      <c r="L47" s="27">
        <f t="shared" si="1"/>
        <v>103.43899863241252</v>
      </c>
    </row>
    <row r="48" spans="1:12" x14ac:dyDescent="0.3">
      <c r="A48" s="18" t="s">
        <v>40</v>
      </c>
      <c r="B48" s="19">
        <v>20.416201667432549</v>
      </c>
      <c r="C48" s="19">
        <v>46.15</v>
      </c>
      <c r="D48" s="19">
        <v>60.79</v>
      </c>
      <c r="E48" s="19">
        <v>372.81</v>
      </c>
      <c r="F48" s="19">
        <v>462.35147377404326</v>
      </c>
      <c r="G48" s="19">
        <v>197.59732160441149</v>
      </c>
      <c r="H48" s="19">
        <v>192.08297774568373</v>
      </c>
      <c r="I48" s="19">
        <v>139.49977023567257</v>
      </c>
      <c r="J48" s="19">
        <v>392.32936969999997</v>
      </c>
      <c r="K48" s="20">
        <f t="shared" si="0"/>
        <v>252.8295994643274</v>
      </c>
      <c r="L48" s="21">
        <f t="shared" si="1"/>
        <v>371.9131680325674</v>
      </c>
    </row>
    <row r="49" spans="1:12" x14ac:dyDescent="0.3">
      <c r="A49" s="24" t="s">
        <v>41</v>
      </c>
      <c r="B49" s="25">
        <v>11.236957103362169</v>
      </c>
      <c r="C49" s="25">
        <v>26.400000000000002</v>
      </c>
      <c r="D49" s="25">
        <v>33.799999999999997</v>
      </c>
      <c r="E49" s="25">
        <v>54.400000000000006</v>
      </c>
      <c r="F49" s="25">
        <v>70.186390796397035</v>
      </c>
      <c r="G49" s="25">
        <v>82.404352091322579</v>
      </c>
      <c r="H49" s="25">
        <v>109.06982966199948</v>
      </c>
      <c r="I49" s="25">
        <v>83.206991884419864</v>
      </c>
      <c r="J49" s="25">
        <v>84.195283410000002</v>
      </c>
      <c r="K49" s="26">
        <f t="shared" si="0"/>
        <v>0.98829152558013789</v>
      </c>
      <c r="L49" s="27">
        <f t="shared" si="1"/>
        <v>72.958326306637829</v>
      </c>
    </row>
    <row r="50" spans="1:12" x14ac:dyDescent="0.3">
      <c r="A50" s="18" t="s">
        <v>42</v>
      </c>
      <c r="B50" s="19">
        <v>8.4079197179278538</v>
      </c>
      <c r="C50" s="19">
        <v>17.09</v>
      </c>
      <c r="D50" s="19">
        <v>25.629999999999995</v>
      </c>
      <c r="E50" s="19">
        <v>87.47</v>
      </c>
      <c r="F50" s="19">
        <v>80.824518578790347</v>
      </c>
      <c r="G50" s="19">
        <v>63.330621101166265</v>
      </c>
      <c r="H50" s="19">
        <v>63.330621101166265</v>
      </c>
      <c r="I50" s="19">
        <v>58.85543802549499</v>
      </c>
      <c r="J50" s="22" t="s">
        <v>60</v>
      </c>
      <c r="K50" s="22" t="s">
        <v>60</v>
      </c>
      <c r="L50" s="23" t="s">
        <v>60</v>
      </c>
    </row>
    <row r="51" spans="1:12" x14ac:dyDescent="0.3">
      <c r="A51" s="24" t="s">
        <v>43</v>
      </c>
      <c r="B51" s="25">
        <v>6.7617227693664574</v>
      </c>
      <c r="C51" s="25">
        <v>16.61</v>
      </c>
      <c r="D51" s="25">
        <v>23.23</v>
      </c>
      <c r="E51" s="25">
        <v>34.54</v>
      </c>
      <c r="F51" s="25">
        <v>45.274143760105837</v>
      </c>
      <c r="G51" s="25">
        <v>87.167426135528444</v>
      </c>
      <c r="H51" s="25">
        <v>86.799941202410707</v>
      </c>
      <c r="I51" s="25">
        <v>56.372188740261656</v>
      </c>
      <c r="J51" s="25">
        <v>79.045362220000001</v>
      </c>
      <c r="K51" s="26">
        <f t="shared" si="0"/>
        <v>22.673173479738345</v>
      </c>
      <c r="L51" s="27">
        <f t="shared" si="1"/>
        <v>72.283639450633544</v>
      </c>
    </row>
    <row r="52" spans="1:12" x14ac:dyDescent="0.3">
      <c r="A52" s="18" t="s">
        <v>44</v>
      </c>
      <c r="B52" s="19">
        <v>4.4742729306487696</v>
      </c>
      <c r="C52" s="19">
        <v>24.61</v>
      </c>
      <c r="D52" s="19">
        <v>29.270000000000003</v>
      </c>
      <c r="E52" s="19">
        <v>66.180000000000007</v>
      </c>
      <c r="F52" s="19">
        <v>131.80462341536168</v>
      </c>
      <c r="G52" s="19">
        <v>234.71290082028338</v>
      </c>
      <c r="H52" s="19">
        <v>115.77181208053693</v>
      </c>
      <c r="I52" s="19">
        <v>65.436241610738264</v>
      </c>
      <c r="J52" s="19">
        <v>57.019268580000002</v>
      </c>
      <c r="K52" s="20">
        <f t="shared" si="0"/>
        <v>-8.4169730307382622</v>
      </c>
      <c r="L52" s="21">
        <f t="shared" si="1"/>
        <v>52.544995649351236</v>
      </c>
    </row>
    <row r="53" spans="1:12" x14ac:dyDescent="0.3">
      <c r="A53" s="24" t="s">
        <v>45</v>
      </c>
      <c r="B53" s="25">
        <v>9.8313803943983995</v>
      </c>
      <c r="C53" s="25">
        <v>21.72</v>
      </c>
      <c r="D53" s="25">
        <v>32.409999999999997</v>
      </c>
      <c r="E53" s="25">
        <v>124.09000000000002</v>
      </c>
      <c r="F53" s="25">
        <v>265.50442983709632</v>
      </c>
      <c r="G53" s="25">
        <v>300.60017147756503</v>
      </c>
      <c r="H53" s="25">
        <v>138.15375821663332</v>
      </c>
      <c r="I53" s="25">
        <v>100.42869391254644</v>
      </c>
      <c r="J53" s="25">
        <v>157.69334050000001</v>
      </c>
      <c r="K53" s="26">
        <f t="shared" si="0"/>
        <v>57.264646587453569</v>
      </c>
      <c r="L53" s="27">
        <f t="shared" si="1"/>
        <v>147.86196010560161</v>
      </c>
    </row>
    <row r="54" spans="1:12" x14ac:dyDescent="0.3">
      <c r="A54" s="18" t="s">
        <v>46</v>
      </c>
      <c r="B54" s="19">
        <v>6.8015643598027546</v>
      </c>
      <c r="C54" s="19">
        <v>18.36</v>
      </c>
      <c r="D54" s="19">
        <v>22.62</v>
      </c>
      <c r="E54" s="19">
        <v>40.299999999999997</v>
      </c>
      <c r="F54" s="19">
        <v>47.270872300629144</v>
      </c>
      <c r="G54" s="19">
        <v>45.230402992688319</v>
      </c>
      <c r="H54" s="19">
        <v>44.380207447712976</v>
      </c>
      <c r="I54" s="19">
        <v>35.538173779969391</v>
      </c>
      <c r="J54" s="19">
        <v>15.840158400000002</v>
      </c>
      <c r="K54" s="20">
        <f t="shared" si="0"/>
        <v>-19.698015379969391</v>
      </c>
      <c r="L54" s="21">
        <f t="shared" si="1"/>
        <v>9.0385940401972462</v>
      </c>
    </row>
    <row r="55" spans="1:12" x14ac:dyDescent="0.3">
      <c r="A55" s="24" t="s">
        <v>47</v>
      </c>
      <c r="B55" s="25">
        <v>2.7397260273972601</v>
      </c>
      <c r="C55" s="25">
        <v>8.8000000000000007</v>
      </c>
      <c r="D55" s="25">
        <v>13.119999999999997</v>
      </c>
      <c r="E55" s="25">
        <v>19.32</v>
      </c>
      <c r="F55" s="25">
        <v>23.936553713049747</v>
      </c>
      <c r="G55" s="25">
        <v>20.90843547224225</v>
      </c>
      <c r="H55" s="25">
        <v>36.337418889689978</v>
      </c>
      <c r="I55" s="25">
        <v>33.020908435472244</v>
      </c>
      <c r="J55" s="25">
        <v>27.955271570000001</v>
      </c>
      <c r="K55" s="26">
        <f t="shared" si="0"/>
        <v>-5.0656368654722428</v>
      </c>
      <c r="L55" s="27">
        <f t="shared" si="1"/>
        <v>25.21554554260274</v>
      </c>
    </row>
    <row r="56" spans="1:12" x14ac:dyDescent="0.3">
      <c r="A56" s="18" t="s">
        <v>48</v>
      </c>
      <c r="B56" s="19">
        <v>7.8040733455998987</v>
      </c>
      <c r="C56" s="19">
        <v>16.18</v>
      </c>
      <c r="D56" s="19">
        <v>24.05</v>
      </c>
      <c r="E56" s="19">
        <v>43.91</v>
      </c>
      <c r="F56" s="19">
        <v>47.205126578262799</v>
      </c>
      <c r="G56" s="19">
        <v>91.174417866886628</v>
      </c>
      <c r="H56" s="19">
        <v>119.02798045809277</v>
      </c>
      <c r="I56" s="19">
        <v>64.145676035784533</v>
      </c>
      <c r="J56" s="19">
        <v>77.913279130000006</v>
      </c>
      <c r="K56" s="20">
        <f t="shared" si="0"/>
        <v>13.767603094215474</v>
      </c>
      <c r="L56" s="21">
        <f t="shared" si="1"/>
        <v>70.109205784400103</v>
      </c>
    </row>
    <row r="57" spans="1:12" x14ac:dyDescent="0.3">
      <c r="A57" s="24" t="s">
        <v>49</v>
      </c>
      <c r="B57" s="25">
        <v>9.0627235869305984</v>
      </c>
      <c r="C57" s="25">
        <v>25.85</v>
      </c>
      <c r="D57" s="25">
        <v>36.729999999999997</v>
      </c>
      <c r="E57" s="25">
        <v>84.38</v>
      </c>
      <c r="F57" s="25">
        <v>267.54113999523014</v>
      </c>
      <c r="G57" s="25">
        <v>198.42594800858572</v>
      </c>
      <c r="H57" s="25">
        <v>212.92630574767469</v>
      </c>
      <c r="I57" s="25">
        <v>119.29406153112329</v>
      </c>
      <c r="J57" s="25">
        <v>253.56443949999999</v>
      </c>
      <c r="K57" s="26">
        <f t="shared" si="0"/>
        <v>134.27037796887669</v>
      </c>
      <c r="L57" s="27">
        <f t="shared" si="1"/>
        <v>244.5017159130694</v>
      </c>
    </row>
    <row r="58" spans="1:12" x14ac:dyDescent="0.3">
      <c r="A58" s="18" t="s">
        <v>50</v>
      </c>
      <c r="B58" s="19">
        <v>4.6186493571339415</v>
      </c>
      <c r="C58" s="19">
        <v>18.22</v>
      </c>
      <c r="D58" s="19">
        <v>21.72</v>
      </c>
      <c r="E58" s="19">
        <v>33.08</v>
      </c>
      <c r="F58" s="19">
        <v>43.565097990263389</v>
      </c>
      <c r="G58" s="19">
        <v>80.763949569342159</v>
      </c>
      <c r="H58" s="19">
        <v>112.96966670827611</v>
      </c>
      <c r="I58" s="19">
        <v>71.276994133067021</v>
      </c>
      <c r="J58" s="19">
        <v>84.225461109999998</v>
      </c>
      <c r="K58" s="20">
        <f t="shared" si="0"/>
        <v>12.948466976932977</v>
      </c>
      <c r="L58" s="21">
        <f t="shared" si="1"/>
        <v>79.606811752866051</v>
      </c>
    </row>
    <row r="59" spans="1:12" x14ac:dyDescent="0.3">
      <c r="A59" s="24" t="s">
        <v>62</v>
      </c>
      <c r="B59" s="25">
        <v>6.2475970780469057</v>
      </c>
      <c r="C59" s="25">
        <v>19.989999999999998</v>
      </c>
      <c r="D59" s="25">
        <v>25.28</v>
      </c>
      <c r="E59" s="25">
        <v>63.240000000000009</v>
      </c>
      <c r="F59" s="25">
        <v>69.300269127258744</v>
      </c>
      <c r="G59" s="25">
        <v>109.86159169550174</v>
      </c>
      <c r="H59" s="25">
        <v>126.10534409842371</v>
      </c>
      <c r="I59" s="25">
        <v>77.66243752402923</v>
      </c>
      <c r="J59" s="25">
        <v>52.07635633000001</v>
      </c>
      <c r="K59" s="26">
        <f t="shared" si="0"/>
        <v>-25.586081194029219</v>
      </c>
      <c r="L59" s="27">
        <f t="shared" si="1"/>
        <v>45.828759251953102</v>
      </c>
    </row>
    <row r="60" spans="1:12" x14ac:dyDescent="0.3">
      <c r="A60" s="18" t="s">
        <v>51</v>
      </c>
      <c r="B60" s="19">
        <v>13.330994562357478</v>
      </c>
      <c r="C60" s="19">
        <v>38.590000000000003</v>
      </c>
      <c r="D60" s="19">
        <v>51.749999999999993</v>
      </c>
      <c r="E60" s="19">
        <v>108.57999999999998</v>
      </c>
      <c r="F60" s="19">
        <v>175.93404665848098</v>
      </c>
      <c r="G60" s="19">
        <v>185.93229258024908</v>
      </c>
      <c r="H60" s="19">
        <v>175.40782318891422</v>
      </c>
      <c r="I60" s="19">
        <v>153.13102964392212</v>
      </c>
      <c r="J60" s="19">
        <v>193.16736330000001</v>
      </c>
      <c r="K60" s="20">
        <f t="shared" si="0"/>
        <v>40.036333656077886</v>
      </c>
      <c r="L60" s="21">
        <f t="shared" si="1"/>
        <v>179.83636873764252</v>
      </c>
    </row>
    <row r="61" spans="1:12" x14ac:dyDescent="0.3">
      <c r="A61" s="24" t="s">
        <v>52</v>
      </c>
      <c r="B61" s="25">
        <v>6.0280435067487881</v>
      </c>
      <c r="C61" s="25">
        <v>16.38</v>
      </c>
      <c r="D61" s="25">
        <v>22.67</v>
      </c>
      <c r="E61" s="25">
        <v>41.15</v>
      </c>
      <c r="F61" s="25">
        <v>40.885860306643949</v>
      </c>
      <c r="G61" s="25">
        <v>58.314768706591522</v>
      </c>
      <c r="H61" s="25">
        <v>50.321058838946399</v>
      </c>
      <c r="I61" s="25">
        <v>41.934215699121999</v>
      </c>
      <c r="J61" s="25">
        <v>67.284730999999994</v>
      </c>
      <c r="K61" s="26">
        <f t="shared" si="0"/>
        <v>25.350515300877994</v>
      </c>
      <c r="L61" s="27">
        <f t="shared" si="1"/>
        <v>61.256687493251206</v>
      </c>
    </row>
    <row r="62" spans="1:12" x14ac:dyDescent="0.3">
      <c r="A62" s="14" t="s">
        <v>55</v>
      </c>
      <c r="B62" s="15">
        <v>6.0707605266956817</v>
      </c>
      <c r="C62" s="15">
        <v>17.2</v>
      </c>
      <c r="D62" s="15">
        <v>23.14</v>
      </c>
      <c r="E62" s="15">
        <v>56.25</v>
      </c>
      <c r="F62" s="15">
        <v>75.53899957214874</v>
      </c>
      <c r="G62" s="15">
        <v>85.11914727384341</v>
      </c>
      <c r="H62" s="15">
        <v>85.803051198334032</v>
      </c>
      <c r="I62" s="15">
        <v>59.468267107320237</v>
      </c>
      <c r="J62" s="15">
        <v>75.769653809999994</v>
      </c>
      <c r="K62" s="16">
        <f t="shared" si="0"/>
        <v>16.301386702679757</v>
      </c>
      <c r="L62" s="17">
        <f t="shared" si="1"/>
        <v>69.698893283304315</v>
      </c>
    </row>
    <row r="64" spans="1:12" x14ac:dyDescent="0.3">
      <c r="A64" s="2" t="s">
        <v>64</v>
      </c>
    </row>
    <row r="65" spans="1:10" x14ac:dyDescent="0.3">
      <c r="A65" s="7" t="s">
        <v>69</v>
      </c>
    </row>
    <row r="66" spans="1:10" x14ac:dyDescent="0.3">
      <c r="A66" s="5" t="s">
        <v>63</v>
      </c>
    </row>
    <row r="70" spans="1:10" x14ac:dyDescent="0.3"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3"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3"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3"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3"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3"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3"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3"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3">
      <c r="B80" s="6"/>
      <c r="C80" s="6"/>
      <c r="D80" s="6"/>
      <c r="E80" s="6"/>
      <c r="F80" s="6"/>
      <c r="G80" s="6"/>
      <c r="H80" s="6"/>
      <c r="I80" s="6"/>
      <c r="J80" s="6"/>
    </row>
    <row r="81" spans="2:10" x14ac:dyDescent="0.3">
      <c r="B81" s="6"/>
      <c r="C81" s="6"/>
      <c r="D81" s="6"/>
      <c r="E81" s="6"/>
      <c r="F81" s="6"/>
      <c r="G81" s="6"/>
      <c r="H81" s="6"/>
      <c r="I81" s="6"/>
      <c r="J81" s="6"/>
    </row>
    <row r="82" spans="2:10" x14ac:dyDescent="0.3">
      <c r="B82" s="6"/>
      <c r="C82" s="6"/>
      <c r="D82" s="6"/>
      <c r="E82" s="6"/>
      <c r="F82" s="6"/>
      <c r="G82" s="6"/>
      <c r="H82" s="6"/>
      <c r="I82" s="6"/>
      <c r="J82" s="6"/>
    </row>
    <row r="83" spans="2:10" x14ac:dyDescent="0.3">
      <c r="B83" s="6"/>
      <c r="C83" s="6"/>
      <c r="D83" s="6"/>
      <c r="E83" s="6"/>
      <c r="F83" s="6"/>
      <c r="G83" s="6"/>
      <c r="H83" s="6"/>
      <c r="I83" s="6"/>
      <c r="J83" s="6"/>
    </row>
    <row r="84" spans="2:10" x14ac:dyDescent="0.3">
      <c r="B84" s="6"/>
      <c r="C84" s="6"/>
      <c r="D84" s="6"/>
      <c r="E84" s="6"/>
      <c r="F84" s="6"/>
      <c r="G84" s="6"/>
      <c r="H84" s="6"/>
      <c r="I84" s="6"/>
      <c r="J84" s="6"/>
    </row>
    <row r="85" spans="2:10" x14ac:dyDescent="0.3">
      <c r="B85" s="6"/>
      <c r="C85" s="6"/>
      <c r="D85" s="6"/>
      <c r="E85" s="6"/>
      <c r="F85" s="6"/>
      <c r="G85" s="6"/>
      <c r="H85" s="6"/>
      <c r="I85" s="6"/>
      <c r="J85" s="6"/>
    </row>
    <row r="86" spans="2:10" x14ac:dyDescent="0.3">
      <c r="B86" s="6"/>
      <c r="C86" s="6"/>
      <c r="D86" s="6"/>
      <c r="E86" s="6"/>
      <c r="F86" s="6"/>
      <c r="G86" s="6"/>
      <c r="H86" s="6"/>
      <c r="I86" s="6"/>
      <c r="J86" s="6"/>
    </row>
    <row r="87" spans="2:10" x14ac:dyDescent="0.3">
      <c r="B87" s="6"/>
      <c r="C87" s="6"/>
      <c r="D87" s="6"/>
      <c r="E87" s="6"/>
      <c r="F87" s="6"/>
      <c r="G87" s="6"/>
      <c r="H87" s="6"/>
      <c r="I87" s="6"/>
      <c r="J87" s="6"/>
    </row>
    <row r="88" spans="2:10" x14ac:dyDescent="0.3">
      <c r="B88" s="6"/>
      <c r="C88" s="6"/>
      <c r="D88" s="6"/>
      <c r="E88" s="6"/>
      <c r="F88" s="6"/>
      <c r="G88" s="6"/>
      <c r="H88" s="6"/>
      <c r="I88" s="6"/>
      <c r="J88" s="6"/>
    </row>
    <row r="89" spans="2:10" x14ac:dyDescent="0.3">
      <c r="B89" s="6"/>
      <c r="C89" s="6"/>
      <c r="D89" s="6"/>
      <c r="E89" s="6"/>
      <c r="F89" s="6"/>
      <c r="G89" s="6"/>
      <c r="H89" s="6"/>
      <c r="I89" s="6"/>
      <c r="J89" s="6"/>
    </row>
    <row r="90" spans="2:10" x14ac:dyDescent="0.3">
      <c r="B90" s="6"/>
      <c r="C90" s="6"/>
      <c r="D90" s="6"/>
      <c r="E90" s="6"/>
      <c r="F90" s="6"/>
      <c r="G90" s="6"/>
      <c r="H90" s="6"/>
      <c r="I90" s="6"/>
      <c r="J90" s="6"/>
    </row>
    <row r="91" spans="2:10" x14ac:dyDescent="0.3">
      <c r="B91" s="6"/>
      <c r="C91" s="6"/>
      <c r="D91" s="6"/>
      <c r="E91" s="6"/>
      <c r="F91" s="6"/>
      <c r="G91" s="6"/>
      <c r="H91" s="6"/>
      <c r="I91" s="6"/>
      <c r="J91" s="6"/>
    </row>
    <row r="92" spans="2:10" x14ac:dyDescent="0.3">
      <c r="B92" s="6"/>
      <c r="C92" s="6"/>
      <c r="D92" s="6"/>
      <c r="E92" s="6"/>
      <c r="F92" s="6"/>
      <c r="G92" s="6"/>
      <c r="H92" s="6"/>
      <c r="I92" s="6"/>
      <c r="J92" s="6"/>
    </row>
    <row r="93" spans="2:10" x14ac:dyDescent="0.3">
      <c r="B93" s="6"/>
      <c r="C93" s="6"/>
      <c r="D93" s="6"/>
      <c r="E93" s="6"/>
      <c r="F93" s="6"/>
      <c r="G93" s="6"/>
      <c r="H93" s="6"/>
      <c r="I93" s="6"/>
      <c r="J93" s="6"/>
    </row>
    <row r="94" spans="2:10" x14ac:dyDescent="0.3">
      <c r="B94" s="6"/>
      <c r="C94" s="6"/>
      <c r="D94" s="6"/>
      <c r="E94" s="6"/>
      <c r="F94" s="6"/>
      <c r="G94" s="6"/>
      <c r="H94" s="6"/>
      <c r="I94" s="6"/>
      <c r="J94" s="6"/>
    </row>
    <row r="95" spans="2:10" x14ac:dyDescent="0.3">
      <c r="B95" s="6"/>
      <c r="C95" s="6"/>
      <c r="D95" s="6"/>
      <c r="E95" s="6"/>
      <c r="F95" s="6"/>
      <c r="G95" s="6"/>
      <c r="H95" s="6"/>
      <c r="I95" s="6"/>
      <c r="J95" s="6"/>
    </row>
    <row r="96" spans="2:10" x14ac:dyDescent="0.3">
      <c r="B96" s="6"/>
      <c r="C96" s="6"/>
      <c r="D96" s="6"/>
      <c r="E96" s="6"/>
      <c r="F96" s="6"/>
      <c r="G96" s="6"/>
      <c r="H96" s="6"/>
      <c r="I96" s="6"/>
      <c r="J96" s="6"/>
    </row>
    <row r="97" spans="2:10" x14ac:dyDescent="0.3">
      <c r="B97" s="6"/>
      <c r="C97" s="6"/>
      <c r="D97" s="6"/>
      <c r="E97" s="6"/>
      <c r="F97" s="6"/>
      <c r="G97" s="6"/>
      <c r="H97" s="6"/>
      <c r="I97" s="6"/>
      <c r="J97" s="6"/>
    </row>
    <row r="98" spans="2:10" x14ac:dyDescent="0.3">
      <c r="B98" s="6"/>
      <c r="C98" s="6"/>
      <c r="D98" s="6"/>
      <c r="E98" s="6"/>
      <c r="F98" s="6"/>
      <c r="G98" s="6"/>
      <c r="H98" s="6"/>
      <c r="I98" s="6"/>
      <c r="J98" s="6"/>
    </row>
    <row r="99" spans="2:10" x14ac:dyDescent="0.3">
      <c r="B99" s="6"/>
      <c r="C99" s="6"/>
      <c r="D99" s="6"/>
      <c r="E99" s="6"/>
      <c r="F99" s="6"/>
      <c r="G99" s="6"/>
      <c r="H99" s="6"/>
      <c r="I99" s="6"/>
      <c r="J99" s="6"/>
    </row>
    <row r="100" spans="2:10" x14ac:dyDescent="0.3">
      <c r="B100" s="6"/>
      <c r="C100" s="6"/>
      <c r="D100" s="6"/>
      <c r="E100" s="6"/>
      <c r="F100" s="6"/>
      <c r="G100" s="6"/>
      <c r="H100" s="6"/>
      <c r="I100" s="6"/>
      <c r="J100" s="6"/>
    </row>
    <row r="101" spans="2:10" x14ac:dyDescent="0.3">
      <c r="B101" s="6"/>
      <c r="C101" s="6"/>
      <c r="D101" s="6"/>
      <c r="E101" s="6"/>
      <c r="F101" s="6"/>
      <c r="G101" s="6"/>
      <c r="H101" s="6"/>
      <c r="I101" s="6"/>
      <c r="J101" s="6"/>
    </row>
    <row r="102" spans="2:10" x14ac:dyDescent="0.3">
      <c r="B102" s="6"/>
      <c r="C102" s="6"/>
      <c r="D102" s="6"/>
      <c r="E102" s="6"/>
      <c r="F102" s="6"/>
      <c r="G102" s="6"/>
      <c r="H102" s="6"/>
      <c r="I102" s="6"/>
      <c r="J102" s="6"/>
    </row>
    <row r="103" spans="2:10" x14ac:dyDescent="0.3">
      <c r="B103" s="6"/>
      <c r="C103" s="6"/>
      <c r="D103" s="6"/>
      <c r="E103" s="6"/>
      <c r="F103" s="6"/>
      <c r="G103" s="6"/>
      <c r="H103" s="6"/>
      <c r="I103" s="6"/>
      <c r="J103" s="6"/>
    </row>
    <row r="104" spans="2:10" x14ac:dyDescent="0.3">
      <c r="B104" s="6"/>
      <c r="C104" s="6"/>
      <c r="D104" s="6"/>
      <c r="E104" s="6"/>
      <c r="F104" s="6"/>
      <c r="G104" s="6"/>
      <c r="H104" s="6"/>
      <c r="I104" s="6"/>
      <c r="J104" s="6"/>
    </row>
    <row r="105" spans="2:10" x14ac:dyDescent="0.3">
      <c r="B105" s="6"/>
      <c r="C105" s="6"/>
      <c r="D105" s="6"/>
      <c r="E105" s="6"/>
      <c r="F105" s="6"/>
      <c r="G105" s="6"/>
      <c r="H105" s="6"/>
      <c r="I105" s="6"/>
      <c r="J105" s="6"/>
    </row>
    <row r="106" spans="2:10" x14ac:dyDescent="0.3">
      <c r="B106" s="6"/>
      <c r="C106" s="6"/>
      <c r="D106" s="6"/>
      <c r="E106" s="6"/>
      <c r="F106" s="6"/>
      <c r="G106" s="6"/>
      <c r="H106" s="6"/>
      <c r="I106" s="6"/>
      <c r="J106" s="6"/>
    </row>
    <row r="107" spans="2:10" x14ac:dyDescent="0.3">
      <c r="B107" s="6"/>
      <c r="C107" s="6"/>
      <c r="D107" s="6"/>
      <c r="E107" s="6"/>
      <c r="F107" s="6"/>
      <c r="G107" s="6"/>
      <c r="H107" s="6"/>
      <c r="I107" s="6"/>
      <c r="J107" s="6"/>
    </row>
    <row r="108" spans="2:10" x14ac:dyDescent="0.3">
      <c r="B108" s="6"/>
      <c r="C108" s="6"/>
      <c r="D108" s="6"/>
      <c r="E108" s="6"/>
      <c r="F108" s="6"/>
      <c r="G108" s="6"/>
      <c r="H108" s="6"/>
      <c r="I108" s="6"/>
      <c r="J108" s="6"/>
    </row>
    <row r="109" spans="2:10" x14ac:dyDescent="0.3">
      <c r="B109" s="6"/>
      <c r="C109" s="6"/>
      <c r="D109" s="6"/>
      <c r="E109" s="6"/>
      <c r="F109" s="6"/>
      <c r="G109" s="6"/>
      <c r="H109" s="6"/>
      <c r="I109" s="6"/>
      <c r="J109" s="6"/>
    </row>
    <row r="110" spans="2:10" x14ac:dyDescent="0.3">
      <c r="B110" s="6"/>
      <c r="C110" s="6"/>
      <c r="D110" s="6"/>
      <c r="E110" s="6"/>
      <c r="F110" s="6"/>
      <c r="G110" s="6"/>
      <c r="H110" s="6"/>
      <c r="I110" s="6"/>
      <c r="J110" s="6"/>
    </row>
    <row r="111" spans="2:10" x14ac:dyDescent="0.3">
      <c r="B111" s="6"/>
      <c r="C111" s="6"/>
      <c r="D111" s="6"/>
      <c r="E111" s="6"/>
      <c r="F111" s="6"/>
      <c r="G111" s="6"/>
      <c r="H111" s="6"/>
      <c r="I111" s="6"/>
      <c r="J111" s="6"/>
    </row>
    <row r="112" spans="2:10" x14ac:dyDescent="0.3">
      <c r="B112" s="6"/>
      <c r="C112" s="6"/>
      <c r="D112" s="6"/>
      <c r="E112" s="6"/>
      <c r="F112" s="6"/>
      <c r="G112" s="6"/>
      <c r="H112" s="6"/>
      <c r="I112" s="6"/>
      <c r="J112" s="6"/>
    </row>
    <row r="113" spans="2:10" x14ac:dyDescent="0.3">
      <c r="B113" s="6"/>
      <c r="C113" s="6"/>
      <c r="D113" s="6"/>
      <c r="E113" s="6"/>
      <c r="F113" s="6"/>
      <c r="G113" s="6"/>
      <c r="H113" s="6"/>
      <c r="I113" s="6"/>
      <c r="J113" s="6"/>
    </row>
    <row r="114" spans="2:10" x14ac:dyDescent="0.3">
      <c r="B114" s="6"/>
      <c r="C114" s="6"/>
      <c r="D114" s="6"/>
      <c r="E114" s="6"/>
      <c r="F114" s="6"/>
      <c r="G114" s="6"/>
      <c r="H114" s="6"/>
      <c r="I114" s="6"/>
      <c r="J114" s="6"/>
    </row>
    <row r="115" spans="2:10" x14ac:dyDescent="0.3">
      <c r="B115" s="6"/>
      <c r="C115" s="6"/>
      <c r="D115" s="6"/>
      <c r="E115" s="6"/>
      <c r="F115" s="6"/>
      <c r="G115" s="6"/>
      <c r="H115" s="6"/>
      <c r="I115" s="6"/>
      <c r="J115" s="6"/>
    </row>
    <row r="116" spans="2:10" x14ac:dyDescent="0.3">
      <c r="B116" s="6"/>
      <c r="C116" s="6"/>
      <c r="D116" s="6"/>
      <c r="E116" s="6"/>
      <c r="F116" s="6"/>
      <c r="G116" s="6"/>
      <c r="H116" s="6"/>
      <c r="I116" s="6"/>
      <c r="J116" s="6"/>
    </row>
    <row r="117" spans="2:10" x14ac:dyDescent="0.3">
      <c r="B117" s="6"/>
      <c r="C117" s="6"/>
      <c r="D117" s="6"/>
      <c r="E117" s="6"/>
      <c r="F117" s="6"/>
      <c r="G117" s="6"/>
      <c r="H117" s="6"/>
      <c r="I117" s="6"/>
      <c r="J117" s="6"/>
    </row>
    <row r="118" spans="2:10" x14ac:dyDescent="0.3">
      <c r="B118" s="6"/>
      <c r="C118" s="6"/>
      <c r="D118" s="6"/>
      <c r="E118" s="6"/>
      <c r="F118" s="6"/>
      <c r="G118" s="6"/>
      <c r="H118" s="6"/>
      <c r="I118" s="6"/>
      <c r="J118" s="6"/>
    </row>
    <row r="119" spans="2:10" x14ac:dyDescent="0.3">
      <c r="B119" s="6"/>
      <c r="C119" s="6"/>
      <c r="D119" s="6"/>
      <c r="E119" s="6"/>
      <c r="F119" s="6"/>
      <c r="G119" s="6"/>
      <c r="H119" s="6"/>
      <c r="I119" s="6"/>
      <c r="J119" s="6"/>
    </row>
    <row r="120" spans="2:10" x14ac:dyDescent="0.3">
      <c r="B120" s="6"/>
      <c r="C120" s="6"/>
      <c r="D120" s="6"/>
      <c r="E120" s="6"/>
      <c r="F120" s="6"/>
      <c r="G120" s="6"/>
      <c r="H120" s="6"/>
      <c r="I120" s="6"/>
      <c r="J120" s="6"/>
    </row>
    <row r="121" spans="2:10" x14ac:dyDescent="0.3">
      <c r="B121" s="6"/>
      <c r="C121" s="6"/>
      <c r="D121" s="6"/>
      <c r="E121" s="6"/>
      <c r="F121" s="6"/>
      <c r="G121" s="6"/>
      <c r="H121" s="6"/>
      <c r="I121" s="6"/>
      <c r="J121" s="6"/>
    </row>
    <row r="122" spans="2:10" x14ac:dyDescent="0.3">
      <c r="B122" s="6"/>
      <c r="C122" s="6"/>
      <c r="D122" s="6"/>
      <c r="E122" s="6"/>
      <c r="F122" s="6"/>
      <c r="G122" s="6"/>
      <c r="H122" s="6"/>
      <c r="I122" s="6"/>
      <c r="J122" s="6"/>
    </row>
    <row r="123" spans="2:10" x14ac:dyDescent="0.3">
      <c r="B123" s="6"/>
      <c r="C123" s="6"/>
      <c r="D123" s="6"/>
      <c r="E123" s="6"/>
      <c r="F123" s="6"/>
      <c r="G123" s="6"/>
      <c r="H123" s="6"/>
      <c r="I123" s="6"/>
      <c r="J123" s="6"/>
    </row>
    <row r="124" spans="2:10" x14ac:dyDescent="0.3">
      <c r="B124" s="6"/>
      <c r="C124" s="6"/>
      <c r="D124" s="6"/>
      <c r="E124" s="6"/>
      <c r="F124" s="6"/>
      <c r="G124" s="6"/>
      <c r="H124" s="6"/>
      <c r="I124" s="6"/>
      <c r="J124" s="6"/>
    </row>
    <row r="125" spans="2:10" x14ac:dyDescent="0.3">
      <c r="B125" s="6"/>
      <c r="C125" s="6"/>
      <c r="D125" s="6"/>
      <c r="E125" s="6"/>
      <c r="F125" s="6"/>
      <c r="G125" s="6"/>
      <c r="H125" s="6"/>
      <c r="I125" s="6"/>
      <c r="J125" s="6"/>
    </row>
    <row r="126" spans="2:10" x14ac:dyDescent="0.3">
      <c r="B126" s="6"/>
      <c r="C126" s="6"/>
      <c r="D126" s="6"/>
      <c r="E126" s="6"/>
      <c r="F126" s="6"/>
      <c r="G126" s="6"/>
      <c r="H126" s="6"/>
      <c r="I126" s="6"/>
      <c r="J126" s="6"/>
    </row>
    <row r="127" spans="2:10" x14ac:dyDescent="0.3">
      <c r="B127" s="6"/>
      <c r="C127" s="6"/>
      <c r="D127" s="6"/>
      <c r="E127" s="6"/>
      <c r="F127" s="6"/>
      <c r="G127" s="6"/>
      <c r="H127" s="6"/>
      <c r="I127" s="6"/>
      <c r="J127" s="6"/>
    </row>
    <row r="128" spans="2:10" x14ac:dyDescent="0.3">
      <c r="B128" s="6"/>
      <c r="C128" s="6"/>
      <c r="D128" s="6"/>
      <c r="E128" s="6"/>
      <c r="F128" s="6"/>
      <c r="G128" s="6"/>
      <c r="H128" s="6"/>
      <c r="I128" s="6"/>
      <c r="J128" s="6"/>
    </row>
    <row r="129" spans="2:10" x14ac:dyDescent="0.3">
      <c r="B129" s="6"/>
      <c r="C129" s="6"/>
      <c r="D129" s="6"/>
      <c r="E129" s="6"/>
      <c r="F129" s="6"/>
      <c r="G129" s="6"/>
      <c r="H129" s="6"/>
      <c r="I129" s="6"/>
      <c r="J129" s="6"/>
    </row>
    <row r="130" spans="2:10" x14ac:dyDescent="0.3">
      <c r="B130" s="6"/>
      <c r="C130" s="6"/>
      <c r="D130" s="6"/>
      <c r="E130" s="6"/>
      <c r="F130" s="6"/>
      <c r="G130" s="6"/>
      <c r="H130" s="6"/>
      <c r="I130" s="6"/>
      <c r="J130" s="6"/>
    </row>
  </sheetData>
  <mergeCells count="1">
    <mergeCell ref="A1:L1"/>
  </mergeCells>
  <phoneticPr fontId="0" type="noConversion"/>
  <printOptions horizontalCentered="1" verticalCentered="1"/>
  <pageMargins left="0.5" right="0.5" top="0.5" bottom="0.5" header="0.3" footer="0.3"/>
  <pageSetup scale="71" orientation="portrait" r:id="rId1"/>
  <headerFooter>
    <oddFooter>&amp;L&amp;"Adobe Garamond Pro,Italic"&amp;13&amp;K04-022Vital Signs 10 Sanitation&amp;C&amp;"Adobe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"/>
  <sheetViews>
    <sheetView zoomScaleNormal="100" workbookViewId="0">
      <selection activeCell="A17" sqref="A17"/>
    </sheetView>
  </sheetViews>
  <sheetFormatPr defaultColWidth="9.1796875" defaultRowHeight="14" x14ac:dyDescent="0.3"/>
  <cols>
    <col min="1" max="1" width="37" style="1" customWidth="1"/>
    <col min="2" max="10" width="7.7265625" style="1" customWidth="1"/>
    <col min="11" max="12" width="8.81640625" style="1" bestFit="1" customWidth="1"/>
    <col min="13" max="16384" width="9.1796875" style="1"/>
  </cols>
  <sheetData>
    <row r="1" spans="1:12" ht="25.5" customHeight="1" x14ac:dyDescent="0.3">
      <c r="A1" s="37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2" ht="12" customHeight="1" x14ac:dyDescent="0.3">
      <c r="A2" s="32" t="s">
        <v>67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12" customHeight="1" x14ac:dyDescent="0.3">
      <c r="A3" s="32" t="s">
        <v>68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</row>
    <row r="4" spans="1:12" ht="32.25" customHeight="1" x14ac:dyDescent="0.3">
      <c r="A4" s="11" t="s">
        <v>0</v>
      </c>
      <c r="B4" s="12">
        <v>2002</v>
      </c>
      <c r="C4" s="12">
        <v>2003</v>
      </c>
      <c r="D4" s="12">
        <v>2004</v>
      </c>
      <c r="E4" s="12">
        <v>2005</v>
      </c>
      <c r="F4" s="12">
        <v>2006</v>
      </c>
      <c r="G4" s="12">
        <v>2007</v>
      </c>
      <c r="H4" s="12">
        <v>2008</v>
      </c>
      <c r="I4" s="12">
        <v>2009</v>
      </c>
      <c r="J4" s="12" t="s">
        <v>70</v>
      </c>
      <c r="K4" s="12" t="s">
        <v>56</v>
      </c>
      <c r="L4" s="13" t="s">
        <v>57</v>
      </c>
    </row>
    <row r="5" spans="1:12" x14ac:dyDescent="0.3">
      <c r="A5" s="24" t="s">
        <v>1</v>
      </c>
      <c r="B5" s="25">
        <v>2.9797689372157459</v>
      </c>
      <c r="C5" s="25">
        <v>3.8699999999999997</v>
      </c>
      <c r="D5" s="25">
        <v>2.77</v>
      </c>
      <c r="E5" s="25">
        <v>3.35</v>
      </c>
      <c r="F5" s="25">
        <v>13.069162005332219</v>
      </c>
      <c r="G5" s="25">
        <v>5.7504312823461765</v>
      </c>
      <c r="H5" s="25">
        <v>4.6526216738982695</v>
      </c>
      <c r="I5" s="25">
        <v>4.5480683778556124</v>
      </c>
      <c r="J5" s="25">
        <v>4.1931306653511751</v>
      </c>
      <c r="K5" s="26">
        <f>J5-I5</f>
        <v>-0.35493771250443729</v>
      </c>
      <c r="L5" s="27">
        <f>J5-B5</f>
        <v>1.2133617281354292</v>
      </c>
    </row>
    <row r="6" spans="1:12" x14ac:dyDescent="0.3">
      <c r="A6" s="18" t="s">
        <v>2</v>
      </c>
      <c r="B6" s="19">
        <v>2.0293474867311896</v>
      </c>
      <c r="C6" s="19">
        <v>3.2</v>
      </c>
      <c r="D6" s="19">
        <v>2.58</v>
      </c>
      <c r="E6" s="19">
        <v>2.58</v>
      </c>
      <c r="F6" s="19">
        <v>9.6003746487667811</v>
      </c>
      <c r="G6" s="19">
        <v>3.4342803621604743</v>
      </c>
      <c r="H6" s="19">
        <v>3.3562285357477366</v>
      </c>
      <c r="I6" s="19">
        <v>2.4196066187948797</v>
      </c>
      <c r="J6" s="19">
        <v>3.4246575342465753</v>
      </c>
      <c r="K6" s="20">
        <f t="shared" ref="K6:K62" si="0">J6-I6</f>
        <v>1.0050509154516956</v>
      </c>
      <c r="L6" s="21">
        <f t="shared" ref="L6:L62" si="1">J6-B6</f>
        <v>1.3953100475153857</v>
      </c>
    </row>
    <row r="7" spans="1:12" x14ac:dyDescent="0.3">
      <c r="A7" s="24" t="s">
        <v>3</v>
      </c>
      <c r="B7" s="25">
        <v>1.6142050040355123</v>
      </c>
      <c r="C7" s="25">
        <v>2.65</v>
      </c>
      <c r="D7" s="25">
        <v>1.67</v>
      </c>
      <c r="E7" s="25">
        <v>2.31</v>
      </c>
      <c r="F7" s="25">
        <v>10.492332526230831</v>
      </c>
      <c r="G7" s="25">
        <v>3.7472616165110115</v>
      </c>
      <c r="H7" s="25">
        <v>6.3415196587109426</v>
      </c>
      <c r="I7" s="25">
        <v>3.6319612590799037</v>
      </c>
      <c r="J7" s="25">
        <v>4.0767110702802016</v>
      </c>
      <c r="K7" s="26">
        <f t="shared" si="0"/>
        <v>0.44474981120029788</v>
      </c>
      <c r="L7" s="27">
        <f t="shared" si="1"/>
        <v>2.4625060662446892</v>
      </c>
    </row>
    <row r="8" spans="1:12" x14ac:dyDescent="0.3">
      <c r="A8" s="18" t="s">
        <v>4</v>
      </c>
      <c r="B8" s="19">
        <v>3.747564083345825</v>
      </c>
      <c r="C8" s="19">
        <v>3.9699999999999998</v>
      </c>
      <c r="D8" s="19">
        <v>3.82</v>
      </c>
      <c r="E8" s="19">
        <v>4.95</v>
      </c>
      <c r="F8" s="19">
        <v>26.307899865087691</v>
      </c>
      <c r="G8" s="19">
        <v>8.4694948283615652</v>
      </c>
      <c r="H8" s="19">
        <v>4.6469794633488233</v>
      </c>
      <c r="I8" s="19">
        <v>3.6726128016789086</v>
      </c>
      <c r="J8" s="19">
        <v>4.2125956610264694</v>
      </c>
      <c r="K8" s="20">
        <f t="shared" si="0"/>
        <v>0.53998285934756085</v>
      </c>
      <c r="L8" s="21">
        <f t="shared" si="1"/>
        <v>0.4650315776806444</v>
      </c>
    </row>
    <row r="9" spans="1:12" x14ac:dyDescent="0.3">
      <c r="A9" s="24" t="s">
        <v>5</v>
      </c>
      <c r="B9" s="25">
        <v>7.4179743223965753</v>
      </c>
      <c r="C9" s="25">
        <v>6.13</v>
      </c>
      <c r="D9" s="25">
        <v>3.9900000000000007</v>
      </c>
      <c r="E9" s="25">
        <v>5.28</v>
      </c>
      <c r="F9" s="25">
        <v>11.697574893009985</v>
      </c>
      <c r="G9" s="25">
        <v>9.8430813124108418</v>
      </c>
      <c r="H9" s="25">
        <v>6.5620542082738949</v>
      </c>
      <c r="I9" s="25">
        <v>7.7032810271041381</v>
      </c>
      <c r="J9" s="25">
        <v>6.2962962962962967</v>
      </c>
      <c r="K9" s="26">
        <f t="shared" si="0"/>
        <v>-1.4069847308078414</v>
      </c>
      <c r="L9" s="27">
        <f t="shared" si="1"/>
        <v>-1.1216780261002786</v>
      </c>
    </row>
    <row r="10" spans="1:12" x14ac:dyDescent="0.3">
      <c r="A10" s="18" t="s">
        <v>6</v>
      </c>
      <c r="B10" s="19">
        <v>1.930253506627204</v>
      </c>
      <c r="C10" s="19">
        <v>2.3199999999999998</v>
      </c>
      <c r="D10" s="19">
        <v>1.37</v>
      </c>
      <c r="E10" s="19">
        <v>1.8900000000000001</v>
      </c>
      <c r="F10" s="19">
        <v>8.7933770857461493</v>
      </c>
      <c r="G10" s="19">
        <v>3.4315617895594732</v>
      </c>
      <c r="H10" s="19">
        <v>3.0455110882340324</v>
      </c>
      <c r="I10" s="19">
        <v>3.0884056106035258</v>
      </c>
      <c r="J10" s="19">
        <v>2.5045633994141872</v>
      </c>
      <c r="K10" s="20">
        <f t="shared" si="0"/>
        <v>-0.58384221118933866</v>
      </c>
      <c r="L10" s="21">
        <f t="shared" si="1"/>
        <v>0.57430989278698319</v>
      </c>
    </row>
    <row r="11" spans="1:12" x14ac:dyDescent="0.3">
      <c r="A11" s="24" t="s">
        <v>7</v>
      </c>
      <c r="B11" s="25">
        <v>1.5657620041753653</v>
      </c>
      <c r="C11" s="25">
        <v>1.7000000000000002</v>
      </c>
      <c r="D11" s="25">
        <v>0.65</v>
      </c>
      <c r="E11" s="25">
        <v>3.65</v>
      </c>
      <c r="F11" s="25">
        <v>6.9154488517745305</v>
      </c>
      <c r="G11" s="25">
        <v>4.1753653444676404</v>
      </c>
      <c r="H11" s="25">
        <v>2.8705636743215033</v>
      </c>
      <c r="I11" s="25">
        <v>2.8705636743215033</v>
      </c>
      <c r="J11" s="25">
        <v>1.2192148256522799</v>
      </c>
      <c r="K11" s="26">
        <f t="shared" si="0"/>
        <v>-1.6513488486692234</v>
      </c>
      <c r="L11" s="27">
        <f t="shared" si="1"/>
        <v>-0.34654717852308536</v>
      </c>
    </row>
    <row r="12" spans="1:12" x14ac:dyDescent="0.3">
      <c r="A12" s="18" t="s">
        <v>8</v>
      </c>
      <c r="B12" s="19">
        <v>2.5694359476324484</v>
      </c>
      <c r="C12" s="19">
        <v>2.94</v>
      </c>
      <c r="D12" s="19">
        <v>1.47</v>
      </c>
      <c r="E12" s="19">
        <v>4.16</v>
      </c>
      <c r="F12" s="19">
        <v>7.5859537501529424</v>
      </c>
      <c r="G12" s="19">
        <v>2.5694359476324484</v>
      </c>
      <c r="H12" s="19">
        <v>3.6706227823320692</v>
      </c>
      <c r="I12" s="19">
        <v>2.5694359476324484</v>
      </c>
      <c r="J12" s="19">
        <v>5.0283651366683859</v>
      </c>
      <c r="K12" s="20">
        <f t="shared" si="0"/>
        <v>2.4589291890359375</v>
      </c>
      <c r="L12" s="21">
        <f t="shared" si="1"/>
        <v>2.4589291890359375</v>
      </c>
    </row>
    <row r="13" spans="1:12" x14ac:dyDescent="0.3">
      <c r="A13" s="24" t="s">
        <v>9</v>
      </c>
      <c r="B13" s="25">
        <v>1.3140604467805519</v>
      </c>
      <c r="C13" s="25">
        <v>1.43</v>
      </c>
      <c r="D13" s="25">
        <v>1.55</v>
      </c>
      <c r="E13" s="25">
        <v>1.91</v>
      </c>
      <c r="F13" s="25">
        <v>3.2254210966431724</v>
      </c>
      <c r="G13" s="25">
        <v>1.9113606498626212</v>
      </c>
      <c r="H13" s="25">
        <v>3.2254210966431724</v>
      </c>
      <c r="I13" s="25">
        <v>2.9865010154103451</v>
      </c>
      <c r="J13" s="25">
        <v>1.5793949702344796</v>
      </c>
      <c r="K13" s="26">
        <f t="shared" si="0"/>
        <v>-1.4071060451758655</v>
      </c>
      <c r="L13" s="27">
        <f t="shared" si="1"/>
        <v>0.26533452345392772</v>
      </c>
    </row>
    <row r="14" spans="1:12" x14ac:dyDescent="0.3">
      <c r="A14" s="18" t="s">
        <v>10</v>
      </c>
      <c r="B14" s="19">
        <v>4.0813060179257361</v>
      </c>
      <c r="C14" s="19">
        <v>3.92</v>
      </c>
      <c r="D14" s="19">
        <v>4.24</v>
      </c>
      <c r="E14" s="19">
        <v>4.88</v>
      </c>
      <c r="F14" s="19">
        <v>10.56338028169014</v>
      </c>
      <c r="G14" s="19">
        <v>5.3617157490396927</v>
      </c>
      <c r="H14" s="19">
        <v>9.2829705505761844</v>
      </c>
      <c r="I14" s="19">
        <v>5.5217669654289372</v>
      </c>
      <c r="J14" s="19">
        <v>10.937816487745595</v>
      </c>
      <c r="K14" s="20">
        <f t="shared" si="0"/>
        <v>5.4160495223166576</v>
      </c>
      <c r="L14" s="21">
        <f t="shared" si="1"/>
        <v>6.8565104698198587</v>
      </c>
    </row>
    <row r="15" spans="1:12" x14ac:dyDescent="0.3">
      <c r="A15" s="24" t="s">
        <v>11</v>
      </c>
      <c r="B15" s="25">
        <v>2.0345879959308237</v>
      </c>
      <c r="C15" s="25">
        <v>3.9</v>
      </c>
      <c r="D15" s="25">
        <v>2.46</v>
      </c>
      <c r="E15" s="25">
        <v>2.46</v>
      </c>
      <c r="F15" s="25">
        <v>4.2387249915225498</v>
      </c>
      <c r="G15" s="25">
        <v>2.882332994235334</v>
      </c>
      <c r="H15" s="25">
        <v>2.1193624957612749</v>
      </c>
      <c r="I15" s="25">
        <v>2.2889114954221772</v>
      </c>
      <c r="J15" s="25">
        <v>1.0741138560687433</v>
      </c>
      <c r="K15" s="26">
        <f t="shared" si="0"/>
        <v>-1.2147976393534339</v>
      </c>
      <c r="L15" s="27">
        <f t="shared" si="1"/>
        <v>-0.96047413986208041</v>
      </c>
    </row>
    <row r="16" spans="1:12" x14ac:dyDescent="0.3">
      <c r="A16" s="18" t="s">
        <v>12</v>
      </c>
      <c r="B16" s="19">
        <v>0.68555758683729429</v>
      </c>
      <c r="C16" s="19">
        <v>2.74</v>
      </c>
      <c r="D16" s="19">
        <v>1.1399999999999999</v>
      </c>
      <c r="E16" s="19">
        <v>0.22999999999999998</v>
      </c>
      <c r="F16" s="19">
        <v>5.2559414990859228</v>
      </c>
      <c r="G16" s="19">
        <v>1.5996343692870201</v>
      </c>
      <c r="H16" s="19">
        <v>2.0566727605118831</v>
      </c>
      <c r="I16" s="19">
        <v>2.0566727605118831</v>
      </c>
      <c r="J16" s="19">
        <v>0.73152889539136801</v>
      </c>
      <c r="K16" s="20">
        <f t="shared" si="0"/>
        <v>-1.325143865120515</v>
      </c>
      <c r="L16" s="21">
        <f t="shared" si="1"/>
        <v>4.597130855407372E-2</v>
      </c>
    </row>
    <row r="17" spans="1:13" x14ac:dyDescent="0.3">
      <c r="A17" s="24" t="s">
        <v>13</v>
      </c>
      <c r="B17" s="25">
        <v>2.566158781074579</v>
      </c>
      <c r="C17" s="25">
        <v>3.45</v>
      </c>
      <c r="D17" s="25">
        <v>3.29</v>
      </c>
      <c r="E17" s="25">
        <v>3.53</v>
      </c>
      <c r="F17" s="25">
        <v>8.019246190858059</v>
      </c>
      <c r="G17" s="25">
        <v>4.0096230954290295</v>
      </c>
      <c r="H17" s="25">
        <v>2.566158781074579</v>
      </c>
      <c r="I17" s="25">
        <v>2.2453889334402568</v>
      </c>
      <c r="J17" s="25">
        <v>2.5453928389614799</v>
      </c>
      <c r="K17" s="26">
        <f t="shared" si="0"/>
        <v>0.30000390552122314</v>
      </c>
      <c r="L17" s="27">
        <f t="shared" si="1"/>
        <v>-2.0765942113099012E-2</v>
      </c>
    </row>
    <row r="18" spans="1:13" x14ac:dyDescent="0.3">
      <c r="A18" s="18" t="s">
        <v>14</v>
      </c>
      <c r="B18" s="19">
        <v>7.3421439060205582</v>
      </c>
      <c r="C18" s="19">
        <v>11.75</v>
      </c>
      <c r="D18" s="19">
        <v>7.339999999999999</v>
      </c>
      <c r="E18" s="19">
        <v>7.76</v>
      </c>
      <c r="F18" s="19">
        <v>15.103838892385149</v>
      </c>
      <c r="G18" s="19">
        <v>9.0203482273966866</v>
      </c>
      <c r="H18" s="19">
        <v>18.67002307530942</v>
      </c>
      <c r="I18" s="19">
        <v>11.537654709460877</v>
      </c>
      <c r="J18" s="19">
        <v>8.8769611890999176</v>
      </c>
      <c r="K18" s="20">
        <f t="shared" si="0"/>
        <v>-2.6606935203609599</v>
      </c>
      <c r="L18" s="21">
        <f t="shared" si="1"/>
        <v>1.5348172830793594</v>
      </c>
    </row>
    <row r="19" spans="1:13" x14ac:dyDescent="0.3">
      <c r="A19" s="24" t="s">
        <v>15</v>
      </c>
      <c r="B19" s="25">
        <v>1.2355385825002809</v>
      </c>
      <c r="C19" s="25">
        <v>2.58</v>
      </c>
      <c r="D19" s="25">
        <v>13.140000000000002</v>
      </c>
      <c r="E19" s="25">
        <v>1.68</v>
      </c>
      <c r="F19" s="25">
        <v>12.69235089295743</v>
      </c>
      <c r="G19" s="25">
        <v>2.5833988543187694</v>
      </c>
      <c r="H19" s="25">
        <v>2.3587554756823543</v>
      </c>
      <c r="I19" s="25">
        <v>2.1341120970459393</v>
      </c>
      <c r="J19" s="25">
        <v>1.7721518987341769</v>
      </c>
      <c r="K19" s="26">
        <f t="shared" si="0"/>
        <v>-0.3619601983117624</v>
      </c>
      <c r="L19" s="27">
        <f t="shared" si="1"/>
        <v>0.53661331623389597</v>
      </c>
    </row>
    <row r="20" spans="1:13" x14ac:dyDescent="0.3">
      <c r="A20" s="18" t="s">
        <v>16</v>
      </c>
      <c r="B20" s="19">
        <v>5.3681876531683974</v>
      </c>
      <c r="C20" s="19">
        <v>6.3</v>
      </c>
      <c r="D20" s="19">
        <v>5.48</v>
      </c>
      <c r="E20" s="19">
        <v>5.48</v>
      </c>
      <c r="F20" s="19">
        <v>11.086474501108649</v>
      </c>
      <c r="G20" s="19">
        <v>5.4848873847590154</v>
      </c>
      <c r="H20" s="19">
        <v>9.2192787956587701</v>
      </c>
      <c r="I20" s="19">
        <v>6.3017855058933367</v>
      </c>
      <c r="J20" s="19">
        <v>9.514326806062618</v>
      </c>
      <c r="K20" s="20">
        <f t="shared" si="0"/>
        <v>3.2125413001692813</v>
      </c>
      <c r="L20" s="21">
        <f t="shared" si="1"/>
        <v>4.1461391528942206</v>
      </c>
    </row>
    <row r="21" spans="1:13" x14ac:dyDescent="0.3">
      <c r="A21" s="24" t="s">
        <v>17</v>
      </c>
      <c r="B21" s="25">
        <v>3.5442600276625171</v>
      </c>
      <c r="C21" s="25">
        <v>7.5199999999999987</v>
      </c>
      <c r="D21" s="25">
        <v>4.67</v>
      </c>
      <c r="E21" s="25">
        <v>4.24</v>
      </c>
      <c r="F21" s="25">
        <v>15.387275242047027</v>
      </c>
      <c r="G21" s="25">
        <v>5.6189488243430148</v>
      </c>
      <c r="H21" s="25">
        <v>5.2731673582295988</v>
      </c>
      <c r="I21" s="25">
        <v>5.878284923928077</v>
      </c>
      <c r="J21" s="25">
        <v>2.7413950654888821</v>
      </c>
      <c r="K21" s="26">
        <f t="shared" si="0"/>
        <v>-3.1368898584391949</v>
      </c>
      <c r="L21" s="27">
        <f t="shared" si="1"/>
        <v>-0.80286496217363501</v>
      </c>
    </row>
    <row r="22" spans="1:13" x14ac:dyDescent="0.3">
      <c r="A22" s="18" t="s">
        <v>18</v>
      </c>
      <c r="B22" s="19">
        <v>2.5264277641114288</v>
      </c>
      <c r="C22" s="19">
        <v>3.39</v>
      </c>
      <c r="D22" s="19">
        <v>2.86</v>
      </c>
      <c r="E22" s="19">
        <v>5.85</v>
      </c>
      <c r="F22" s="19">
        <v>8.7760122332291743</v>
      </c>
      <c r="G22" s="19">
        <v>4.3215211754537597</v>
      </c>
      <c r="H22" s="19">
        <v>2.6593976464330829</v>
      </c>
      <c r="I22" s="19">
        <v>2.2604879994681206</v>
      </c>
      <c r="J22" s="19">
        <v>1.4080729515891108</v>
      </c>
      <c r="K22" s="20">
        <f t="shared" si="0"/>
        <v>-0.85241504787900979</v>
      </c>
      <c r="L22" s="21">
        <f t="shared" si="1"/>
        <v>-1.1183548125223179</v>
      </c>
    </row>
    <row r="23" spans="1:13" x14ac:dyDescent="0.3">
      <c r="A23" s="24" t="s">
        <v>19</v>
      </c>
      <c r="B23" s="25">
        <v>2.1573086117427556</v>
      </c>
      <c r="C23" s="25">
        <v>1.63</v>
      </c>
      <c r="D23" s="25">
        <v>2.86</v>
      </c>
      <c r="E23" s="25">
        <v>3.85</v>
      </c>
      <c r="F23" s="25">
        <v>6.5885371115386855</v>
      </c>
      <c r="G23" s="25">
        <v>4.6644510524167693</v>
      </c>
      <c r="H23" s="25">
        <v>2.1573086117427556</v>
      </c>
      <c r="I23" s="25">
        <v>1.3993353157250306</v>
      </c>
      <c r="J23" s="25">
        <v>3.4775181502043804</v>
      </c>
      <c r="K23" s="26">
        <f t="shared" si="0"/>
        <v>2.0781828344793496</v>
      </c>
      <c r="L23" s="27">
        <f t="shared" si="1"/>
        <v>1.3202095384616248</v>
      </c>
    </row>
    <row r="24" spans="1:13" x14ac:dyDescent="0.3">
      <c r="A24" s="18" t="s">
        <v>20</v>
      </c>
      <c r="B24" s="19">
        <v>2.5023729398567607</v>
      </c>
      <c r="C24" s="19">
        <v>5.44</v>
      </c>
      <c r="D24" s="19">
        <v>3.2799999999999994</v>
      </c>
      <c r="E24" s="19">
        <v>3.11</v>
      </c>
      <c r="F24" s="19">
        <v>11.303822590387437</v>
      </c>
      <c r="G24" s="19">
        <v>4.4007248252653381</v>
      </c>
      <c r="H24" s="19">
        <v>8.4562947622745703</v>
      </c>
      <c r="I24" s="19">
        <v>4.1418586590732591</v>
      </c>
      <c r="J24" s="19">
        <v>6.1791967044284242</v>
      </c>
      <c r="K24" s="20">
        <f t="shared" si="0"/>
        <v>2.0373380453551651</v>
      </c>
      <c r="L24" s="21">
        <f t="shared" si="1"/>
        <v>3.6768237645716635</v>
      </c>
      <c r="M24" s="3"/>
    </row>
    <row r="25" spans="1:13" x14ac:dyDescent="0.3">
      <c r="A25" s="24" t="s">
        <v>21</v>
      </c>
      <c r="B25" s="25">
        <v>6.3459570112589558</v>
      </c>
      <c r="C25" s="25">
        <v>5.94</v>
      </c>
      <c r="D25" s="25">
        <v>4.6100000000000003</v>
      </c>
      <c r="E25" s="25">
        <v>6.14</v>
      </c>
      <c r="F25" s="25">
        <v>18.219037871033777</v>
      </c>
      <c r="G25" s="25">
        <v>10.951893551688842</v>
      </c>
      <c r="H25" s="25">
        <v>6.8577277379733879</v>
      </c>
      <c r="I25" s="25">
        <v>7.1647901740020474</v>
      </c>
      <c r="J25" s="25">
        <v>5.9000214546234719</v>
      </c>
      <c r="K25" s="26">
        <f t="shared" si="0"/>
        <v>-1.2647687193785755</v>
      </c>
      <c r="L25" s="27">
        <f t="shared" si="1"/>
        <v>-0.4459355566354839</v>
      </c>
    </row>
    <row r="26" spans="1:13" x14ac:dyDescent="0.3">
      <c r="A26" s="18" t="s">
        <v>65</v>
      </c>
      <c r="B26" s="19">
        <v>5.2668052668052665</v>
      </c>
      <c r="C26" s="19">
        <v>8.59</v>
      </c>
      <c r="D26" s="19">
        <v>5.13</v>
      </c>
      <c r="E26" s="19">
        <v>7.21</v>
      </c>
      <c r="F26" s="19">
        <v>20.79002079002079</v>
      </c>
      <c r="G26" s="19">
        <v>5.4054054054054053</v>
      </c>
      <c r="H26" s="19">
        <v>8.1774081774081768</v>
      </c>
      <c r="I26" s="19">
        <v>7.7616077616077614</v>
      </c>
      <c r="J26" s="19">
        <v>5.1511454520807911</v>
      </c>
      <c r="K26" s="20">
        <f t="shared" si="0"/>
        <v>-2.6104623095269703</v>
      </c>
      <c r="L26" s="21">
        <f t="shared" si="1"/>
        <v>-0.1156598147244754</v>
      </c>
    </row>
    <row r="27" spans="1:13" x14ac:dyDescent="0.3">
      <c r="A27" s="24" t="s">
        <v>22</v>
      </c>
      <c r="B27" s="25">
        <v>4.7538510764730084</v>
      </c>
      <c r="C27" s="25">
        <v>5.44</v>
      </c>
      <c r="D27" s="25">
        <v>5.58</v>
      </c>
      <c r="E27" s="25">
        <v>4.8499999999999996</v>
      </c>
      <c r="F27" s="25">
        <v>14.170133016409931</v>
      </c>
      <c r="G27" s="25">
        <v>8.0449787448004759</v>
      </c>
      <c r="H27" s="25">
        <v>7.0850665082049655</v>
      </c>
      <c r="I27" s="25">
        <v>4.1139095854093339</v>
      </c>
      <c r="J27" s="25">
        <v>6.0231580040500541</v>
      </c>
      <c r="K27" s="26">
        <f t="shared" si="0"/>
        <v>1.9092484186407201</v>
      </c>
      <c r="L27" s="27">
        <f t="shared" si="1"/>
        <v>1.2693069275770457</v>
      </c>
    </row>
    <row r="28" spans="1:13" x14ac:dyDescent="0.3">
      <c r="A28" s="18" t="s">
        <v>23</v>
      </c>
      <c r="B28" s="19">
        <v>5.1033647608338377</v>
      </c>
      <c r="C28" s="19">
        <v>6.49</v>
      </c>
      <c r="D28" s="19">
        <v>5.28</v>
      </c>
      <c r="E28" s="19">
        <v>4.5</v>
      </c>
      <c r="F28" s="19">
        <v>14.964103451258543</v>
      </c>
      <c r="G28" s="19">
        <v>8.0442868263990999</v>
      </c>
      <c r="H28" s="19">
        <v>7.7847937029668701</v>
      </c>
      <c r="I28" s="19">
        <v>6.6603235014272126</v>
      </c>
      <c r="J28" s="19">
        <v>14.791336502905441</v>
      </c>
      <c r="K28" s="20">
        <f t="shared" si="0"/>
        <v>8.1310130014782285</v>
      </c>
      <c r="L28" s="21">
        <f t="shared" si="1"/>
        <v>9.6879717420716034</v>
      </c>
    </row>
    <row r="29" spans="1:13" x14ac:dyDescent="0.3">
      <c r="A29" s="24" t="s">
        <v>24</v>
      </c>
      <c r="B29" s="25">
        <v>2.1362449560882983</v>
      </c>
      <c r="C29" s="25">
        <v>7.3599999999999994</v>
      </c>
      <c r="D29" s="25">
        <v>2.93</v>
      </c>
      <c r="E29" s="25">
        <v>3.09</v>
      </c>
      <c r="F29" s="25">
        <v>9.3361816599414507</v>
      </c>
      <c r="G29" s="25">
        <v>4.5098504628530733</v>
      </c>
      <c r="H29" s="25">
        <v>3.3230477094706861</v>
      </c>
      <c r="I29" s="25">
        <v>4.1142495450589447</v>
      </c>
      <c r="J29" s="25">
        <v>3.8455622211967389</v>
      </c>
      <c r="K29" s="26">
        <f t="shared" si="0"/>
        <v>-0.26868732386220584</v>
      </c>
      <c r="L29" s="27">
        <f t="shared" si="1"/>
        <v>1.7093172651084405</v>
      </c>
    </row>
    <row r="30" spans="1:13" x14ac:dyDescent="0.3">
      <c r="A30" s="18" t="s">
        <v>54</v>
      </c>
      <c r="B30" s="22" t="s">
        <v>60</v>
      </c>
      <c r="C30" s="22" t="s">
        <v>60</v>
      </c>
      <c r="D30" s="22" t="s">
        <v>60</v>
      </c>
      <c r="E30" s="22" t="s">
        <v>60</v>
      </c>
      <c r="F30" s="22" t="s">
        <v>60</v>
      </c>
      <c r="G30" s="22" t="s">
        <v>60</v>
      </c>
      <c r="H30" s="22" t="s">
        <v>60</v>
      </c>
      <c r="I30" s="22" t="s">
        <v>60</v>
      </c>
      <c r="J30" s="19">
        <v>9.6171629369336031</v>
      </c>
      <c r="K30" s="22" t="s">
        <v>60</v>
      </c>
      <c r="L30" s="23" t="s">
        <v>60</v>
      </c>
    </row>
    <row r="31" spans="1:13" x14ac:dyDescent="0.3">
      <c r="A31" s="24" t="s">
        <v>25</v>
      </c>
      <c r="B31" s="25">
        <v>1.0736653742916791</v>
      </c>
      <c r="C31" s="25">
        <v>5.19</v>
      </c>
      <c r="D31" s="25">
        <v>2.98</v>
      </c>
      <c r="E31" s="25">
        <v>2.21</v>
      </c>
      <c r="F31" s="25">
        <v>6.620936474798687</v>
      </c>
      <c r="G31" s="25">
        <v>2.9824038174768863</v>
      </c>
      <c r="H31" s="25">
        <v>2.0876826722338202</v>
      </c>
      <c r="I31" s="25">
        <v>2.6841634357291979</v>
      </c>
      <c r="J31" s="25">
        <v>4.5727180948987467</v>
      </c>
      <c r="K31" s="26">
        <f t="shared" si="0"/>
        <v>1.8885546591695488</v>
      </c>
      <c r="L31" s="27">
        <f t="shared" si="1"/>
        <v>3.4990527206070676</v>
      </c>
    </row>
    <row r="32" spans="1:13" x14ac:dyDescent="0.3">
      <c r="A32" s="18" t="s">
        <v>26</v>
      </c>
      <c r="B32" s="19">
        <v>5.0580184468908067</v>
      </c>
      <c r="C32" s="19">
        <v>4.3099999999999996</v>
      </c>
      <c r="D32" s="19">
        <v>5.5</v>
      </c>
      <c r="E32" s="19">
        <v>3.12</v>
      </c>
      <c r="F32" s="19">
        <v>11.008628384409402</v>
      </c>
      <c r="G32" s="19">
        <v>6.9919666765843509</v>
      </c>
      <c r="H32" s="19">
        <v>5.504314192204701</v>
      </c>
      <c r="I32" s="19">
        <v>2.6777744718833678</v>
      </c>
      <c r="J32" s="19">
        <v>2.7586206896551722</v>
      </c>
      <c r="K32" s="20">
        <f t="shared" si="0"/>
        <v>8.0846217771804341E-2</v>
      </c>
      <c r="L32" s="21">
        <f t="shared" si="1"/>
        <v>-2.2993977572356346</v>
      </c>
    </row>
    <row r="33" spans="1:12" x14ac:dyDescent="0.3">
      <c r="A33" s="24" t="s">
        <v>27</v>
      </c>
      <c r="B33" s="25">
        <v>3.4473373854667511</v>
      </c>
      <c r="C33" s="25">
        <v>4.99</v>
      </c>
      <c r="D33" s="25">
        <v>3.36</v>
      </c>
      <c r="E33" s="25">
        <v>3.36</v>
      </c>
      <c r="F33" s="25">
        <v>11.61208382473011</v>
      </c>
      <c r="G33" s="25">
        <v>3.6287761952281588</v>
      </c>
      <c r="H33" s="25">
        <v>4.3545314342737917</v>
      </c>
      <c r="I33" s="25">
        <v>3.9009344098702714</v>
      </c>
      <c r="J33" s="25">
        <v>3.7708084245378455</v>
      </c>
      <c r="K33" s="26">
        <f t="shared" si="0"/>
        <v>-0.13012598533242592</v>
      </c>
      <c r="L33" s="27">
        <f t="shared" si="1"/>
        <v>0.32347103907109442</v>
      </c>
    </row>
    <row r="34" spans="1:12" x14ac:dyDescent="0.3">
      <c r="A34" s="18" t="s">
        <v>28</v>
      </c>
      <c r="B34" s="19">
        <v>3.9954337899543377</v>
      </c>
      <c r="C34" s="19">
        <v>5.95</v>
      </c>
      <c r="D34" s="19">
        <v>4.4800000000000004</v>
      </c>
      <c r="E34" s="19">
        <v>6.2800000000000011</v>
      </c>
      <c r="F34" s="19">
        <v>14.187866927592955</v>
      </c>
      <c r="G34" s="19">
        <v>5.5446836268754076</v>
      </c>
      <c r="H34" s="19">
        <v>6.0339204174820606</v>
      </c>
      <c r="I34" s="19">
        <v>4.4031311154598827</v>
      </c>
      <c r="J34" s="19">
        <v>4.6625766871165641</v>
      </c>
      <c r="K34" s="20">
        <f t="shared" si="0"/>
        <v>0.25944557165668147</v>
      </c>
      <c r="L34" s="21">
        <f t="shared" si="1"/>
        <v>0.66714289716222641</v>
      </c>
    </row>
    <row r="35" spans="1:12" x14ac:dyDescent="0.3">
      <c r="A35" s="24" t="s">
        <v>29</v>
      </c>
      <c r="B35" s="25">
        <v>3.2898118638840348</v>
      </c>
      <c r="C35" s="25">
        <v>4.93</v>
      </c>
      <c r="D35" s="25">
        <v>4.5199999999999996</v>
      </c>
      <c r="E35" s="25">
        <v>4.32</v>
      </c>
      <c r="F35" s="25">
        <v>9.3554024879202213</v>
      </c>
      <c r="G35" s="25">
        <v>6.8880435900071966</v>
      </c>
      <c r="H35" s="25">
        <v>10.897501799115862</v>
      </c>
      <c r="I35" s="25">
        <v>5.6543641410506833</v>
      </c>
      <c r="J35" s="28" t="s">
        <v>60</v>
      </c>
      <c r="K35" s="28" t="s">
        <v>60</v>
      </c>
      <c r="L35" s="29" t="s">
        <v>60</v>
      </c>
    </row>
    <row r="36" spans="1:12" x14ac:dyDescent="0.3">
      <c r="A36" s="18" t="s">
        <v>30</v>
      </c>
      <c r="B36" s="19">
        <v>1.8012608826178322</v>
      </c>
      <c r="C36" s="19">
        <v>5.33</v>
      </c>
      <c r="D36" s="19">
        <v>3.75</v>
      </c>
      <c r="E36" s="19">
        <v>3.38</v>
      </c>
      <c r="F36" s="19">
        <v>8.5559891924347031</v>
      </c>
      <c r="G36" s="19">
        <v>2.2515761032722907</v>
      </c>
      <c r="H36" s="19">
        <v>3.2272590813569502</v>
      </c>
      <c r="I36" s="19">
        <v>2.7018913239267488</v>
      </c>
      <c r="J36" s="19">
        <v>2.7703088079524161</v>
      </c>
      <c r="K36" s="20">
        <f t="shared" si="0"/>
        <v>6.8417484025667274E-2</v>
      </c>
      <c r="L36" s="21">
        <f t="shared" si="1"/>
        <v>0.96904792533458384</v>
      </c>
    </row>
    <row r="37" spans="1:12" x14ac:dyDescent="0.3">
      <c r="A37" s="24" t="s">
        <v>31</v>
      </c>
      <c r="B37" s="25">
        <v>2.0523345305284759</v>
      </c>
      <c r="C37" s="25">
        <v>2.69</v>
      </c>
      <c r="D37" s="25">
        <v>1.8000000000000003</v>
      </c>
      <c r="E37" s="25">
        <v>2.1800000000000002</v>
      </c>
      <c r="F37" s="25">
        <v>7.5038481272447415</v>
      </c>
      <c r="G37" s="25">
        <v>2.3730118009235506</v>
      </c>
      <c r="H37" s="25">
        <v>2.116469984607491</v>
      </c>
      <c r="I37" s="25">
        <v>1.9881990764494613</v>
      </c>
      <c r="J37" s="25">
        <v>3.9840637450199203</v>
      </c>
      <c r="K37" s="26">
        <f t="shared" si="0"/>
        <v>1.9958646685704591</v>
      </c>
      <c r="L37" s="27">
        <f t="shared" si="1"/>
        <v>1.9317292144914444</v>
      </c>
    </row>
    <row r="38" spans="1:12" x14ac:dyDescent="0.3">
      <c r="A38" s="18" t="s">
        <v>32</v>
      </c>
      <c r="B38" s="19">
        <v>4.7037742188374958</v>
      </c>
      <c r="C38" s="19">
        <v>5.71</v>
      </c>
      <c r="D38" s="19">
        <v>5.82</v>
      </c>
      <c r="E38" s="19">
        <v>7.06</v>
      </c>
      <c r="F38" s="19">
        <v>11.871430171351776</v>
      </c>
      <c r="G38" s="19">
        <v>12.991376413932128</v>
      </c>
      <c r="H38" s="19">
        <v>15.679247396124987</v>
      </c>
      <c r="I38" s="19">
        <v>10.975473177287491</v>
      </c>
      <c r="J38" s="19">
        <v>14.265518570877777</v>
      </c>
      <c r="K38" s="20">
        <f t="shared" si="0"/>
        <v>3.2900453935902867</v>
      </c>
      <c r="L38" s="21">
        <f t="shared" si="1"/>
        <v>9.5617443520402823</v>
      </c>
    </row>
    <row r="39" spans="1:12" x14ac:dyDescent="0.3">
      <c r="A39" s="24" t="s">
        <v>33</v>
      </c>
      <c r="B39" s="25">
        <v>3.523194362889019</v>
      </c>
      <c r="C39" s="25">
        <v>4.87</v>
      </c>
      <c r="D39" s="25">
        <v>4.93</v>
      </c>
      <c r="E39" s="25">
        <v>3.46</v>
      </c>
      <c r="F39" s="25">
        <v>9.4539048737522009</v>
      </c>
      <c r="G39" s="25">
        <v>5.8132706987668818</v>
      </c>
      <c r="H39" s="25">
        <v>5.6958308866705814</v>
      </c>
      <c r="I39" s="25">
        <v>3.8167938931297702</v>
      </c>
      <c r="J39" s="25">
        <v>2.0703933747412009</v>
      </c>
      <c r="K39" s="26">
        <f t="shared" si="0"/>
        <v>-1.7464005183885694</v>
      </c>
      <c r="L39" s="27">
        <f t="shared" si="1"/>
        <v>-1.4528009881478181</v>
      </c>
    </row>
    <row r="40" spans="1:12" x14ac:dyDescent="0.3">
      <c r="A40" s="18" t="s">
        <v>61</v>
      </c>
      <c r="B40" s="19">
        <v>4.4885745375408055</v>
      </c>
      <c r="C40" s="19">
        <v>4.5599999999999996</v>
      </c>
      <c r="D40" s="19">
        <v>3.3300000000000005</v>
      </c>
      <c r="E40" s="19">
        <v>2.72</v>
      </c>
      <c r="F40" s="19">
        <v>6.664853101196953</v>
      </c>
      <c r="G40" s="19">
        <v>3.9445048966267682</v>
      </c>
      <c r="H40" s="19">
        <v>3.6044613710554954</v>
      </c>
      <c r="I40" s="19">
        <v>5.236670293797606</v>
      </c>
      <c r="J40" s="19">
        <v>5.8588548601864181</v>
      </c>
      <c r="K40" s="20">
        <f t="shared" si="0"/>
        <v>0.62218456638881214</v>
      </c>
      <c r="L40" s="21">
        <f t="shared" si="1"/>
        <v>1.3702803226456126</v>
      </c>
    </row>
    <row r="41" spans="1:12" x14ac:dyDescent="0.3">
      <c r="A41" s="24" t="s">
        <v>34</v>
      </c>
      <c r="B41" s="25">
        <v>4.9619583195501153</v>
      </c>
      <c r="C41" s="25">
        <v>4.8</v>
      </c>
      <c r="D41" s="25">
        <v>5.04</v>
      </c>
      <c r="E41" s="25">
        <v>5.46</v>
      </c>
      <c r="F41" s="25">
        <v>14.472378432021172</v>
      </c>
      <c r="G41" s="25">
        <v>6.2851472047634802</v>
      </c>
      <c r="H41" s="25">
        <v>6.0370492887859744</v>
      </c>
      <c r="I41" s="25">
        <v>4.3003638769434334</v>
      </c>
      <c r="J41" s="25">
        <v>8.0008312551953455</v>
      </c>
      <c r="K41" s="26">
        <f t="shared" si="0"/>
        <v>3.7004673782519122</v>
      </c>
      <c r="L41" s="27">
        <f t="shared" si="1"/>
        <v>3.0388729356452302</v>
      </c>
    </row>
    <row r="42" spans="1:12" x14ac:dyDescent="0.3">
      <c r="A42" s="18" t="s">
        <v>35</v>
      </c>
      <c r="B42" s="19">
        <v>1.4367816091954022</v>
      </c>
      <c r="C42" s="19">
        <v>6.08</v>
      </c>
      <c r="D42" s="19">
        <v>3.9800000000000004</v>
      </c>
      <c r="E42" s="19">
        <v>4.53</v>
      </c>
      <c r="F42" s="19">
        <v>10.610079575596817</v>
      </c>
      <c r="G42" s="19">
        <v>4.0893015030946067</v>
      </c>
      <c r="H42" s="19">
        <v>3.868258178603007</v>
      </c>
      <c r="I42" s="19">
        <v>5.083996463306808</v>
      </c>
      <c r="J42" s="19">
        <v>2.0080321285140559</v>
      </c>
      <c r="K42" s="20">
        <f t="shared" si="0"/>
        <v>-3.0759643347927521</v>
      </c>
      <c r="L42" s="21">
        <f t="shared" si="1"/>
        <v>0.57125051931865367</v>
      </c>
    </row>
    <row r="43" spans="1:12" x14ac:dyDescent="0.3">
      <c r="A43" s="24" t="s">
        <v>36</v>
      </c>
      <c r="B43" s="25">
        <v>5.2261306532663312</v>
      </c>
      <c r="C43" s="25">
        <v>8.24</v>
      </c>
      <c r="D43" s="25">
        <v>6.43</v>
      </c>
      <c r="E43" s="25">
        <v>4.22</v>
      </c>
      <c r="F43" s="25">
        <v>17.688442211055275</v>
      </c>
      <c r="G43" s="25">
        <v>5.6281407035175883</v>
      </c>
      <c r="H43" s="25">
        <v>5.6281407035175883</v>
      </c>
      <c r="I43" s="25">
        <v>5.4271356783919593</v>
      </c>
      <c r="J43" s="25">
        <v>0.96749226006191935</v>
      </c>
      <c r="K43" s="26">
        <f t="shared" si="0"/>
        <v>-4.4596434183300397</v>
      </c>
      <c r="L43" s="27">
        <f t="shared" si="1"/>
        <v>-4.2586383932044116</v>
      </c>
    </row>
    <row r="44" spans="1:12" x14ac:dyDescent="0.3">
      <c r="A44" s="18" t="s">
        <v>37</v>
      </c>
      <c r="B44" s="19">
        <v>1.8332347723240687</v>
      </c>
      <c r="C44" s="19">
        <v>6.8000000000000007</v>
      </c>
      <c r="D44" s="19">
        <v>3.9</v>
      </c>
      <c r="E44" s="19">
        <v>2.78</v>
      </c>
      <c r="F44" s="19">
        <v>6.1502069781194564</v>
      </c>
      <c r="G44" s="19">
        <v>2.7202838557066826</v>
      </c>
      <c r="H44" s="19">
        <v>5.0857480780603197</v>
      </c>
      <c r="I44" s="19">
        <v>3.1342400946185691</v>
      </c>
      <c r="J44" s="19">
        <v>4.2372881355932206</v>
      </c>
      <c r="K44" s="20">
        <f t="shared" si="0"/>
        <v>1.1030480409746515</v>
      </c>
      <c r="L44" s="21">
        <f t="shared" si="1"/>
        <v>2.4040533632691519</v>
      </c>
    </row>
    <row r="45" spans="1:12" x14ac:dyDescent="0.3">
      <c r="A45" s="24" t="s">
        <v>38</v>
      </c>
      <c r="B45" s="25">
        <v>1.9082831415111219</v>
      </c>
      <c r="C45" s="25">
        <v>3.94</v>
      </c>
      <c r="D45" s="25">
        <v>2.21</v>
      </c>
      <c r="E45" s="25">
        <v>2.33</v>
      </c>
      <c r="F45" s="25">
        <v>8.3487387441111576</v>
      </c>
      <c r="G45" s="25">
        <v>1.6101139006500094</v>
      </c>
      <c r="H45" s="25">
        <v>4.0551016757111338</v>
      </c>
      <c r="I45" s="25">
        <v>2.6835231677500149</v>
      </c>
      <c r="J45" s="25">
        <v>4.1458871597668692</v>
      </c>
      <c r="K45" s="26">
        <f t="shared" si="0"/>
        <v>1.4623639920168543</v>
      </c>
      <c r="L45" s="27">
        <f t="shared" si="1"/>
        <v>2.2376040182557473</v>
      </c>
    </row>
    <row r="46" spans="1:12" x14ac:dyDescent="0.3">
      <c r="A46" s="18" t="s">
        <v>53</v>
      </c>
      <c r="B46" s="22" t="s">
        <v>60</v>
      </c>
      <c r="C46" s="22" t="s">
        <v>60</v>
      </c>
      <c r="D46" s="22" t="s">
        <v>60</v>
      </c>
      <c r="E46" s="22" t="s">
        <v>60</v>
      </c>
      <c r="F46" s="22" t="s">
        <v>60</v>
      </c>
      <c r="G46" s="22" t="s">
        <v>60</v>
      </c>
      <c r="H46" s="22" t="s">
        <v>60</v>
      </c>
      <c r="I46" s="22" t="s">
        <v>60</v>
      </c>
      <c r="J46" s="19">
        <v>11.784897025171624</v>
      </c>
      <c r="K46" s="30" t="s">
        <v>60</v>
      </c>
      <c r="L46" s="31" t="s">
        <v>60</v>
      </c>
    </row>
    <row r="47" spans="1:12" x14ac:dyDescent="0.3">
      <c r="A47" s="24" t="s">
        <v>39</v>
      </c>
      <c r="B47" s="25">
        <v>4.3738489871086559</v>
      </c>
      <c r="C47" s="25">
        <v>8.52</v>
      </c>
      <c r="D47" s="25">
        <v>4.72</v>
      </c>
      <c r="E47" s="25">
        <v>4.83</v>
      </c>
      <c r="F47" s="25">
        <v>20.948434622467769</v>
      </c>
      <c r="G47" s="25">
        <v>5.4097605893186005</v>
      </c>
      <c r="H47" s="25">
        <v>6.6758747697974217</v>
      </c>
      <c r="I47" s="25">
        <v>4.1436464088397784</v>
      </c>
      <c r="J47" s="25">
        <v>11.389771109407512</v>
      </c>
      <c r="K47" s="26">
        <f t="shared" si="0"/>
        <v>7.2461247005677336</v>
      </c>
      <c r="L47" s="27">
        <f t="shared" si="1"/>
        <v>7.0159221222988561</v>
      </c>
    </row>
    <row r="48" spans="1:12" x14ac:dyDescent="0.3">
      <c r="A48" s="18" t="s">
        <v>40</v>
      </c>
      <c r="B48" s="19">
        <v>4.398345696842382</v>
      </c>
      <c r="C48" s="19">
        <v>3.74</v>
      </c>
      <c r="D48" s="19">
        <v>4.7300000000000004</v>
      </c>
      <c r="E48" s="19">
        <v>5.12</v>
      </c>
      <c r="F48" s="19">
        <v>9.4531609006761634</v>
      </c>
      <c r="G48" s="19">
        <v>10.700452963959824</v>
      </c>
      <c r="H48" s="19">
        <v>7.877634083896802</v>
      </c>
      <c r="I48" s="19">
        <v>4.4639926475415219</v>
      </c>
      <c r="J48" s="19">
        <v>10.653653172039316</v>
      </c>
      <c r="K48" s="20">
        <f t="shared" si="0"/>
        <v>6.1896605244977945</v>
      </c>
      <c r="L48" s="21">
        <f t="shared" si="1"/>
        <v>6.2553074751969344</v>
      </c>
    </row>
    <row r="49" spans="1:12" x14ac:dyDescent="0.3">
      <c r="A49" s="24" t="s">
        <v>41</v>
      </c>
      <c r="B49" s="25">
        <v>4.4591099616516541</v>
      </c>
      <c r="C49" s="25">
        <v>6.24</v>
      </c>
      <c r="D49" s="25">
        <v>4.01</v>
      </c>
      <c r="E49" s="25">
        <v>3.2099999999999995</v>
      </c>
      <c r="F49" s="25">
        <v>8.1155801302060109</v>
      </c>
      <c r="G49" s="25">
        <v>8.1155801302060109</v>
      </c>
      <c r="H49" s="25">
        <v>4.1915633639525556</v>
      </c>
      <c r="I49" s="25">
        <v>2.8538303754570586</v>
      </c>
      <c r="J49" s="25">
        <v>4.4476623913942896</v>
      </c>
      <c r="K49" s="26">
        <f t="shared" si="0"/>
        <v>1.593832015937231</v>
      </c>
      <c r="L49" s="27">
        <f t="shared" si="1"/>
        <v>-1.1447570257364426E-2</v>
      </c>
    </row>
    <row r="50" spans="1:12" x14ac:dyDescent="0.3">
      <c r="A50" s="18" t="s">
        <v>42</v>
      </c>
      <c r="B50" s="19">
        <v>4.4751830756712776</v>
      </c>
      <c r="C50" s="19">
        <v>5.97</v>
      </c>
      <c r="D50" s="19">
        <v>4.6100000000000003</v>
      </c>
      <c r="E50" s="19">
        <v>5.42</v>
      </c>
      <c r="F50" s="19">
        <v>14.91727691890426</v>
      </c>
      <c r="G50" s="19">
        <v>8.4079197179278538</v>
      </c>
      <c r="H50" s="19">
        <v>5.1532411174396531</v>
      </c>
      <c r="I50" s="19">
        <v>6.2381339842690533</v>
      </c>
      <c r="J50" s="22" t="s">
        <v>60</v>
      </c>
      <c r="K50" s="22" t="s">
        <v>60</v>
      </c>
      <c r="L50" s="23" t="s">
        <v>60</v>
      </c>
    </row>
    <row r="51" spans="1:12" x14ac:dyDescent="0.3">
      <c r="A51" s="24" t="s">
        <v>43</v>
      </c>
      <c r="B51" s="25">
        <v>4.7773041305306485</v>
      </c>
      <c r="C51" s="25">
        <v>6.03</v>
      </c>
      <c r="D51" s="25">
        <v>3.45</v>
      </c>
      <c r="E51" s="25">
        <v>4.8499999999999996</v>
      </c>
      <c r="F51" s="25">
        <v>12.714978685873879</v>
      </c>
      <c r="G51" s="25">
        <v>8.5256504483316178</v>
      </c>
      <c r="H51" s="25">
        <v>3.233867411436131</v>
      </c>
      <c r="I51" s="25">
        <v>3.5278553579303247</v>
      </c>
      <c r="J51" s="25">
        <v>4.0622884224779963</v>
      </c>
      <c r="K51" s="26">
        <f t="shared" si="0"/>
        <v>0.53443306454767159</v>
      </c>
      <c r="L51" s="27">
        <f t="shared" si="1"/>
        <v>-0.71501570805265224</v>
      </c>
    </row>
    <row r="52" spans="1:12" x14ac:dyDescent="0.3">
      <c r="A52" s="18" t="s">
        <v>44</v>
      </c>
      <c r="B52" s="19">
        <v>2.2371364653243848</v>
      </c>
      <c r="C52" s="19">
        <v>3.91</v>
      </c>
      <c r="D52" s="19">
        <v>5.03</v>
      </c>
      <c r="E52" s="19">
        <v>3.36</v>
      </c>
      <c r="F52" s="19">
        <v>7.6435495898583143</v>
      </c>
      <c r="G52" s="19">
        <v>4.4742729306487696</v>
      </c>
      <c r="H52" s="19">
        <v>4.287844891871738</v>
      </c>
      <c r="I52" s="19">
        <v>4.287844891871738</v>
      </c>
      <c r="J52" s="19">
        <v>3.1458906802988595</v>
      </c>
      <c r="K52" s="20">
        <f t="shared" si="0"/>
        <v>-1.1419542115728785</v>
      </c>
      <c r="L52" s="21">
        <f t="shared" si="1"/>
        <v>0.90875421497447473</v>
      </c>
    </row>
    <row r="53" spans="1:12" x14ac:dyDescent="0.3">
      <c r="A53" s="24" t="s">
        <v>45</v>
      </c>
      <c r="B53" s="25">
        <v>4.0583023721063158</v>
      </c>
      <c r="C53" s="25">
        <v>5.72</v>
      </c>
      <c r="D53" s="25">
        <v>5.14</v>
      </c>
      <c r="E53" s="25">
        <v>5.66</v>
      </c>
      <c r="F53" s="25">
        <v>11.717633609602743</v>
      </c>
      <c r="G53" s="25">
        <v>8.4024006859102602</v>
      </c>
      <c r="H53" s="25">
        <v>7.8879679908545306</v>
      </c>
      <c r="I53" s="25">
        <v>6.573306659045441</v>
      </c>
      <c r="J53" s="25">
        <v>5.2363050483351232</v>
      </c>
      <c r="K53" s="26">
        <f t="shared" si="0"/>
        <v>-1.3370016107103178</v>
      </c>
      <c r="L53" s="27">
        <f t="shared" si="1"/>
        <v>1.1780026762288074</v>
      </c>
    </row>
    <row r="54" spans="1:12" x14ac:dyDescent="0.3">
      <c r="A54" s="18" t="s">
        <v>46</v>
      </c>
      <c r="B54" s="19">
        <v>4.5910559428668591</v>
      </c>
      <c r="C54" s="19">
        <v>6.8000000000000007</v>
      </c>
      <c r="D54" s="19">
        <v>4.76</v>
      </c>
      <c r="E54" s="19">
        <v>5.27</v>
      </c>
      <c r="F54" s="19">
        <v>15.643598027546336</v>
      </c>
      <c r="G54" s="19">
        <v>7.3116816867879599</v>
      </c>
      <c r="H54" s="19">
        <v>7.3116816867879599</v>
      </c>
      <c r="I54" s="19">
        <v>6.9716034687978237</v>
      </c>
      <c r="J54" s="19">
        <v>5.4000540005400053</v>
      </c>
      <c r="K54" s="20">
        <f t="shared" si="0"/>
        <v>-1.5715494682578184</v>
      </c>
      <c r="L54" s="21">
        <f t="shared" si="1"/>
        <v>0.80899805767314614</v>
      </c>
    </row>
    <row r="55" spans="1:12" x14ac:dyDescent="0.3">
      <c r="A55" s="24" t="s">
        <v>47</v>
      </c>
      <c r="B55" s="25">
        <v>2.8839221341023791</v>
      </c>
      <c r="C55" s="25">
        <v>4.47</v>
      </c>
      <c r="D55" s="25">
        <v>4.6100000000000003</v>
      </c>
      <c r="E55" s="25">
        <v>3.8900000000000006</v>
      </c>
      <c r="F55" s="25">
        <v>7.6423936553713041</v>
      </c>
      <c r="G55" s="25">
        <v>4.0374909877433307</v>
      </c>
      <c r="H55" s="25">
        <v>5.3352559480894017</v>
      </c>
      <c r="I55" s="25">
        <v>6.7772170151405913</v>
      </c>
      <c r="J55" s="25">
        <v>10.223642172523961</v>
      </c>
      <c r="K55" s="26">
        <f t="shared" si="0"/>
        <v>3.44642515738337</v>
      </c>
      <c r="L55" s="27">
        <f t="shared" si="1"/>
        <v>7.3397200384215822</v>
      </c>
    </row>
    <row r="56" spans="1:12" x14ac:dyDescent="0.3">
      <c r="A56" s="18" t="s">
        <v>48</v>
      </c>
      <c r="B56" s="19">
        <v>3.6165217943023924</v>
      </c>
      <c r="C56" s="19">
        <v>4.1900000000000004</v>
      </c>
      <c r="D56" s="19">
        <v>4.5</v>
      </c>
      <c r="E56" s="19">
        <v>7.61</v>
      </c>
      <c r="F56" s="19">
        <v>11.103356386016115</v>
      </c>
      <c r="G56" s="19">
        <v>6.0275363238373201</v>
      </c>
      <c r="H56" s="19">
        <v>3.1723875388617468</v>
      </c>
      <c r="I56" s="19">
        <v>4.5047903051836808</v>
      </c>
      <c r="J56" s="19">
        <v>2.5594700391448355</v>
      </c>
      <c r="K56" s="20">
        <f t="shared" si="0"/>
        <v>-1.9453202660388453</v>
      </c>
      <c r="L56" s="21">
        <f t="shared" si="1"/>
        <v>-1.0570517551575569</v>
      </c>
    </row>
    <row r="57" spans="1:12" x14ac:dyDescent="0.3">
      <c r="A57" s="24" t="s">
        <v>49</v>
      </c>
      <c r="B57" s="25">
        <v>6.6300977820176481</v>
      </c>
      <c r="C57" s="25">
        <v>5.44</v>
      </c>
      <c r="D57" s="25">
        <v>6.15</v>
      </c>
      <c r="E57" s="25">
        <v>6.39</v>
      </c>
      <c r="F57" s="25">
        <v>19.317910803720487</v>
      </c>
      <c r="G57" s="25">
        <v>9.6351061292630575</v>
      </c>
      <c r="H57" s="25">
        <v>5.9146196041020751</v>
      </c>
      <c r="I57" s="25">
        <v>5.8669210589077032</v>
      </c>
      <c r="J57" s="25">
        <v>5.4235392787251886</v>
      </c>
      <c r="K57" s="26">
        <f t="shared" si="0"/>
        <v>-0.44338178018251462</v>
      </c>
      <c r="L57" s="27">
        <f t="shared" si="1"/>
        <v>-1.2065585032924595</v>
      </c>
    </row>
    <row r="58" spans="1:12" x14ac:dyDescent="0.3">
      <c r="A58" s="18" t="s">
        <v>50</v>
      </c>
      <c r="B58" s="19">
        <v>5.617276245162901</v>
      </c>
      <c r="C58" s="19">
        <v>10.49</v>
      </c>
      <c r="D58" s="19">
        <v>3.5000000000000004</v>
      </c>
      <c r="E58" s="19">
        <v>5.87</v>
      </c>
      <c r="F58" s="19">
        <v>14.729746598427162</v>
      </c>
      <c r="G58" s="19">
        <v>6.7407314941954812</v>
      </c>
      <c r="H58" s="19">
        <v>7.9890151042316813</v>
      </c>
      <c r="I58" s="19">
        <v>5.9917613281737605</v>
      </c>
      <c r="J58" s="19">
        <v>8.1258867535147683</v>
      </c>
      <c r="K58" s="20">
        <f t="shared" si="0"/>
        <v>2.1341254253410078</v>
      </c>
      <c r="L58" s="21">
        <f t="shared" si="1"/>
        <v>2.5086105083518673</v>
      </c>
    </row>
    <row r="59" spans="1:12" x14ac:dyDescent="0.3">
      <c r="A59" s="24" t="s">
        <v>62</v>
      </c>
      <c r="B59" s="25">
        <v>4.3252595155709344</v>
      </c>
      <c r="C59" s="25">
        <v>2.98</v>
      </c>
      <c r="D59" s="25">
        <v>2.69</v>
      </c>
      <c r="E59" s="25">
        <v>3.94</v>
      </c>
      <c r="F59" s="25">
        <v>9.1311034217608604</v>
      </c>
      <c r="G59" s="25">
        <v>6.9204152249134951</v>
      </c>
      <c r="H59" s="25">
        <v>3.4602076124567476</v>
      </c>
      <c r="I59" s="25">
        <v>2.9796232218377545</v>
      </c>
      <c r="J59" s="25">
        <v>2.0093770931011385</v>
      </c>
      <c r="K59" s="26">
        <f t="shared" si="0"/>
        <v>-0.97024612873661598</v>
      </c>
      <c r="L59" s="27">
        <f t="shared" si="1"/>
        <v>-2.3158824224697958</v>
      </c>
    </row>
    <row r="60" spans="1:12" x14ac:dyDescent="0.3">
      <c r="A60" s="18" t="s">
        <v>51</v>
      </c>
      <c r="B60" s="19">
        <v>8.77039115944571</v>
      </c>
      <c r="C60" s="19">
        <v>11.05</v>
      </c>
      <c r="D60" s="19">
        <v>4.74</v>
      </c>
      <c r="E60" s="19">
        <v>8.07</v>
      </c>
      <c r="F60" s="19">
        <v>22.452201368181022</v>
      </c>
      <c r="G60" s="19">
        <v>12.103139800035082</v>
      </c>
      <c r="H60" s="19">
        <v>7.3671285739343961</v>
      </c>
      <c r="I60" s="19">
        <v>8.77039115944571</v>
      </c>
      <c r="J60" s="19">
        <v>6.7236053061966201</v>
      </c>
      <c r="K60" s="20">
        <f t="shared" si="0"/>
        <v>-2.0467858532490899</v>
      </c>
      <c r="L60" s="21">
        <f t="shared" si="1"/>
        <v>-2.0467858532490899</v>
      </c>
    </row>
    <row r="61" spans="1:12" x14ac:dyDescent="0.3">
      <c r="A61" s="24" t="s">
        <v>52</v>
      </c>
      <c r="B61" s="25">
        <v>3.014021753374394</v>
      </c>
      <c r="C61" s="25">
        <v>7.86</v>
      </c>
      <c r="D61" s="25">
        <v>3.4099999999999997</v>
      </c>
      <c r="E61" s="25">
        <v>4.9800000000000004</v>
      </c>
      <c r="F61" s="25">
        <v>8.1247542917048872</v>
      </c>
      <c r="G61" s="25">
        <v>6.8143100511073254</v>
      </c>
      <c r="H61" s="25">
        <v>4.3244659939719563</v>
      </c>
      <c r="I61" s="25">
        <v>4.1934215699121999</v>
      </c>
      <c r="J61" s="25">
        <v>1.5451608371962353</v>
      </c>
      <c r="K61" s="26">
        <f t="shared" si="0"/>
        <v>-2.6482607327159648</v>
      </c>
      <c r="L61" s="27">
        <f t="shared" si="1"/>
        <v>-1.4688609161781587</v>
      </c>
    </row>
    <row r="62" spans="1:12" x14ac:dyDescent="0.3">
      <c r="A62" s="35" t="s">
        <v>55</v>
      </c>
      <c r="B62" s="36">
        <v>3.6535136081479958</v>
      </c>
      <c r="C62" s="36">
        <v>5.15</v>
      </c>
      <c r="D62" s="36">
        <v>4.0999999999999996</v>
      </c>
      <c r="E62" s="36">
        <v>4.63</v>
      </c>
      <c r="F62" s="36">
        <v>11.328757185110776</v>
      </c>
      <c r="G62" s="36">
        <v>5.7186350924840799</v>
      </c>
      <c r="H62" s="36">
        <v>5.1923200963212999</v>
      </c>
      <c r="I62" s="36">
        <v>4.2816292305660415</v>
      </c>
      <c r="J62" s="36">
        <v>4.8747022759883478</v>
      </c>
      <c r="K62" s="16">
        <f t="shared" si="0"/>
        <v>0.59307304542230632</v>
      </c>
      <c r="L62" s="17">
        <f t="shared" si="1"/>
        <v>1.2211886678403521</v>
      </c>
    </row>
    <row r="64" spans="1:12" x14ac:dyDescent="0.3">
      <c r="A64" s="2" t="s">
        <v>64</v>
      </c>
    </row>
    <row r="65" spans="1:10" x14ac:dyDescent="0.3">
      <c r="A65" s="7" t="s">
        <v>69</v>
      </c>
    </row>
    <row r="66" spans="1:10" x14ac:dyDescent="0.3">
      <c r="A66" s="5" t="s">
        <v>63</v>
      </c>
    </row>
    <row r="69" spans="1:10" x14ac:dyDescent="0.3">
      <c r="B69" s="4">
        <v>2002</v>
      </c>
      <c r="C69" s="4">
        <v>2003</v>
      </c>
      <c r="D69" s="4">
        <v>2004</v>
      </c>
      <c r="E69" s="4">
        <v>2005</v>
      </c>
      <c r="F69" s="4">
        <v>2006</v>
      </c>
      <c r="G69" s="4">
        <v>2007</v>
      </c>
      <c r="H69" s="4">
        <v>2008</v>
      </c>
      <c r="I69" s="4">
        <v>2009</v>
      </c>
      <c r="J69" s="4">
        <v>2010</v>
      </c>
    </row>
    <row r="70" spans="1:10" x14ac:dyDescent="0.3"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3"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3"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3"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3"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3"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3"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3"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3">
      <c r="B80" s="6"/>
      <c r="C80" s="6"/>
      <c r="D80" s="6"/>
      <c r="E80" s="6"/>
      <c r="F80" s="6"/>
      <c r="G80" s="6"/>
      <c r="H80" s="6"/>
      <c r="I80" s="6"/>
      <c r="J80" s="6"/>
    </row>
    <row r="81" spans="2:10" x14ac:dyDescent="0.3">
      <c r="B81" s="6"/>
      <c r="C81" s="6"/>
      <c r="D81" s="6"/>
      <c r="E81" s="6"/>
      <c r="F81" s="6"/>
      <c r="G81" s="6"/>
      <c r="H81" s="6"/>
      <c r="I81" s="6"/>
      <c r="J81" s="6"/>
    </row>
    <row r="82" spans="2:10" x14ac:dyDescent="0.3">
      <c r="B82" s="6"/>
      <c r="C82" s="6"/>
      <c r="D82" s="6"/>
      <c r="E82" s="6"/>
      <c r="F82" s="6"/>
      <c r="G82" s="6"/>
      <c r="H82" s="6"/>
      <c r="I82" s="6"/>
      <c r="J82" s="6"/>
    </row>
    <row r="83" spans="2:10" x14ac:dyDescent="0.3">
      <c r="B83" s="6"/>
      <c r="C83" s="6"/>
      <c r="D83" s="6"/>
      <c r="E83" s="6"/>
      <c r="F83" s="6"/>
      <c r="G83" s="6"/>
      <c r="H83" s="6"/>
      <c r="I83" s="6"/>
      <c r="J83" s="6"/>
    </row>
    <row r="84" spans="2:10" x14ac:dyDescent="0.3">
      <c r="B84" s="6"/>
      <c r="C84" s="6"/>
      <c r="D84" s="6"/>
      <c r="E84" s="6"/>
      <c r="F84" s="6"/>
      <c r="G84" s="6"/>
      <c r="H84" s="6"/>
      <c r="I84" s="6"/>
      <c r="J84" s="6"/>
    </row>
    <row r="85" spans="2:10" x14ac:dyDescent="0.3">
      <c r="B85" s="6"/>
      <c r="C85" s="6"/>
      <c r="D85" s="6"/>
      <c r="E85" s="6"/>
      <c r="F85" s="6"/>
      <c r="G85" s="6"/>
      <c r="H85" s="6"/>
      <c r="I85" s="6"/>
      <c r="J85" s="6"/>
    </row>
    <row r="86" spans="2:10" x14ac:dyDescent="0.3">
      <c r="B86" s="6"/>
      <c r="C86" s="6"/>
      <c r="D86" s="6"/>
      <c r="E86" s="6"/>
      <c r="F86" s="6"/>
      <c r="G86" s="6"/>
      <c r="H86" s="6"/>
      <c r="I86" s="6"/>
      <c r="J86" s="6"/>
    </row>
    <row r="87" spans="2:10" x14ac:dyDescent="0.3">
      <c r="B87" s="6"/>
      <c r="C87" s="6"/>
      <c r="D87" s="6"/>
      <c r="E87" s="6"/>
      <c r="F87" s="6"/>
      <c r="G87" s="6"/>
      <c r="H87" s="6"/>
      <c r="I87" s="6"/>
      <c r="J87" s="6"/>
    </row>
    <row r="88" spans="2:10" x14ac:dyDescent="0.3">
      <c r="B88" s="6"/>
      <c r="C88" s="6"/>
      <c r="D88" s="6"/>
      <c r="E88" s="6"/>
      <c r="F88" s="6"/>
      <c r="G88" s="6"/>
      <c r="H88" s="6"/>
      <c r="I88" s="6"/>
      <c r="J88" s="6"/>
    </row>
    <row r="89" spans="2:10" x14ac:dyDescent="0.3">
      <c r="B89" s="6"/>
      <c r="C89" s="6"/>
      <c r="D89" s="6"/>
      <c r="E89" s="6"/>
      <c r="F89" s="6"/>
      <c r="G89" s="6"/>
      <c r="H89" s="6"/>
      <c r="I89" s="6"/>
      <c r="J89" s="6"/>
    </row>
    <row r="90" spans="2:10" x14ac:dyDescent="0.3">
      <c r="B90" s="6"/>
      <c r="C90" s="6"/>
      <c r="D90" s="6"/>
      <c r="E90" s="6"/>
      <c r="F90" s="6"/>
      <c r="G90" s="6"/>
      <c r="H90" s="6"/>
      <c r="I90" s="6"/>
      <c r="J90" s="6"/>
    </row>
    <row r="91" spans="2:10" x14ac:dyDescent="0.3">
      <c r="B91" s="6"/>
      <c r="C91" s="6"/>
      <c r="D91" s="6"/>
      <c r="E91" s="6"/>
      <c r="F91" s="6"/>
      <c r="G91" s="6"/>
      <c r="H91" s="6"/>
      <c r="I91" s="6"/>
      <c r="J91" s="6"/>
    </row>
    <row r="92" spans="2:10" x14ac:dyDescent="0.3">
      <c r="B92" s="6"/>
      <c r="C92" s="6"/>
      <c r="D92" s="6"/>
      <c r="E92" s="6"/>
      <c r="F92" s="6"/>
      <c r="G92" s="6"/>
      <c r="H92" s="6"/>
      <c r="I92" s="6"/>
      <c r="J92" s="6"/>
    </row>
    <row r="93" spans="2:10" x14ac:dyDescent="0.3">
      <c r="B93" s="6"/>
      <c r="C93" s="6"/>
      <c r="D93" s="6"/>
      <c r="E93" s="6"/>
      <c r="F93" s="6"/>
      <c r="G93" s="6"/>
      <c r="H93" s="6"/>
      <c r="I93" s="6"/>
      <c r="J93" s="6"/>
    </row>
    <row r="94" spans="2:10" x14ac:dyDescent="0.3">
      <c r="B94" s="6"/>
      <c r="C94" s="6"/>
      <c r="D94" s="6"/>
      <c r="E94" s="6"/>
      <c r="F94" s="6"/>
      <c r="G94" s="6"/>
      <c r="H94" s="6"/>
      <c r="I94" s="6"/>
      <c r="J94" s="6"/>
    </row>
    <row r="95" spans="2:10" x14ac:dyDescent="0.3">
      <c r="B95" s="6"/>
      <c r="C95" s="6"/>
      <c r="D95" s="6"/>
      <c r="E95" s="6"/>
      <c r="F95" s="6"/>
      <c r="G95" s="6"/>
      <c r="H95" s="6"/>
      <c r="I95" s="6"/>
      <c r="J95" s="6"/>
    </row>
    <row r="96" spans="2:10" x14ac:dyDescent="0.3">
      <c r="B96" s="6"/>
      <c r="C96" s="6"/>
      <c r="D96" s="6"/>
      <c r="E96" s="6"/>
      <c r="F96" s="6"/>
      <c r="G96" s="6"/>
      <c r="H96" s="6"/>
      <c r="I96" s="6"/>
      <c r="J96" s="6"/>
    </row>
    <row r="97" spans="2:10" x14ac:dyDescent="0.3">
      <c r="B97" s="6"/>
      <c r="C97" s="6"/>
      <c r="D97" s="6"/>
      <c r="E97" s="6"/>
      <c r="F97" s="6"/>
      <c r="G97" s="6"/>
      <c r="H97" s="6"/>
      <c r="I97" s="6"/>
      <c r="J97" s="6"/>
    </row>
    <row r="98" spans="2:10" x14ac:dyDescent="0.3">
      <c r="B98" s="6"/>
      <c r="C98" s="6"/>
      <c r="D98" s="6"/>
      <c r="E98" s="6"/>
      <c r="F98" s="6"/>
      <c r="G98" s="6"/>
      <c r="H98" s="6"/>
      <c r="I98" s="6"/>
      <c r="J98" s="6"/>
    </row>
    <row r="99" spans="2:10" x14ac:dyDescent="0.3">
      <c r="B99" s="6"/>
      <c r="C99" s="6"/>
      <c r="D99" s="6"/>
      <c r="E99" s="6"/>
      <c r="F99" s="6"/>
      <c r="G99" s="6"/>
      <c r="H99" s="6"/>
      <c r="I99" s="6"/>
      <c r="J99" s="6"/>
    </row>
    <row r="100" spans="2:10" x14ac:dyDescent="0.3">
      <c r="B100" s="6"/>
      <c r="C100" s="6"/>
      <c r="D100" s="6"/>
      <c r="E100" s="6"/>
      <c r="F100" s="6"/>
      <c r="G100" s="6"/>
      <c r="H100" s="6"/>
      <c r="I100" s="6"/>
      <c r="J100" s="6"/>
    </row>
    <row r="101" spans="2:10" x14ac:dyDescent="0.3">
      <c r="B101" s="6"/>
      <c r="C101" s="6"/>
      <c r="D101" s="6"/>
      <c r="E101" s="6"/>
      <c r="F101" s="6"/>
      <c r="G101" s="6"/>
      <c r="H101" s="6"/>
      <c r="I101" s="6"/>
      <c r="J101" s="6"/>
    </row>
    <row r="102" spans="2:10" x14ac:dyDescent="0.3">
      <c r="B102" s="6"/>
      <c r="C102" s="6"/>
      <c r="D102" s="6"/>
      <c r="E102" s="6"/>
      <c r="F102" s="6"/>
      <c r="G102" s="6"/>
      <c r="H102" s="6"/>
      <c r="I102" s="6"/>
      <c r="J102" s="6"/>
    </row>
    <row r="103" spans="2:10" x14ac:dyDescent="0.3">
      <c r="B103" s="6"/>
      <c r="C103" s="6"/>
      <c r="D103" s="6"/>
      <c r="E103" s="6"/>
      <c r="F103" s="6"/>
      <c r="G103" s="6"/>
      <c r="H103" s="6"/>
      <c r="I103" s="6"/>
      <c r="J103" s="6"/>
    </row>
    <row r="104" spans="2:10" x14ac:dyDescent="0.3">
      <c r="B104" s="6"/>
      <c r="C104" s="6"/>
      <c r="D104" s="6"/>
      <c r="E104" s="6"/>
      <c r="F104" s="6"/>
      <c r="G104" s="6"/>
      <c r="H104" s="6"/>
      <c r="I104" s="6"/>
      <c r="J104" s="6"/>
    </row>
    <row r="105" spans="2:10" x14ac:dyDescent="0.3">
      <c r="B105" s="6"/>
      <c r="C105" s="6"/>
      <c r="D105" s="6"/>
      <c r="E105" s="6"/>
      <c r="F105" s="6"/>
      <c r="G105" s="6"/>
      <c r="H105" s="6"/>
      <c r="I105" s="6"/>
      <c r="J105" s="6"/>
    </row>
    <row r="106" spans="2:10" x14ac:dyDescent="0.3">
      <c r="B106" s="6"/>
      <c r="C106" s="6"/>
      <c r="D106" s="6"/>
      <c r="E106" s="6"/>
      <c r="F106" s="6"/>
      <c r="G106" s="6"/>
      <c r="H106" s="6"/>
      <c r="I106" s="6"/>
      <c r="J106" s="6"/>
    </row>
    <row r="107" spans="2:10" x14ac:dyDescent="0.3">
      <c r="B107" s="6"/>
      <c r="C107" s="6"/>
      <c r="D107" s="6"/>
      <c r="E107" s="6"/>
      <c r="F107" s="6"/>
      <c r="G107" s="6"/>
      <c r="H107" s="6"/>
      <c r="I107" s="6"/>
      <c r="J107" s="6"/>
    </row>
    <row r="108" spans="2:10" x14ac:dyDescent="0.3">
      <c r="B108" s="6"/>
      <c r="C108" s="6"/>
      <c r="D108" s="6"/>
      <c r="E108" s="6"/>
      <c r="F108" s="6"/>
      <c r="G108" s="6"/>
      <c r="H108" s="6"/>
      <c r="I108" s="6"/>
      <c r="J108" s="6"/>
    </row>
    <row r="109" spans="2:10" x14ac:dyDescent="0.3">
      <c r="B109" s="6"/>
      <c r="C109" s="6"/>
      <c r="D109" s="6"/>
      <c r="E109" s="6"/>
      <c r="F109" s="6"/>
      <c r="G109" s="6"/>
      <c r="H109" s="6"/>
      <c r="I109" s="6"/>
      <c r="J109" s="6"/>
    </row>
    <row r="110" spans="2:10" x14ac:dyDescent="0.3">
      <c r="B110" s="6"/>
      <c r="C110" s="6"/>
      <c r="D110" s="6"/>
      <c r="E110" s="6"/>
      <c r="F110" s="6"/>
      <c r="G110" s="6"/>
      <c r="H110" s="6"/>
      <c r="I110" s="6"/>
      <c r="J110" s="6"/>
    </row>
    <row r="111" spans="2:10" x14ac:dyDescent="0.3">
      <c r="B111" s="6"/>
      <c r="C111" s="6"/>
      <c r="D111" s="6"/>
      <c r="E111" s="6"/>
      <c r="F111" s="6"/>
      <c r="G111" s="6"/>
      <c r="H111" s="6"/>
      <c r="I111" s="6"/>
      <c r="J111" s="6"/>
    </row>
    <row r="112" spans="2:10" x14ac:dyDescent="0.3">
      <c r="B112" s="6"/>
      <c r="C112" s="6"/>
      <c r="D112" s="6"/>
      <c r="E112" s="6"/>
      <c r="F112" s="6"/>
      <c r="G112" s="6"/>
      <c r="H112" s="6"/>
      <c r="I112" s="6"/>
      <c r="J112" s="6"/>
    </row>
    <row r="113" spans="2:10" x14ac:dyDescent="0.3">
      <c r="B113" s="6"/>
      <c r="C113" s="6"/>
      <c r="D113" s="6"/>
      <c r="E113" s="6"/>
      <c r="F113" s="6"/>
      <c r="G113" s="6"/>
      <c r="H113" s="6"/>
      <c r="I113" s="6"/>
      <c r="J113" s="6"/>
    </row>
    <row r="114" spans="2:10" x14ac:dyDescent="0.3">
      <c r="B114" s="6"/>
      <c r="C114" s="6"/>
      <c r="D114" s="6"/>
      <c r="E114" s="6"/>
      <c r="F114" s="6"/>
      <c r="G114" s="6"/>
      <c r="H114" s="6"/>
      <c r="I114" s="6"/>
      <c r="J114" s="6"/>
    </row>
    <row r="115" spans="2:10" x14ac:dyDescent="0.3">
      <c r="B115" s="6"/>
      <c r="C115" s="6"/>
      <c r="D115" s="6"/>
      <c r="E115" s="6"/>
      <c r="F115" s="6"/>
      <c r="G115" s="6"/>
      <c r="H115" s="6"/>
      <c r="I115" s="6"/>
      <c r="J115" s="6"/>
    </row>
    <row r="116" spans="2:10" x14ac:dyDescent="0.3">
      <c r="B116" s="6"/>
      <c r="C116" s="6"/>
      <c r="D116" s="6"/>
      <c r="E116" s="6"/>
      <c r="F116" s="6"/>
      <c r="G116" s="6"/>
      <c r="H116" s="6"/>
      <c r="I116" s="6"/>
      <c r="J116" s="6"/>
    </row>
    <row r="117" spans="2:10" x14ac:dyDescent="0.3">
      <c r="B117" s="6"/>
      <c r="C117" s="6"/>
      <c r="D117" s="6"/>
      <c r="E117" s="6"/>
      <c r="F117" s="6"/>
      <c r="G117" s="6"/>
      <c r="H117" s="6"/>
      <c r="I117" s="6"/>
      <c r="J117" s="6"/>
    </row>
    <row r="118" spans="2:10" x14ac:dyDescent="0.3">
      <c r="B118" s="6"/>
      <c r="C118" s="6"/>
      <c r="D118" s="6"/>
      <c r="E118" s="6"/>
      <c r="F118" s="6"/>
      <c r="G118" s="6"/>
      <c r="H118" s="6"/>
      <c r="I118" s="6"/>
      <c r="J118" s="6"/>
    </row>
    <row r="119" spans="2:10" x14ac:dyDescent="0.3">
      <c r="B119" s="6"/>
      <c r="C119" s="6"/>
      <c r="D119" s="6"/>
      <c r="E119" s="6"/>
      <c r="F119" s="6"/>
      <c r="G119" s="6"/>
      <c r="H119" s="6"/>
      <c r="I119" s="6"/>
      <c r="J119" s="6"/>
    </row>
    <row r="120" spans="2:10" x14ac:dyDescent="0.3">
      <c r="B120" s="6"/>
      <c r="C120" s="6"/>
      <c r="D120" s="6"/>
      <c r="E120" s="6"/>
      <c r="F120" s="6"/>
      <c r="G120" s="6"/>
      <c r="H120" s="6"/>
      <c r="I120" s="6"/>
      <c r="J120" s="6"/>
    </row>
    <row r="121" spans="2:10" x14ac:dyDescent="0.3">
      <c r="B121" s="6"/>
      <c r="C121" s="6"/>
      <c r="D121" s="6"/>
      <c r="E121" s="6"/>
      <c r="F121" s="6"/>
      <c r="G121" s="6"/>
      <c r="H121" s="6"/>
      <c r="I121" s="6"/>
      <c r="J121" s="6"/>
    </row>
    <row r="122" spans="2:10" x14ac:dyDescent="0.3">
      <c r="B122" s="6"/>
      <c r="C122" s="6"/>
      <c r="D122" s="6"/>
      <c r="E122" s="6"/>
      <c r="F122" s="6"/>
      <c r="G122" s="6"/>
      <c r="H122" s="6"/>
      <c r="I122" s="6"/>
      <c r="J122" s="6"/>
    </row>
    <row r="123" spans="2:10" x14ac:dyDescent="0.3">
      <c r="B123" s="6"/>
      <c r="C123" s="6"/>
      <c r="D123" s="6"/>
      <c r="E123" s="6"/>
      <c r="F123" s="6"/>
      <c r="G123" s="6"/>
      <c r="H123" s="6"/>
      <c r="I123" s="6"/>
      <c r="J123" s="6"/>
    </row>
    <row r="124" spans="2:10" x14ac:dyDescent="0.3">
      <c r="B124" s="6"/>
      <c r="C124" s="6"/>
      <c r="D124" s="6"/>
      <c r="E124" s="6"/>
      <c r="F124" s="6"/>
      <c r="G124" s="6"/>
      <c r="H124" s="6"/>
      <c r="I124" s="6"/>
      <c r="J124" s="6"/>
    </row>
    <row r="125" spans="2:10" x14ac:dyDescent="0.3">
      <c r="B125" s="6"/>
      <c r="C125" s="6"/>
      <c r="D125" s="6"/>
      <c r="E125" s="6"/>
      <c r="F125" s="6"/>
      <c r="G125" s="6"/>
      <c r="H125" s="6"/>
      <c r="I125" s="6"/>
      <c r="J125" s="6"/>
    </row>
    <row r="126" spans="2:10" x14ac:dyDescent="0.3">
      <c r="B126" s="6"/>
      <c r="C126" s="6"/>
      <c r="D126" s="6"/>
      <c r="E126" s="6"/>
      <c r="F126" s="6"/>
      <c r="G126" s="6"/>
      <c r="H126" s="6"/>
      <c r="I126" s="6"/>
      <c r="J126" s="6"/>
    </row>
    <row r="127" spans="2:10" x14ac:dyDescent="0.3">
      <c r="B127" s="6"/>
      <c r="C127" s="6"/>
      <c r="D127" s="6"/>
      <c r="E127" s="6"/>
      <c r="F127" s="6"/>
      <c r="G127" s="6"/>
      <c r="H127" s="6"/>
      <c r="I127" s="6"/>
      <c r="J127" s="6"/>
    </row>
    <row r="128" spans="2:10" x14ac:dyDescent="0.3">
      <c r="B128" s="6"/>
      <c r="C128" s="6"/>
      <c r="D128" s="6"/>
      <c r="E128" s="6"/>
      <c r="F128" s="6"/>
      <c r="G128" s="6"/>
      <c r="H128" s="6"/>
      <c r="I128" s="6"/>
      <c r="J128" s="6"/>
    </row>
    <row r="129" spans="2:10" x14ac:dyDescent="0.3">
      <c r="B129" s="6"/>
      <c r="C129" s="6"/>
      <c r="D129" s="6"/>
      <c r="E129" s="6"/>
      <c r="F129" s="6"/>
      <c r="G129" s="6"/>
      <c r="H129" s="6"/>
      <c r="I129" s="6"/>
      <c r="J129" s="6"/>
    </row>
    <row r="130" spans="2:10" x14ac:dyDescent="0.3">
      <c r="B130" s="6"/>
      <c r="C130" s="6"/>
      <c r="D130" s="6"/>
      <c r="E130" s="6"/>
      <c r="F130" s="6"/>
      <c r="G130" s="6"/>
      <c r="H130" s="6"/>
      <c r="I130" s="6"/>
      <c r="J130" s="6"/>
    </row>
    <row r="131" spans="2:10" x14ac:dyDescent="0.3">
      <c r="B131" s="6"/>
      <c r="C131" s="6"/>
      <c r="D131" s="6"/>
      <c r="E131" s="6"/>
      <c r="F131" s="6"/>
      <c r="G131" s="6"/>
      <c r="H131" s="6"/>
      <c r="I131" s="6"/>
      <c r="J131" s="6"/>
    </row>
    <row r="132" spans="2:10" x14ac:dyDescent="0.3">
      <c r="B132" s="6"/>
      <c r="C132" s="6"/>
      <c r="D132" s="6"/>
      <c r="E132" s="6"/>
      <c r="F132" s="6"/>
      <c r="G132" s="6"/>
      <c r="H132" s="6"/>
      <c r="I132" s="6"/>
      <c r="J132" s="6"/>
    </row>
  </sheetData>
  <mergeCells count="1">
    <mergeCell ref="A1:L1"/>
  </mergeCells>
  <phoneticPr fontId="0" type="noConversion"/>
  <printOptions horizontalCentered="1" verticalCentered="1"/>
  <pageMargins left="0.5" right="0.5" top="0.5" bottom="0.5" header="0.3" footer="0.3"/>
  <pageSetup scale="71" orientation="portrait" r:id="rId1"/>
  <headerFooter>
    <oddFooter>&amp;L&amp;"Adobe Garamond Pro,Italic"&amp;13&amp;K04-022Vital Signs 10 Sanitation&amp;C&amp;"Adobe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</vt:lpstr>
      <vt:lpstr>2</vt:lpstr>
      <vt:lpstr>DirtyStreetsChart</vt:lpstr>
      <vt:lpstr>StormDrainsChart</vt:lpstr>
      <vt:lpstr>'1'!Print_Area</vt:lpstr>
      <vt:lpstr>'2'!Print_Area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2012-05-04T15:29:38Z</cp:lastPrinted>
  <dcterms:created xsi:type="dcterms:W3CDTF">2011-09-09T14:12:12Z</dcterms:created>
  <dcterms:modified xsi:type="dcterms:W3CDTF">2020-04-15T14:37:35Z</dcterms:modified>
</cp:coreProperties>
</file>