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6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nia\Desktop\"/>
    </mc:Choice>
  </mc:AlternateContent>
  <xr:revisionPtr revIDLastSave="0" documentId="8_{A823DCDC-1F7A-4F82-A0DE-084BABA05649}" xr6:coauthVersionLast="45" xr6:coauthVersionMax="45" xr10:uidLastSave="{00000000-0000-0000-0000-000000000000}"/>
  <bookViews>
    <workbookView xWindow="-110" yWindow="-110" windowWidth="22780" windowHeight="14660"/>
  </bookViews>
  <sheets>
    <sheet name="1" sheetId="1" r:id="rId1"/>
    <sheet name="2" sheetId="2" r:id="rId2"/>
    <sheet name="3" sheetId="3" r:id="rId3"/>
    <sheet name="Part1Chart" sheetId="4" r:id="rId4"/>
    <sheet name="ViolentCrimeChart" sheetId="5" r:id="rId5"/>
    <sheet name="DomViolChart" sheetId="6" r:id="rId6"/>
  </sheets>
  <definedNames>
    <definedName name="_xlnm.Print_Area" localSheetId="0">'1'!$A$1:$N$66</definedName>
    <definedName name="_xlnm.Print_Area" localSheetId="1">'2'!$A$1:$N$66</definedName>
    <definedName name="_xlnm.Print_Area" localSheetId="2">'3'!$A$1:$N$66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6" i="1" l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1" i="1"/>
  <c r="N32" i="1"/>
  <c r="N33" i="1"/>
  <c r="N34" i="1"/>
  <c r="N36" i="1"/>
  <c r="N37" i="1"/>
  <c r="N38" i="1"/>
  <c r="N39" i="1"/>
  <c r="N40" i="1"/>
  <c r="N41" i="1"/>
  <c r="N42" i="1"/>
  <c r="N43" i="1"/>
  <c r="N44" i="1"/>
  <c r="N45" i="1"/>
  <c r="N47" i="1"/>
  <c r="N48" i="1"/>
  <c r="N49" i="1"/>
  <c r="N51" i="1"/>
  <c r="N52" i="1"/>
  <c r="N53" i="1"/>
  <c r="N54" i="1"/>
  <c r="N55" i="1"/>
  <c r="N56" i="1"/>
  <c r="N57" i="1"/>
  <c r="N58" i="1"/>
  <c r="N59" i="1"/>
  <c r="N60" i="1"/>
  <c r="N61" i="1"/>
  <c r="N62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1" i="1"/>
  <c r="M32" i="1"/>
  <c r="M33" i="1"/>
  <c r="M34" i="1"/>
  <c r="M36" i="1"/>
  <c r="M37" i="1"/>
  <c r="M38" i="1"/>
  <c r="M39" i="1"/>
  <c r="M40" i="1"/>
  <c r="M41" i="1"/>
  <c r="M42" i="1"/>
  <c r="M43" i="1"/>
  <c r="M44" i="1"/>
  <c r="M45" i="1"/>
  <c r="M47" i="1"/>
  <c r="M48" i="1"/>
  <c r="M49" i="1"/>
  <c r="M51" i="1"/>
  <c r="M52" i="1"/>
  <c r="M53" i="1"/>
  <c r="M54" i="1"/>
  <c r="M55" i="1"/>
  <c r="M56" i="1"/>
  <c r="M57" i="1"/>
  <c r="M58" i="1"/>
  <c r="M59" i="1"/>
  <c r="M60" i="1"/>
  <c r="M61" i="1"/>
  <c r="M62" i="1"/>
  <c r="N5" i="1"/>
  <c r="M5" i="1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1" i="2"/>
  <c r="N32" i="2"/>
  <c r="N33" i="2"/>
  <c r="N34" i="2"/>
  <c r="N36" i="2"/>
  <c r="N37" i="2"/>
  <c r="N38" i="2"/>
  <c r="N39" i="2"/>
  <c r="N40" i="2"/>
  <c r="N41" i="2"/>
  <c r="N42" i="2"/>
  <c r="N43" i="2"/>
  <c r="N44" i="2"/>
  <c r="N45" i="2"/>
  <c r="N47" i="2"/>
  <c r="N48" i="2"/>
  <c r="N49" i="2"/>
  <c r="N51" i="2"/>
  <c r="N52" i="2"/>
  <c r="N53" i="2"/>
  <c r="N54" i="2"/>
  <c r="N55" i="2"/>
  <c r="N56" i="2"/>
  <c r="N57" i="2"/>
  <c r="N58" i="2"/>
  <c r="N59" i="2"/>
  <c r="N60" i="2"/>
  <c r="N61" i="2"/>
  <c r="N62" i="2"/>
  <c r="N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1" i="2"/>
  <c r="M32" i="2"/>
  <c r="M33" i="2"/>
  <c r="M34" i="2"/>
  <c r="M36" i="2"/>
  <c r="M37" i="2"/>
  <c r="M38" i="2"/>
  <c r="M39" i="2"/>
  <c r="M40" i="2"/>
  <c r="M41" i="2"/>
  <c r="M42" i="2"/>
  <c r="M43" i="2"/>
  <c r="M44" i="2"/>
  <c r="M45" i="2"/>
  <c r="M47" i="2"/>
  <c r="M48" i="2"/>
  <c r="M49" i="2"/>
  <c r="M51" i="2"/>
  <c r="M52" i="2"/>
  <c r="M53" i="2"/>
  <c r="M54" i="2"/>
  <c r="M55" i="2"/>
  <c r="M56" i="2"/>
  <c r="M57" i="2"/>
  <c r="M58" i="2"/>
  <c r="M59" i="2"/>
  <c r="M60" i="2"/>
  <c r="M61" i="2"/>
  <c r="M62" i="2"/>
  <c r="M5" i="2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1" i="3"/>
  <c r="N32" i="3"/>
  <c r="N33" i="3"/>
  <c r="N34" i="3"/>
  <c r="N36" i="3"/>
  <c r="N37" i="3"/>
  <c r="N38" i="3"/>
  <c r="N39" i="3"/>
  <c r="N40" i="3"/>
  <c r="N41" i="3"/>
  <c r="N42" i="3"/>
  <c r="N43" i="3"/>
  <c r="N44" i="3"/>
  <c r="N45" i="3"/>
  <c r="N47" i="3"/>
  <c r="N48" i="3"/>
  <c r="N49" i="3"/>
  <c r="N51" i="3"/>
  <c r="N52" i="3"/>
  <c r="N53" i="3"/>
  <c r="N54" i="3"/>
  <c r="N55" i="3"/>
  <c r="N56" i="3"/>
  <c r="N57" i="3"/>
  <c r="N58" i="3"/>
  <c r="N59" i="3"/>
  <c r="N60" i="3"/>
  <c r="N61" i="3"/>
  <c r="N62" i="3"/>
  <c r="N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1" i="3"/>
  <c r="M32" i="3"/>
  <c r="M33" i="3"/>
  <c r="M34" i="3"/>
  <c r="M36" i="3"/>
  <c r="M37" i="3"/>
  <c r="M38" i="3"/>
  <c r="M39" i="3"/>
  <c r="M40" i="3"/>
  <c r="M41" i="3"/>
  <c r="M42" i="3"/>
  <c r="M43" i="3"/>
  <c r="M44" i="3"/>
  <c r="M45" i="3"/>
  <c r="M47" i="3"/>
  <c r="M48" i="3"/>
  <c r="M49" i="3"/>
  <c r="M51" i="3"/>
  <c r="M52" i="3"/>
  <c r="M53" i="3"/>
  <c r="M54" i="3"/>
  <c r="M55" i="3"/>
  <c r="M56" i="3"/>
  <c r="M57" i="3"/>
  <c r="M58" i="3"/>
  <c r="M59" i="3"/>
  <c r="M60" i="3"/>
  <c r="M61" i="3"/>
  <c r="M62" i="3"/>
  <c r="M5" i="3"/>
</calcChain>
</file>

<file path=xl/sharedStrings.xml><?xml version="1.0" encoding="utf-8"?>
<sst xmlns="http://schemas.openxmlformats.org/spreadsheetml/2006/main" count="294" uniqueCount="73">
  <si>
    <t>Community Statistical Area (CSA)</t>
  </si>
  <si>
    <t>Allendale/Irvington/S. Hilton</t>
  </si>
  <si>
    <t>Beechfield/Ten Hills/West Hills</t>
  </si>
  <si>
    <t>Belair-Edison</t>
  </si>
  <si>
    <t>Brooklyn/Curtis Bay/Hawkins Point</t>
  </si>
  <si>
    <t>Canton</t>
  </si>
  <si>
    <t>Cedonia/Frankford</t>
  </si>
  <si>
    <t>Cherry Hill</t>
  </si>
  <si>
    <t>Chinquapin Park/Belvedere</t>
  </si>
  <si>
    <t>Claremont/Armistead</t>
  </si>
  <si>
    <t>Clifton-Berea</t>
  </si>
  <si>
    <t>Cross-Country/Cheswolde</t>
  </si>
  <si>
    <t>Dickeyville/Franklintown</t>
  </si>
  <si>
    <t>Dorchester/Ashburton</t>
  </si>
  <si>
    <t>Downtown/Seton Hill</t>
  </si>
  <si>
    <t>Fells Point</t>
  </si>
  <si>
    <t>Forest Park/Walbrook</t>
  </si>
  <si>
    <t>Glen-Falstaff</t>
  </si>
  <si>
    <t>Greater Charles Village/Barclay</t>
  </si>
  <si>
    <t>Greater Govans</t>
  </si>
  <si>
    <t>Greater Mondawmin</t>
  </si>
  <si>
    <t>Greater Rosemont</t>
  </si>
  <si>
    <t>Greenmount East</t>
  </si>
  <si>
    <t>Hamilton</t>
  </si>
  <si>
    <t>Harford/Echodale</t>
  </si>
  <si>
    <t>Highlandtown</t>
  </si>
  <si>
    <t>Howard Park/West Arlington</t>
  </si>
  <si>
    <t>Inner Harbor/Federal Hill</t>
  </si>
  <si>
    <t>Jonestown/Oldtown</t>
  </si>
  <si>
    <t>Lauraville</t>
  </si>
  <si>
    <t>Loch Raven</t>
  </si>
  <si>
    <t>Madison/East End</t>
  </si>
  <si>
    <t>Medfield/Hampden/Woodberry</t>
  </si>
  <si>
    <t>Midway/Coldstream</t>
  </si>
  <si>
    <t>Morrell Park/Violetville</t>
  </si>
  <si>
    <t>Mt. Washington/Coldspring</t>
  </si>
  <si>
    <t>North Baltimore/Guilford/Homeland</t>
  </si>
  <si>
    <t>Northwood</t>
  </si>
  <si>
    <t>Orangeville/East Highlandtown</t>
  </si>
  <si>
    <t>Patterson Park North &amp; East</t>
  </si>
  <si>
    <t>Penn North/Reservoir Hill</t>
  </si>
  <si>
    <t>Perkins/Middle East</t>
  </si>
  <si>
    <t>Pimlico/Arlington/Hilltop</t>
  </si>
  <si>
    <t>Poppleton/The Terraces/Hollins Market</t>
  </si>
  <si>
    <t>Sandtown-Winchester/Harlem Park</t>
  </si>
  <si>
    <t>South Baltimore</t>
  </si>
  <si>
    <t>Southeastern</t>
  </si>
  <si>
    <t>Southern Park Heights</t>
  </si>
  <si>
    <t>Southwest Baltimore</t>
  </si>
  <si>
    <t>The Waverlies</t>
  </si>
  <si>
    <t>Washington Village</t>
  </si>
  <si>
    <t>Westport/Mt. Winans/Lakeland</t>
  </si>
  <si>
    <t>Oldtown/Middle East</t>
  </si>
  <si>
    <t>Harbor East/Little Italy</t>
  </si>
  <si>
    <t>Baltimore City</t>
  </si>
  <si>
    <t>09-10 Change</t>
  </si>
  <si>
    <t>NA</t>
  </si>
  <si>
    <t>Midtown*</t>
  </si>
  <si>
    <t>Upton/Druid Heights*</t>
  </si>
  <si>
    <t xml:space="preserve">NA = Data not available due to major modifications in Census geographies from 2000 to 2010. </t>
  </si>
  <si>
    <t>Violent Crime Rate (per 1,000 Residents)</t>
  </si>
  <si>
    <t>Part 1 Crime Rate (per 1,000 Residents)</t>
  </si>
  <si>
    <t>Source: Baltimore City Police Department</t>
  </si>
  <si>
    <t>00-10 Change</t>
  </si>
  <si>
    <t>Domestic Violence Calls for Service (per 1,000 Residents)</t>
  </si>
  <si>
    <t>Greater Roland Park/Poplar Hill</t>
  </si>
  <si>
    <t>The number of 911 calls to police for domestic violence incidents per 1,000 residents (as reported by 2000 and 2010 Census).</t>
  </si>
  <si>
    <t>Edmondson Village</t>
  </si>
  <si>
    <t>For more information, visit http://www.bniajfi.org.</t>
  </si>
  <si>
    <t>2010*</t>
  </si>
  <si>
    <t>The number of reported homicide, aggravated assault, rape, robbery, burglary, larceny, and auto theft incidents per 1,000 residents (as reported by 2000 and 2010 Census).</t>
  </si>
  <si>
    <t xml:space="preserve">The number of reported homicide, aggravated assault, and rape incidents per 1,000 residents (as reported by 2000 and 2010 Census). </t>
  </si>
  <si>
    <t>* 2010 data using new 2010 CSA boundaries. CSA boundaries were modified slightly due to modifications in Census geographies from 2000 to 2010.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</si>
</sst>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32" x14ac:knownFonts="1">
    <font>
      <sz val="11"/>
      <color theme="1"/>
      <name val="Calibri"/>
      <family val="2"/>
      <scheme val="minor"/>
    </font>
    <font>
      <b/>
      <sz val="11"/>
      <name val="Myriad Pro"/>
      <family val="2"/>
    </font>
    <font>
      <sz val="11"/>
      <color indexed="8"/>
      <name val="Calibri"/>
      <family val="2"/>
    </font>
    <font>
      <sz val="11"/>
      <color indexed="8"/>
      <name val="Myriad Pro"/>
      <family val="2"/>
    </font>
    <font>
      <b/>
      <sz val="11"/>
      <color indexed="8"/>
      <name val="Myriad Pro"/>
      <family val="2"/>
    </font>
    <font>
      <b/>
      <sz val="9"/>
      <color indexed="8"/>
      <name val="Myriad Pro"/>
      <family val="2"/>
    </font>
    <font>
      <b/>
      <sz val="14"/>
      <color indexed="8"/>
      <name val="Myriad Pro"/>
      <family val="2"/>
    </font>
    <font>
      <i/>
      <sz val="9"/>
      <color indexed="9"/>
      <name val="Myriad Pro"/>
      <family val="2"/>
    </font>
    <font>
      <i/>
      <sz val="11"/>
      <color indexed="8"/>
      <name val="Myriad Pro"/>
      <family val="2"/>
    </font>
    <font>
      <sz val="9"/>
      <color indexed="8"/>
      <name val="Myriad Pro"/>
      <family val="2"/>
    </font>
    <font>
      <b/>
      <sz val="14"/>
      <color indexed="9"/>
      <name val="Myriad Pro"/>
      <family val="2"/>
    </font>
    <font>
      <sz val="14"/>
      <color indexed="9"/>
      <name val="Myriad Pro"/>
      <family val="2"/>
    </font>
    <font>
      <sz val="8"/>
      <name val="Calibri"/>
      <family val="2"/>
    </font>
    <font>
      <sz val="10"/>
      <color indexed="8"/>
      <name val="Myriad Pro"/>
    </font>
    <font>
      <sz val="10"/>
      <color indexed="8"/>
      <name val="Calibri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55"/>
      </right>
      <top/>
      <bottom/>
      <diagonal/>
    </border>
    <border>
      <left style="thin">
        <color indexed="55"/>
      </left>
      <right style="thin">
        <color indexed="55"/>
      </right>
      <top/>
      <bottom/>
      <diagonal/>
    </border>
    <border>
      <left style="thin">
        <color indexed="55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55"/>
      </right>
      <top/>
      <bottom style="thin">
        <color indexed="64"/>
      </bottom>
      <diagonal/>
    </border>
    <border>
      <left style="thin">
        <color indexed="55"/>
      </left>
      <right style="thin">
        <color indexed="55"/>
      </right>
      <top/>
      <bottom style="thin">
        <color indexed="64"/>
      </bottom>
      <diagonal/>
    </border>
    <border>
      <left style="thin">
        <color indexed="55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15" fillId="4" borderId="0" applyNumberFormat="0" applyBorder="0" applyAlignment="0" applyProtection="0"/>
    <xf numFmtId="0" fontId="15" fillId="5" borderId="0" applyNumberFormat="0" applyBorder="0" applyAlignment="0" applyProtection="0"/>
    <xf numFmtId="0" fontId="15" fillId="6" borderId="0" applyNumberFormat="0" applyBorder="0" applyAlignment="0" applyProtection="0"/>
    <xf numFmtId="0" fontId="15" fillId="7" borderId="0" applyNumberFormat="0" applyBorder="0" applyAlignment="0" applyProtection="0"/>
    <xf numFmtId="0" fontId="15" fillId="8" borderId="0" applyNumberFormat="0" applyBorder="0" applyAlignment="0" applyProtection="0"/>
    <xf numFmtId="0" fontId="15" fillId="9" borderId="0" applyNumberFormat="0" applyBorder="0" applyAlignment="0" applyProtection="0"/>
    <xf numFmtId="0" fontId="15" fillId="10" borderId="0" applyNumberFormat="0" applyBorder="0" applyAlignment="0" applyProtection="0"/>
    <xf numFmtId="0" fontId="15" fillId="11" borderId="0" applyNumberFormat="0" applyBorder="0" applyAlignment="0" applyProtection="0"/>
    <xf numFmtId="0" fontId="15" fillId="12" borderId="0" applyNumberFormat="0" applyBorder="0" applyAlignment="0" applyProtection="0"/>
    <xf numFmtId="0" fontId="15" fillId="13" borderId="0" applyNumberFormat="0" applyBorder="0" applyAlignment="0" applyProtection="0"/>
    <xf numFmtId="0" fontId="15" fillId="14" borderId="0" applyNumberFormat="0" applyBorder="0" applyAlignment="0" applyProtection="0"/>
    <xf numFmtId="0" fontId="15" fillId="15" borderId="0" applyNumberFormat="0" applyBorder="0" applyAlignment="0" applyProtection="0"/>
    <xf numFmtId="0" fontId="16" fillId="16" borderId="0" applyNumberFormat="0" applyBorder="0" applyAlignment="0" applyProtection="0"/>
    <xf numFmtId="0" fontId="16" fillId="17" borderId="0" applyNumberFormat="0" applyBorder="0" applyAlignment="0" applyProtection="0"/>
    <xf numFmtId="0" fontId="16" fillId="18" borderId="0" applyNumberFormat="0" applyBorder="0" applyAlignment="0" applyProtection="0"/>
    <xf numFmtId="0" fontId="16" fillId="19" borderId="0" applyNumberFormat="0" applyBorder="0" applyAlignment="0" applyProtection="0"/>
    <xf numFmtId="0" fontId="16" fillId="20" borderId="0" applyNumberFormat="0" applyBorder="0" applyAlignment="0" applyProtection="0"/>
    <xf numFmtId="0" fontId="16" fillId="21" borderId="0" applyNumberFormat="0" applyBorder="0" applyAlignment="0" applyProtection="0"/>
    <xf numFmtId="0" fontId="16" fillId="22" borderId="0" applyNumberFormat="0" applyBorder="0" applyAlignment="0" applyProtection="0"/>
    <xf numFmtId="0" fontId="16" fillId="23" borderId="0" applyNumberFormat="0" applyBorder="0" applyAlignment="0" applyProtection="0"/>
    <xf numFmtId="0" fontId="16" fillId="24" borderId="0" applyNumberFormat="0" applyBorder="0" applyAlignment="0" applyProtection="0"/>
    <xf numFmtId="0" fontId="16" fillId="25" borderId="0" applyNumberFormat="0" applyBorder="0" applyAlignment="0" applyProtection="0"/>
    <xf numFmtId="0" fontId="16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0" applyNumberFormat="0" applyBorder="0" applyAlignment="0" applyProtection="0"/>
    <xf numFmtId="0" fontId="18" fillId="29" borderId="12" applyNumberFormat="0" applyAlignment="0" applyProtection="0"/>
    <xf numFmtId="0" fontId="19" fillId="30" borderId="13" applyNumberFormat="0" applyAlignment="0" applyProtection="0"/>
    <xf numFmtId="0" fontId="20" fillId="0" borderId="0" applyNumberFormat="0" applyFill="0" applyBorder="0" applyAlignment="0" applyProtection="0"/>
    <xf numFmtId="0" fontId="21" fillId="31" borderId="0" applyNumberFormat="0" applyBorder="0" applyAlignment="0" applyProtection="0"/>
    <xf numFmtId="0" fontId="22" fillId="0" borderId="14" applyNumberFormat="0" applyFill="0" applyAlignment="0" applyProtection="0"/>
    <xf numFmtId="0" fontId="23" fillId="0" borderId="15" applyNumberFormat="0" applyFill="0" applyAlignment="0" applyProtection="0"/>
    <xf numFmtId="0" fontId="24" fillId="0" borderId="16" applyNumberFormat="0" applyFill="0" applyAlignment="0" applyProtection="0"/>
    <xf numFmtId="0" fontId="24" fillId="0" borderId="0" applyNumberFormat="0" applyFill="0" applyBorder="0" applyAlignment="0" applyProtection="0"/>
    <xf numFmtId="0" fontId="25" fillId="32" borderId="12" applyNumberFormat="0" applyAlignment="0" applyProtection="0"/>
    <xf numFmtId="0" fontId="26" fillId="0" borderId="17" applyNumberFormat="0" applyFill="0" applyAlignment="0" applyProtection="0"/>
    <xf numFmtId="0" fontId="27" fillId="33" borderId="0" applyNumberFormat="0" applyBorder="0" applyAlignment="0" applyProtection="0"/>
    <xf numFmtId="0" fontId="2" fillId="34" borderId="18" applyNumberFormat="0" applyFont="0" applyAlignment="0" applyProtection="0"/>
    <xf numFmtId="0" fontId="28" fillId="29" borderId="19" applyNumberFormat="0" applyAlignment="0" applyProtection="0"/>
    <xf numFmtId="9" fontId="2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20" applyNumberFormat="0" applyFill="0" applyAlignment="0" applyProtection="0"/>
    <xf numFmtId="0" fontId="31" fillId="0" borderId="0" applyNumberFormat="0" applyFill="0" applyBorder="0" applyAlignment="0" applyProtection="0"/>
  </cellStyleXfs>
  <cellXfs count="64">
    <xf numFmtId="0" fontId="0" fillId="0" borderId="0" xfId="0"/>
    <xf numFmtId="0" fontId="3" fillId="0" borderId="0" xfId="0" applyFont="1"/>
    <xf numFmtId="1" fontId="3" fillId="0" borderId="1" xfId="0" applyNumberFormat="1" applyFont="1" applyBorder="1"/>
    <xf numFmtId="0" fontId="4" fillId="2" borderId="2" xfId="0" applyFont="1" applyFill="1" applyBorder="1" applyAlignment="1">
      <alignment horizontal="center" vertical="center" wrapText="1"/>
    </xf>
    <xf numFmtId="0" fontId="5" fillId="0" borderId="0" xfId="0" applyFont="1"/>
    <xf numFmtId="0" fontId="3" fillId="0" borderId="0" xfId="0" applyFont="1" applyFill="1"/>
    <xf numFmtId="0" fontId="3" fillId="0" borderId="0" xfId="0" applyFont="1" applyBorder="1"/>
    <xf numFmtId="164" fontId="3" fillId="0" borderId="0" xfId="0" applyNumberFormat="1" applyFont="1"/>
    <xf numFmtId="164" fontId="3" fillId="0" borderId="2" xfId="0" applyNumberFormat="1" applyFont="1" applyBorder="1" applyAlignment="1">
      <alignment horizontal="center"/>
    </xf>
    <xf numFmtId="164" fontId="8" fillId="0" borderId="2" xfId="0" applyNumberFormat="1" applyFont="1" applyBorder="1" applyAlignment="1">
      <alignment horizontal="center"/>
    </xf>
    <xf numFmtId="164" fontId="3" fillId="0" borderId="2" xfId="39" applyNumberFormat="1" applyFont="1" applyFill="1" applyBorder="1" applyAlignment="1">
      <alignment horizontal="center"/>
    </xf>
    <xf numFmtId="164" fontId="3" fillId="0" borderId="3" xfId="39" applyNumberFormat="1" applyFont="1" applyFill="1" applyBorder="1" applyAlignment="1">
      <alignment horizontal="center"/>
    </xf>
    <xf numFmtId="164" fontId="8" fillId="0" borderId="3" xfId="0" applyNumberFormat="1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9" fillId="3" borderId="0" xfId="0" applyFont="1" applyFill="1"/>
    <xf numFmtId="0" fontId="5" fillId="3" borderId="0" xfId="0" applyFont="1" applyFill="1" applyAlignment="1">
      <alignment horizontal="left"/>
    </xf>
    <xf numFmtId="0" fontId="3" fillId="3" borderId="0" xfId="0" applyFont="1" applyFill="1"/>
    <xf numFmtId="1" fontId="3" fillId="35" borderId="1" xfId="0" applyNumberFormat="1" applyFont="1" applyFill="1" applyBorder="1"/>
    <xf numFmtId="164" fontId="3" fillId="35" borderId="2" xfId="0" applyNumberFormat="1" applyFont="1" applyFill="1" applyBorder="1" applyAlignment="1">
      <alignment horizontal="center"/>
    </xf>
    <xf numFmtId="164" fontId="3" fillId="35" borderId="2" xfId="39" applyNumberFormat="1" applyFont="1" applyFill="1" applyBorder="1" applyAlignment="1">
      <alignment horizontal="center"/>
    </xf>
    <xf numFmtId="164" fontId="3" fillId="35" borderId="3" xfId="39" applyNumberFormat="1" applyFont="1" applyFill="1" applyBorder="1" applyAlignment="1">
      <alignment horizontal="center"/>
    </xf>
    <xf numFmtId="164" fontId="8" fillId="35" borderId="2" xfId="0" applyNumberFormat="1" applyFont="1" applyFill="1" applyBorder="1" applyAlignment="1">
      <alignment horizontal="center"/>
    </xf>
    <xf numFmtId="164" fontId="8" fillId="35" borderId="3" xfId="0" applyNumberFormat="1" applyFont="1" applyFill="1" applyBorder="1" applyAlignment="1">
      <alignment horizontal="center"/>
    </xf>
    <xf numFmtId="0" fontId="1" fillId="36" borderId="4" xfId="0" applyFont="1" applyFill="1" applyBorder="1"/>
    <xf numFmtId="164" fontId="1" fillId="36" borderId="5" xfId="0" applyNumberFormat="1" applyFont="1" applyFill="1" applyBorder="1" applyAlignment="1">
      <alignment horizontal="center"/>
    </xf>
    <xf numFmtId="164" fontId="4" fillId="36" borderId="5" xfId="39" applyNumberFormat="1" applyFont="1" applyFill="1" applyBorder="1" applyAlignment="1">
      <alignment horizontal="center"/>
    </xf>
    <xf numFmtId="164" fontId="4" fillId="36" borderId="6" xfId="39" applyNumberFormat="1" applyFont="1" applyFill="1" applyBorder="1" applyAlignment="1">
      <alignment horizontal="center"/>
    </xf>
    <xf numFmtId="0" fontId="4" fillId="36" borderId="1" xfId="0" applyFont="1" applyFill="1" applyBorder="1" applyAlignment="1">
      <alignment horizontal="center" vertical="center" wrapText="1"/>
    </xf>
    <xf numFmtId="0" fontId="4" fillId="36" borderId="2" xfId="0" applyFont="1" applyFill="1" applyBorder="1" applyAlignment="1">
      <alignment horizontal="center" vertical="center" wrapText="1"/>
    </xf>
    <xf numFmtId="0" fontId="4" fillId="36" borderId="3" xfId="0" applyFont="1" applyFill="1" applyBorder="1" applyAlignment="1">
      <alignment horizontal="center" vertical="center" wrapText="1"/>
    </xf>
    <xf numFmtId="0" fontId="3" fillId="37" borderId="0" xfId="0" applyFont="1" applyFill="1"/>
    <xf numFmtId="0" fontId="4" fillId="36" borderId="4" xfId="0" applyFont="1" applyFill="1" applyBorder="1"/>
    <xf numFmtId="164" fontId="4" fillId="36" borderId="5" xfId="0" applyNumberFormat="1" applyFont="1" applyFill="1" applyBorder="1" applyAlignment="1">
      <alignment horizontal="center"/>
    </xf>
    <xf numFmtId="1" fontId="3" fillId="38" borderId="1" xfId="0" applyNumberFormat="1" applyFont="1" applyFill="1" applyBorder="1"/>
    <xf numFmtId="164" fontId="3" fillId="38" borderId="2" xfId="0" applyNumberFormat="1" applyFont="1" applyFill="1" applyBorder="1" applyAlignment="1">
      <alignment horizontal="center"/>
    </xf>
    <xf numFmtId="164" fontId="3" fillId="38" borderId="2" xfId="39" applyNumberFormat="1" applyFont="1" applyFill="1" applyBorder="1" applyAlignment="1">
      <alignment horizontal="center"/>
    </xf>
    <xf numFmtId="164" fontId="3" fillId="38" borderId="3" xfId="39" applyNumberFormat="1" applyFont="1" applyFill="1" applyBorder="1" applyAlignment="1">
      <alignment horizontal="center"/>
    </xf>
    <xf numFmtId="164" fontId="8" fillId="38" borderId="2" xfId="0" applyNumberFormat="1" applyFont="1" applyFill="1" applyBorder="1" applyAlignment="1">
      <alignment horizontal="center"/>
    </xf>
    <xf numFmtId="164" fontId="8" fillId="38" borderId="3" xfId="0" applyNumberFormat="1" applyFont="1" applyFill="1" applyBorder="1" applyAlignment="1">
      <alignment horizontal="center"/>
    </xf>
    <xf numFmtId="0" fontId="7" fillId="37" borderId="7" xfId="0" applyFont="1" applyFill="1" applyBorder="1" applyAlignment="1">
      <alignment horizontal="left" vertical="center"/>
    </xf>
    <xf numFmtId="0" fontId="6" fillId="37" borderId="0" xfId="0" applyFont="1" applyFill="1" applyBorder="1" applyAlignment="1">
      <alignment horizontal="left" vertical="center"/>
    </xf>
    <xf numFmtId="0" fontId="6" fillId="37" borderId="8" xfId="0" applyFont="1" applyFill="1" applyBorder="1" applyAlignment="1">
      <alignment horizontal="left" vertical="center"/>
    </xf>
    <xf numFmtId="1" fontId="3" fillId="0" borderId="1" xfId="0" applyNumberFormat="1" applyFont="1" applyFill="1" applyBorder="1"/>
    <xf numFmtId="164" fontId="3" fillId="0" borderId="2" xfId="0" applyNumberFormat="1" applyFont="1" applyFill="1" applyBorder="1" applyAlignment="1">
      <alignment horizontal="center"/>
    </xf>
    <xf numFmtId="164" fontId="8" fillId="0" borderId="2" xfId="0" applyNumberFormat="1" applyFont="1" applyFill="1" applyBorder="1" applyAlignment="1">
      <alignment horizontal="center"/>
    </xf>
    <xf numFmtId="164" fontId="8" fillId="0" borderId="3" xfId="0" applyNumberFormat="1" applyFont="1" applyFill="1" applyBorder="1" applyAlignment="1">
      <alignment horizontal="center"/>
    </xf>
    <xf numFmtId="164" fontId="8" fillId="0" borderId="2" xfId="39" applyNumberFormat="1" applyFont="1" applyFill="1" applyBorder="1" applyAlignment="1">
      <alignment horizontal="center"/>
    </xf>
    <xf numFmtId="164" fontId="8" fillId="0" borderId="3" xfId="39" applyNumberFormat="1" applyFont="1" applyFill="1" applyBorder="1" applyAlignment="1">
      <alignment horizontal="center"/>
    </xf>
    <xf numFmtId="0" fontId="10" fillId="37" borderId="9" xfId="0" applyFont="1" applyFill="1" applyBorder="1" applyAlignment="1">
      <alignment horizontal="left" vertical="center"/>
    </xf>
    <xf numFmtId="0" fontId="11" fillId="37" borderId="10" xfId="0" applyFont="1" applyFill="1" applyBorder="1" applyAlignment="1">
      <alignment horizontal="left" vertical="center"/>
    </xf>
    <xf numFmtId="0" fontId="11" fillId="37" borderId="11" xfId="0" applyFont="1" applyFill="1" applyBorder="1" applyAlignment="1">
      <alignment horizontal="left" vertical="center"/>
    </xf>
    <xf numFmtId="0" fontId="7" fillId="37" borderId="7" xfId="0" applyFont="1" applyFill="1" applyBorder="1" applyAlignment="1">
      <alignment vertical="top" wrapText="1"/>
    </xf>
    <xf numFmtId="0" fontId="0" fillId="37" borderId="0" xfId="0" applyFill="1" applyBorder="1" applyAlignment="1">
      <alignment wrapText="1"/>
    </xf>
    <xf numFmtId="0" fontId="0" fillId="37" borderId="8" xfId="0" applyFill="1" applyBorder="1" applyAlignment="1">
      <alignment wrapText="1"/>
    </xf>
    <xf numFmtId="0" fontId="7" fillId="37" borderId="0" xfId="0" applyFont="1" applyFill="1" applyBorder="1" applyAlignment="1">
      <alignment wrapText="1"/>
    </xf>
    <xf numFmtId="0" fontId="7" fillId="37" borderId="8" xfId="0" applyFont="1" applyFill="1" applyBorder="1" applyAlignment="1">
      <alignment wrapText="1"/>
    </xf>
    <xf numFmtId="0" fontId="10" fillId="37" borderId="10" xfId="0" applyFont="1" applyFill="1" applyBorder="1" applyAlignment="1">
      <alignment horizontal="left" vertical="center"/>
    </xf>
    <xf numFmtId="0" fontId="10" fillId="37" borderId="11" xfId="0" applyFont="1" applyFill="1" applyBorder="1" applyAlignment="1">
      <alignment horizontal="left" vertical="center"/>
    </xf>
    <xf numFmtId="0" fontId="7" fillId="37" borderId="7" xfId="0" applyFont="1" applyFill="1" applyBorder="1" applyAlignment="1">
      <alignment horizontal="left" vertical="center" wrapText="1"/>
    </xf>
    <xf numFmtId="0" fontId="7" fillId="37" borderId="0" xfId="0" applyFont="1" applyFill="1" applyBorder="1" applyAlignment="1">
      <alignment horizontal="left" vertical="center" wrapText="1"/>
    </xf>
    <xf numFmtId="0" fontId="7" fillId="37" borderId="8" xfId="0" applyFont="1" applyFill="1" applyBorder="1" applyAlignment="1">
      <alignment horizontal="left" vertical="center" wrapText="1"/>
    </xf>
    <xf numFmtId="0" fontId="7" fillId="37" borderId="0" xfId="0" applyFont="1" applyFill="1" applyAlignment="1">
      <alignment horizontal="left" wrapText="1"/>
    </xf>
    <xf numFmtId="0" fontId="7" fillId="37" borderId="7" xfId="0" applyFont="1" applyFill="1" applyBorder="1" applyAlignment="1">
      <alignment horizontal="left" vertical="center"/>
    </xf>
    <xf numFmtId="0" fontId="7" fillId="37" borderId="0" xfId="0" applyFont="1" applyFill="1" applyBorder="1" applyAlignment="1">
      <alignment horizontal="left" vertical="center"/>
    </xf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Percent" xfId="39" builtinId="5"/>
    <cellStyle name="Title" xfId="40" builtinId="15" customBuiltin="1"/>
    <cellStyle name="Total" xfId="41" builtinId="25" customBuiltin="1"/>
    <cellStyle name="Warning Text" xfId="42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3.xml"/><Relationship Id="rId5" Type="http://schemas.openxmlformats.org/officeDocument/2006/relationships/chartsheet" Target="chartsheets/sheet2.xml"/><Relationship Id="rId10" Type="http://schemas.openxmlformats.org/officeDocument/2006/relationships/calcChain" Target="calcChain.xml"/><Relationship Id="rId4" Type="http://schemas.openxmlformats.org/officeDocument/2006/relationships/chartsheet" Target="chartsheets/sheet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Myriad Pro"/>
                <a:ea typeface="Myriad Pro"/>
                <a:cs typeface="Myriad Pro"/>
              </a:defRPr>
            </a:pPr>
            <a:r>
              <a:rPr lang="en-US"/>
              <a:t>Part 1 Crime Rate per 1,000 Residents in Baltimore City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9230769230769235E-2"/>
          <c:y val="0.14523449319213314"/>
          <c:w val="0.92527472527472532"/>
          <c:h val="0.71709531013615735"/>
        </c:manualLayout>
      </c:layout>
      <c:lineChart>
        <c:grouping val="standard"/>
        <c:varyColors val="0"/>
        <c:ser>
          <c:idx val="0"/>
          <c:order val="0"/>
          <c:cat>
            <c:numRef>
              <c:f>'1'!$B$70:$L$70</c:f>
              <c:numCache>
                <c:formatCode>General</c:formatCode>
                <c:ptCount val="1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</c:numCache>
            </c:numRef>
          </c:cat>
          <c:val>
            <c:numRef>
              <c:f>'1'!$B$62:$L$62</c:f>
              <c:numCache>
                <c:formatCode>0.0</c:formatCode>
                <c:ptCount val="11"/>
                <c:pt idx="0">
                  <c:v>105.97000000000001</c:v>
                </c:pt>
                <c:pt idx="1">
                  <c:v>100.07</c:v>
                </c:pt>
                <c:pt idx="2">
                  <c:v>88.12</c:v>
                </c:pt>
                <c:pt idx="3">
                  <c:v>79.42</c:v>
                </c:pt>
                <c:pt idx="4">
                  <c:v>74.790000000000006</c:v>
                </c:pt>
                <c:pt idx="5">
                  <c:v>68.239999999999995</c:v>
                </c:pt>
                <c:pt idx="6">
                  <c:v>65.962890499021739</c:v>
                </c:pt>
                <c:pt idx="7">
                  <c:v>62.871455907511894</c:v>
                </c:pt>
                <c:pt idx="8">
                  <c:v>62.796204891623184</c:v>
                </c:pt>
                <c:pt idx="9">
                  <c:v>59.571161353535416</c:v>
                </c:pt>
                <c:pt idx="10">
                  <c:v>61.427368224413449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04-4657-A081-CD039540ED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1524752912"/>
        <c:axId val="1"/>
      </c:lineChart>
      <c:catAx>
        <c:axId val="1524752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Myriad Pro"/>
                <a:ea typeface="Myriad Pro"/>
                <a:cs typeface="Myriad Pro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Myriad Pro"/>
                <a:ea typeface="Myriad Pro"/>
                <a:cs typeface="Myriad Pro"/>
              </a:defRPr>
            </a:pPr>
            <a:endParaRPr lang="en-US"/>
          </a:p>
        </c:txPr>
        <c:crossAx val="1524752912"/>
        <c:crosses val="autoZero"/>
        <c:crossBetween val="between"/>
      </c:valAx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yriad Pro"/>
          <a:ea typeface="Myriad Pro"/>
          <a:cs typeface="Myriad Pro"/>
        </a:defRPr>
      </a:pPr>
      <a:endParaRPr lang="en-US"/>
    </a:p>
  </c:txPr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Myriad Pro"/>
                <a:ea typeface="Myriad Pro"/>
                <a:cs typeface="Myriad Pro"/>
              </a:defRPr>
            </a:pPr>
            <a:r>
              <a:rPr lang="en-US"/>
              <a:t>Violent Crime Rate per 1,000 Residents in Baltimore City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4945054945054944E-2"/>
          <c:y val="0.1437216338880484"/>
          <c:w val="0.94065934065934065"/>
          <c:h val="0.69742813918305602"/>
        </c:manualLayout>
      </c:layout>
      <c:lineChart>
        <c:grouping val="standard"/>
        <c:varyColors val="0"/>
        <c:ser>
          <c:idx val="0"/>
          <c:order val="0"/>
          <c:cat>
            <c:numRef>
              <c:f>'2'!$B$70:$L$70</c:f>
              <c:numCache>
                <c:formatCode>General</c:formatCode>
                <c:ptCount val="1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</c:numCache>
            </c:numRef>
          </c:cat>
          <c:val>
            <c:numRef>
              <c:f>'2'!$B$62:$L$62</c:f>
              <c:numCache>
                <c:formatCode>0.0</c:formatCode>
                <c:ptCount val="11"/>
                <c:pt idx="0">
                  <c:v>26.19</c:v>
                </c:pt>
                <c:pt idx="1">
                  <c:v>23.74</c:v>
                </c:pt>
                <c:pt idx="2">
                  <c:v>22.06</c:v>
                </c:pt>
                <c:pt idx="3">
                  <c:v>19.829999999999998</c:v>
                </c:pt>
                <c:pt idx="4">
                  <c:v>18.82</c:v>
                </c:pt>
                <c:pt idx="5">
                  <c:v>17.8</c:v>
                </c:pt>
                <c:pt idx="6">
                  <c:v>16.939157250051448</c:v>
                </c:pt>
                <c:pt idx="7">
                  <c:v>16.581330990825521</c:v>
                </c:pt>
                <c:pt idx="8">
                  <c:v>16.271112517161839</c:v>
                </c:pt>
                <c:pt idx="9">
                  <c:v>15.291313575590411</c:v>
                </c:pt>
                <c:pt idx="10">
                  <c:v>15.608065562893644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C3-40FC-B489-2A60AD6BCF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1524760912"/>
        <c:axId val="1"/>
      </c:lineChart>
      <c:catAx>
        <c:axId val="1524760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Myriad Pro"/>
                <a:ea typeface="Myriad Pro"/>
                <a:cs typeface="Myriad Pro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Myriad Pro"/>
                <a:ea typeface="Myriad Pro"/>
                <a:cs typeface="Myriad Pro"/>
              </a:defRPr>
            </a:pPr>
            <a:endParaRPr lang="en-US"/>
          </a:p>
        </c:txPr>
        <c:crossAx val="1524760912"/>
        <c:crosses val="autoZero"/>
        <c:crossBetween val="between"/>
      </c:valAx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Myriad Pro"/>
          <a:ea typeface="Myriad Pro"/>
          <a:cs typeface="Myriad Pro"/>
        </a:defRPr>
      </a:pPr>
      <a:endParaRPr lang="en-US"/>
    </a:p>
  </c:txPr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Domestic Violence Rate per 1,000 Residents in Baltimore City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2637362637362637E-2"/>
          <c:y val="0.14523449319213314"/>
          <c:w val="0.93626373626373627"/>
          <c:h val="0.72012102874432682"/>
        </c:manualLayout>
      </c:layout>
      <c:lineChart>
        <c:grouping val="standard"/>
        <c:varyColors val="0"/>
        <c:ser>
          <c:idx val="0"/>
          <c:order val="0"/>
          <c:cat>
            <c:numRef>
              <c:f>'3'!$B$70:$L$70</c:f>
              <c:numCache>
                <c:formatCode>General</c:formatCode>
                <c:ptCount val="1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</c:numCache>
            </c:numRef>
          </c:cat>
          <c:val>
            <c:numRef>
              <c:f>'3'!$B$62:$L$62</c:f>
              <c:numCache>
                <c:formatCode>0.0</c:formatCode>
                <c:ptCount val="11"/>
                <c:pt idx="0">
                  <c:v>57.098627974334789</c:v>
                </c:pt>
                <c:pt idx="1">
                  <c:v>58.70000000000001</c:v>
                </c:pt>
                <c:pt idx="2">
                  <c:v>54.29999999999999</c:v>
                </c:pt>
                <c:pt idx="3">
                  <c:v>43.71</c:v>
                </c:pt>
                <c:pt idx="4">
                  <c:v>41.3</c:v>
                </c:pt>
                <c:pt idx="5">
                  <c:v>39.92</c:v>
                </c:pt>
                <c:pt idx="6">
                  <c:v>41.08457193171742</c:v>
                </c:pt>
                <c:pt idx="7">
                  <c:v>28.92</c:v>
                </c:pt>
                <c:pt idx="8">
                  <c:v>39.762263519169593</c:v>
                </c:pt>
                <c:pt idx="9">
                  <c:v>47.84028126569563</c:v>
                </c:pt>
                <c:pt idx="10">
                  <c:v>50.499145679036204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A6-455C-894B-45F351DA6B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/>
        <c:marker val="1"/>
        <c:smooth val="0"/>
        <c:axId val="1524769712"/>
        <c:axId val="1"/>
      </c:lineChart>
      <c:catAx>
        <c:axId val="1524769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Myriad Pro"/>
                <a:ea typeface="Myriad Pro"/>
                <a:cs typeface="Myriad Pro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Myriad Pro"/>
                <a:ea typeface="Myriad Pro"/>
                <a:cs typeface="Myriad Pro"/>
              </a:defRPr>
            </a:pPr>
            <a:endParaRPr lang="en-US"/>
          </a:p>
        </c:txPr>
        <c:crossAx val="1524769712"/>
        <c:crosses val="autoZero"/>
        <c:crossBetween val="between"/>
      </c:valAx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userShapes r:id="rId1"/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43" workbookViewId="0"/>
  </sheetViews>
  <pageMargins left="0.7" right="0.7" top="0.75" bottom="0.75" header="0.3" footer="0.3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43" workbookViewId="0"/>
  </sheetViews>
  <pageMargins left="0.7" right="0.7" top="0.75" bottom="0.75" header="0.3" footer="0.3"/>
  <pageSetup orientation="landscape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43" workbookViewId="0"/>
  </sheetViews>
  <pageMargins left="0.7" right="0.7" top="0.75" bottom="0.75" header="0.3" footer="0.3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1400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B6DEB7-5241-46E7-8538-D7539E08CE1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0.00167</cdr:x>
      <cdr:y>0.95263</cdr:y>
    </cdr:from>
    <cdr:to>
      <cdr:x>0.42521</cdr:x>
      <cdr:y>0.99754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283" y="5961422"/>
          <a:ext cx="3730526" cy="32375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200">
              <a:latin typeface="Myriad Pro"/>
            </a:rPr>
            <a:t>Source: Baltimore City Police Department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1400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A1F87F-46E5-42D2-8A09-C2D8330B1F6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0.0024</cdr:x>
      <cdr:y>0.94493</cdr:y>
    </cdr:from>
    <cdr:to>
      <cdr:x>0.47007</cdr:x>
      <cdr:y>0.99593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126" y="5922314"/>
          <a:ext cx="4104672" cy="3558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200">
              <a:latin typeface="Myriad Pro"/>
            </a:rPr>
            <a:t>Source: Baltimore City Police Department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1400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3888EC-F090-4A78-BBCF-5D5ACCAE150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0.01318</cdr:x>
      <cdr:y>0.94575</cdr:y>
    </cdr:from>
    <cdr:to>
      <cdr:x>0.36427</cdr:x>
      <cdr:y>0.987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33822" y="5927541"/>
          <a:ext cx="3117273" cy="28338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0.00191</cdr:x>
      <cdr:y>0.9515</cdr:y>
    </cdr:from>
    <cdr:to>
      <cdr:x>0.36815</cdr:x>
      <cdr:y>0.997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7872" y="5966901"/>
          <a:ext cx="3274711" cy="3148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200">
              <a:latin typeface="Myriad Pro"/>
            </a:rPr>
            <a:t>Source: Baltimore City Police Department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131"/>
  <sheetViews>
    <sheetView tabSelected="1" zoomScaleNormal="100" workbookViewId="0">
      <selection activeCell="O1" sqref="O1"/>
    </sheetView>
  </sheetViews>
  <sheetFormatPr defaultColWidth="9.1796875" defaultRowHeight="14" x14ac:dyDescent="0.3"/>
  <cols>
    <col min="1" max="1" width="32.7265625" style="1" customWidth="1"/>
    <col min="2" max="12" width="7.7265625" style="1" customWidth="1"/>
    <col min="13" max="14" width="8.7265625" style="1" customWidth="1"/>
    <col min="15" max="16384" width="9.1796875" style="1"/>
  </cols>
  <sheetData>
    <row r="1" spans="1:14" ht="25.5" customHeight="1" x14ac:dyDescent="0.3">
      <c r="A1" s="48" t="s">
        <v>61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50"/>
    </row>
    <row r="2" spans="1:14" ht="15" customHeight="1" x14ac:dyDescent="0.35">
      <c r="A2" s="51" t="s">
        <v>70</v>
      </c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3"/>
    </row>
    <row r="3" spans="1:14" ht="13.5" customHeight="1" x14ac:dyDescent="0.3">
      <c r="A3" s="51" t="s">
        <v>62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5"/>
    </row>
    <row r="4" spans="1:14" ht="32.25" customHeight="1" x14ac:dyDescent="0.3">
      <c r="A4" s="27" t="s">
        <v>0</v>
      </c>
      <c r="B4" s="28">
        <v>2000</v>
      </c>
      <c r="C4" s="28">
        <v>2001</v>
      </c>
      <c r="D4" s="28">
        <v>2002</v>
      </c>
      <c r="E4" s="28">
        <v>2003</v>
      </c>
      <c r="F4" s="28">
        <v>2004</v>
      </c>
      <c r="G4" s="28">
        <v>2005</v>
      </c>
      <c r="H4" s="28">
        <v>2006</v>
      </c>
      <c r="I4" s="28">
        <v>2007</v>
      </c>
      <c r="J4" s="28">
        <v>2008</v>
      </c>
      <c r="K4" s="28">
        <v>2009</v>
      </c>
      <c r="L4" s="28" t="s">
        <v>69</v>
      </c>
      <c r="M4" s="28" t="s">
        <v>55</v>
      </c>
      <c r="N4" s="29" t="s">
        <v>63</v>
      </c>
    </row>
    <row r="5" spans="1:14" x14ac:dyDescent="0.3">
      <c r="A5" s="17" t="s">
        <v>1</v>
      </c>
      <c r="B5" s="18">
        <v>63.67</v>
      </c>
      <c r="C5" s="18">
        <v>73.239999999999995</v>
      </c>
      <c r="D5" s="18">
        <v>71.67</v>
      </c>
      <c r="E5" s="18">
        <v>52.43</v>
      </c>
      <c r="F5" s="18">
        <v>51.49</v>
      </c>
      <c r="G5" s="18">
        <v>46.787599979089343</v>
      </c>
      <c r="H5" s="18">
        <v>43.546447801766952</v>
      </c>
      <c r="I5" s="18">
        <v>38.005123111506094</v>
      </c>
      <c r="J5" s="18">
        <v>44.853364002300175</v>
      </c>
      <c r="K5" s="18">
        <v>42.134978305191069</v>
      </c>
      <c r="L5" s="18">
        <v>40.574705555898127</v>
      </c>
      <c r="M5" s="19">
        <f>L5-K5</f>
        <v>-1.5602727492929418</v>
      </c>
      <c r="N5" s="20">
        <f>L5-B5</f>
        <v>-23.095294444101874</v>
      </c>
    </row>
    <row r="6" spans="1:14" x14ac:dyDescent="0.3">
      <c r="A6" s="2" t="s">
        <v>2</v>
      </c>
      <c r="B6" s="8">
        <v>56.820000000000007</v>
      </c>
      <c r="C6" s="8">
        <v>53.31</v>
      </c>
      <c r="D6" s="8">
        <v>32.159999999999997</v>
      </c>
      <c r="E6" s="8">
        <v>52.37</v>
      </c>
      <c r="F6" s="8">
        <v>41.37</v>
      </c>
      <c r="G6" s="8">
        <v>36.216047455510456</v>
      </c>
      <c r="H6" s="8">
        <v>37.074617546050575</v>
      </c>
      <c r="I6" s="8">
        <v>39.416172338432716</v>
      </c>
      <c r="J6" s="8">
        <v>35.201373712144864</v>
      </c>
      <c r="K6" s="8">
        <v>40.118638776147357</v>
      </c>
      <c r="L6" s="8">
        <v>33.594259621656882</v>
      </c>
      <c r="M6" s="10">
        <f t="shared" ref="M6:M62" si="0">L6-K6</f>
        <v>-6.5243791544904752</v>
      </c>
      <c r="N6" s="11">
        <f t="shared" ref="N6:N62" si="1">L6-B6</f>
        <v>-23.225740378343126</v>
      </c>
    </row>
    <row r="7" spans="1:14" x14ac:dyDescent="0.3">
      <c r="A7" s="17" t="s">
        <v>3</v>
      </c>
      <c r="B7" s="18">
        <v>67.849999999999994</v>
      </c>
      <c r="C7" s="18">
        <v>71.03</v>
      </c>
      <c r="D7" s="18">
        <v>61.4</v>
      </c>
      <c r="E7" s="18">
        <v>62.55</v>
      </c>
      <c r="F7" s="18">
        <v>71.430000000000007</v>
      </c>
      <c r="G7" s="18">
        <v>65.490603020869372</v>
      </c>
      <c r="H7" s="18">
        <v>58.11138014527846</v>
      </c>
      <c r="I7" s="18">
        <v>52.692263346016368</v>
      </c>
      <c r="J7" s="18">
        <v>46.235443329874322</v>
      </c>
      <c r="K7" s="18">
        <v>41.508128675198897</v>
      </c>
      <c r="L7" s="18">
        <v>50.298576022048692</v>
      </c>
      <c r="M7" s="19">
        <f t="shared" si="0"/>
        <v>8.7904473468497955</v>
      </c>
      <c r="N7" s="20">
        <f t="shared" si="1"/>
        <v>-17.551423977951302</v>
      </c>
    </row>
    <row r="8" spans="1:14" x14ac:dyDescent="0.3">
      <c r="A8" s="2" t="s">
        <v>4</v>
      </c>
      <c r="B8" s="8">
        <v>101.18</v>
      </c>
      <c r="C8" s="8">
        <v>103.73000000000002</v>
      </c>
      <c r="D8" s="8">
        <v>98.64</v>
      </c>
      <c r="E8" s="8">
        <v>86.42</v>
      </c>
      <c r="F8" s="8">
        <v>83.27</v>
      </c>
      <c r="G8" s="8">
        <v>72.028181681906759</v>
      </c>
      <c r="H8" s="8">
        <v>80.272822665267569</v>
      </c>
      <c r="I8" s="8">
        <v>82.746214960275822</v>
      </c>
      <c r="J8" s="8">
        <v>88.442512366961481</v>
      </c>
      <c r="K8" s="8">
        <v>80.422725228601408</v>
      </c>
      <c r="L8" s="8">
        <v>81.654145896229721</v>
      </c>
      <c r="M8" s="10">
        <f t="shared" si="0"/>
        <v>1.2314206676283135</v>
      </c>
      <c r="N8" s="11">
        <f t="shared" si="1"/>
        <v>-19.525854103770286</v>
      </c>
    </row>
    <row r="9" spans="1:14" x14ac:dyDescent="0.3">
      <c r="A9" s="17" t="s">
        <v>5</v>
      </c>
      <c r="B9" s="18">
        <v>141.94</v>
      </c>
      <c r="C9" s="18">
        <v>117.40000000000002</v>
      </c>
      <c r="D9" s="18">
        <v>88.3</v>
      </c>
      <c r="E9" s="18">
        <v>106.56000000000002</v>
      </c>
      <c r="F9" s="18">
        <v>80.459999999999994</v>
      </c>
      <c r="G9" s="18">
        <v>63.052781740370889</v>
      </c>
      <c r="H9" s="18">
        <v>80.599144079885875</v>
      </c>
      <c r="I9" s="18">
        <v>89.158345221112697</v>
      </c>
      <c r="J9" s="18">
        <v>77.888730385164052</v>
      </c>
      <c r="K9" s="18">
        <v>89.015691868758921</v>
      </c>
      <c r="L9" s="18">
        <v>60.987654320987659</v>
      </c>
      <c r="M9" s="19">
        <f t="shared" si="0"/>
        <v>-28.028037547771262</v>
      </c>
      <c r="N9" s="20">
        <f t="shared" si="1"/>
        <v>-80.952345679012339</v>
      </c>
    </row>
    <row r="10" spans="1:14" x14ac:dyDescent="0.3">
      <c r="A10" s="2" t="s">
        <v>6</v>
      </c>
      <c r="B10" s="8">
        <v>62.580000000000005</v>
      </c>
      <c r="C10" s="8">
        <v>65.33</v>
      </c>
      <c r="D10" s="8">
        <v>50.06</v>
      </c>
      <c r="E10" s="8">
        <v>59.88</v>
      </c>
      <c r="F10" s="8">
        <v>58.550000000000004</v>
      </c>
      <c r="G10" s="8">
        <v>50.401063784154765</v>
      </c>
      <c r="H10" s="8">
        <v>60.953116287050143</v>
      </c>
      <c r="I10" s="8">
        <v>56.020246214558398</v>
      </c>
      <c r="J10" s="8">
        <v>52.974735126324369</v>
      </c>
      <c r="K10" s="8">
        <v>41.607686698408614</v>
      </c>
      <c r="L10" s="8">
        <v>43.723733921976482</v>
      </c>
      <c r="M10" s="10">
        <f t="shared" si="0"/>
        <v>2.1160472235678682</v>
      </c>
      <c r="N10" s="11">
        <f t="shared" si="1"/>
        <v>-18.856266078023523</v>
      </c>
    </row>
    <row r="11" spans="1:14" x14ac:dyDescent="0.3">
      <c r="A11" s="17" t="s">
        <v>7</v>
      </c>
      <c r="B11" s="18">
        <v>81.16</v>
      </c>
      <c r="C11" s="18">
        <v>94.99</v>
      </c>
      <c r="D11" s="18">
        <v>80.900000000000006</v>
      </c>
      <c r="E11" s="18">
        <v>79.33</v>
      </c>
      <c r="F11" s="18">
        <v>67.459999999999994</v>
      </c>
      <c r="G11" s="18">
        <v>63.674321503131523</v>
      </c>
      <c r="H11" s="18">
        <v>65.240083507306892</v>
      </c>
      <c r="I11" s="18">
        <v>54.932150313152391</v>
      </c>
      <c r="J11" s="18">
        <v>66.936325678496871</v>
      </c>
      <c r="K11" s="18">
        <v>59.498956158663887</v>
      </c>
      <c r="L11" s="18">
        <v>59.98536942209217</v>
      </c>
      <c r="M11" s="19">
        <f t="shared" si="0"/>
        <v>0.48641326342828251</v>
      </c>
      <c r="N11" s="20">
        <f t="shared" si="1"/>
        <v>-21.174630577907827</v>
      </c>
    </row>
    <row r="12" spans="1:14" x14ac:dyDescent="0.3">
      <c r="A12" s="2" t="s">
        <v>8</v>
      </c>
      <c r="B12" s="8">
        <v>60.57</v>
      </c>
      <c r="C12" s="8">
        <v>59.099999999999994</v>
      </c>
      <c r="D12" s="8">
        <v>48.7</v>
      </c>
      <c r="E12" s="8">
        <v>45.27</v>
      </c>
      <c r="F12" s="8">
        <v>45.64</v>
      </c>
      <c r="G12" s="8">
        <v>44.169827480729232</v>
      </c>
      <c r="H12" s="8">
        <v>43.925119295240428</v>
      </c>
      <c r="I12" s="8">
        <v>43.43570292426282</v>
      </c>
      <c r="J12" s="8">
        <v>39.153309678208736</v>
      </c>
      <c r="K12" s="8">
        <v>39.642726049186344</v>
      </c>
      <c r="L12" s="8">
        <v>43.579164517792677</v>
      </c>
      <c r="M12" s="10">
        <f t="shared" si="0"/>
        <v>3.9364384686063332</v>
      </c>
      <c r="N12" s="11">
        <f t="shared" si="1"/>
        <v>-16.990835482207324</v>
      </c>
    </row>
    <row r="13" spans="1:14" x14ac:dyDescent="0.3">
      <c r="A13" s="17" t="s">
        <v>9</v>
      </c>
      <c r="B13" s="18">
        <v>89.48</v>
      </c>
      <c r="C13" s="18">
        <v>87.21</v>
      </c>
      <c r="D13" s="18">
        <v>61.759999999999991</v>
      </c>
      <c r="E13" s="18">
        <v>63.55</v>
      </c>
      <c r="F13" s="18">
        <v>57.70000000000001</v>
      </c>
      <c r="G13" s="18">
        <v>63.194361486082897</v>
      </c>
      <c r="H13" s="18">
        <v>60.685700633138218</v>
      </c>
      <c r="I13" s="18">
        <v>62.955441404850063</v>
      </c>
      <c r="J13" s="18">
        <v>55.548918886632428</v>
      </c>
      <c r="K13" s="18">
        <v>42.527774459443314</v>
      </c>
      <c r="L13" s="18">
        <v>52.606001700886893</v>
      </c>
      <c r="M13" s="19">
        <f t="shared" si="0"/>
        <v>10.078227241443578</v>
      </c>
      <c r="N13" s="20">
        <f t="shared" si="1"/>
        <v>-36.873998299113111</v>
      </c>
    </row>
    <row r="14" spans="1:14" x14ac:dyDescent="0.3">
      <c r="A14" s="2" t="s">
        <v>10</v>
      </c>
      <c r="B14" s="8">
        <v>94.51</v>
      </c>
      <c r="C14" s="8">
        <v>86.35</v>
      </c>
      <c r="D14" s="8">
        <v>77.22</v>
      </c>
      <c r="E14" s="8">
        <v>62.02000000000001</v>
      </c>
      <c r="F14" s="8">
        <v>52.340000000000011</v>
      </c>
      <c r="G14" s="8">
        <v>46.174775928297059</v>
      </c>
      <c r="H14" s="8">
        <v>55.697823303457106</v>
      </c>
      <c r="I14" s="8">
        <v>49.055697823303454</v>
      </c>
      <c r="J14" s="8">
        <v>48.335467349551863</v>
      </c>
      <c r="K14" s="8">
        <v>49.695902688860436</v>
      </c>
      <c r="L14" s="8">
        <v>57.92991695361556</v>
      </c>
      <c r="M14" s="10">
        <f t="shared" si="0"/>
        <v>8.2340142647551247</v>
      </c>
      <c r="N14" s="11">
        <f t="shared" si="1"/>
        <v>-36.580083046384445</v>
      </c>
    </row>
    <row r="15" spans="1:14" x14ac:dyDescent="0.3">
      <c r="A15" s="17" t="s">
        <v>11</v>
      </c>
      <c r="B15" s="18">
        <v>34.25</v>
      </c>
      <c r="C15" s="18">
        <v>31.879999999999995</v>
      </c>
      <c r="D15" s="18">
        <v>21.7</v>
      </c>
      <c r="E15" s="18">
        <v>28.15</v>
      </c>
      <c r="F15" s="18">
        <v>26.530000000000005</v>
      </c>
      <c r="G15" s="18">
        <v>20.26110545947779</v>
      </c>
      <c r="H15" s="18">
        <v>19.243811461512376</v>
      </c>
      <c r="I15" s="18">
        <v>17.209223465581552</v>
      </c>
      <c r="J15" s="18">
        <v>13.733468972533061</v>
      </c>
      <c r="K15" s="18">
        <v>17.548321464903356</v>
      </c>
      <c r="L15" s="18">
        <v>15.421206076415528</v>
      </c>
      <c r="M15" s="19">
        <f t="shared" si="0"/>
        <v>-2.1271153884878284</v>
      </c>
      <c r="N15" s="20">
        <f t="shared" si="1"/>
        <v>-18.82879392358447</v>
      </c>
    </row>
    <row r="16" spans="1:14" x14ac:dyDescent="0.3">
      <c r="A16" s="2" t="s">
        <v>12</v>
      </c>
      <c r="B16" s="8">
        <v>67.41</v>
      </c>
      <c r="C16" s="8">
        <v>50.5</v>
      </c>
      <c r="D16" s="8">
        <v>45.02</v>
      </c>
      <c r="E16" s="8">
        <v>55.990000000000009</v>
      </c>
      <c r="F16" s="8">
        <v>39.76</v>
      </c>
      <c r="G16" s="8">
        <v>36.10603290676417</v>
      </c>
      <c r="H16" s="8">
        <v>32.449725776965259</v>
      </c>
      <c r="I16" s="8">
        <v>42.961608775137115</v>
      </c>
      <c r="J16" s="8">
        <v>53.016453382084094</v>
      </c>
      <c r="K16" s="8">
        <v>43.875685557586834</v>
      </c>
      <c r="L16" s="8">
        <v>49.500121921482567</v>
      </c>
      <c r="M16" s="10">
        <f t="shared" si="0"/>
        <v>5.6244363638957324</v>
      </c>
      <c r="N16" s="11">
        <f t="shared" si="1"/>
        <v>-17.90987807851743</v>
      </c>
    </row>
    <row r="17" spans="1:14" x14ac:dyDescent="0.3">
      <c r="A17" s="17" t="s">
        <v>13</v>
      </c>
      <c r="B17" s="18">
        <v>65.84</v>
      </c>
      <c r="C17" s="18">
        <v>69.05</v>
      </c>
      <c r="D17" s="18">
        <v>44.91</v>
      </c>
      <c r="E17" s="18">
        <v>58.14</v>
      </c>
      <c r="F17" s="18">
        <v>49.48</v>
      </c>
      <c r="G17" s="18">
        <v>47.874899759422611</v>
      </c>
      <c r="H17" s="18">
        <v>51.40336808340016</v>
      </c>
      <c r="I17" s="18">
        <v>53.327987169206089</v>
      </c>
      <c r="J17" s="18">
        <v>52.846832397754604</v>
      </c>
      <c r="K17" s="18">
        <v>53.327987169206089</v>
      </c>
      <c r="L17" s="18">
        <v>52.35024605464109</v>
      </c>
      <c r="M17" s="19">
        <f t="shared" si="0"/>
        <v>-0.97774111456499924</v>
      </c>
      <c r="N17" s="20">
        <f t="shared" si="1"/>
        <v>-13.489753945358913</v>
      </c>
    </row>
    <row r="18" spans="1:14" x14ac:dyDescent="0.3">
      <c r="A18" s="2" t="s">
        <v>14</v>
      </c>
      <c r="B18" s="8">
        <v>949.86</v>
      </c>
      <c r="C18" s="8">
        <v>868.46999999999991</v>
      </c>
      <c r="D18" s="8">
        <v>641.49</v>
      </c>
      <c r="E18" s="8">
        <v>531.57000000000005</v>
      </c>
      <c r="F18" s="8">
        <v>535.55999999999995</v>
      </c>
      <c r="G18" s="8">
        <v>514.9989511222991</v>
      </c>
      <c r="H18" s="8">
        <v>487.518355359765</v>
      </c>
      <c r="I18" s="8">
        <v>466.12125026221946</v>
      </c>
      <c r="J18" s="8">
        <v>465.07237256135932</v>
      </c>
      <c r="K18" s="8">
        <v>423.74659114747215</v>
      </c>
      <c r="L18" s="8">
        <v>424.44260941370777</v>
      </c>
      <c r="M18" s="10">
        <f t="shared" si="0"/>
        <v>0.69601826623562602</v>
      </c>
      <c r="N18" s="11">
        <f t="shared" si="1"/>
        <v>-525.41739058629219</v>
      </c>
    </row>
    <row r="19" spans="1:14" x14ac:dyDescent="0.3">
      <c r="A19" s="17" t="s">
        <v>67</v>
      </c>
      <c r="B19" s="18">
        <v>59.870000000000005</v>
      </c>
      <c r="C19" s="18">
        <v>57.61999999999999</v>
      </c>
      <c r="D19" s="18">
        <v>46.39</v>
      </c>
      <c r="E19" s="18">
        <v>48.86</v>
      </c>
      <c r="F19" s="18">
        <v>42.91</v>
      </c>
      <c r="G19" s="18">
        <v>40.99741660114568</v>
      </c>
      <c r="H19" s="18">
        <v>38.189374368190499</v>
      </c>
      <c r="I19" s="18">
        <v>37.515444232281254</v>
      </c>
      <c r="J19" s="18">
        <v>33.247220038189376</v>
      </c>
      <c r="K19" s="18">
        <v>24.4861282713692</v>
      </c>
      <c r="L19" s="18">
        <v>28.481012658227844</v>
      </c>
      <c r="M19" s="19">
        <f t="shared" si="0"/>
        <v>3.9948843868586437</v>
      </c>
      <c r="N19" s="20">
        <f t="shared" si="1"/>
        <v>-31.388987341772161</v>
      </c>
    </row>
    <row r="20" spans="1:14" x14ac:dyDescent="0.3">
      <c r="A20" s="2" t="s">
        <v>15</v>
      </c>
      <c r="B20" s="8">
        <v>191.15</v>
      </c>
      <c r="C20" s="8">
        <v>165.36</v>
      </c>
      <c r="D20" s="8">
        <v>158.47999999999999</v>
      </c>
      <c r="E20" s="8">
        <v>136.31</v>
      </c>
      <c r="F20" s="8">
        <v>118.22</v>
      </c>
      <c r="G20" s="8">
        <v>95.226980977943754</v>
      </c>
      <c r="H20" s="8">
        <v>104.67965923678375</v>
      </c>
      <c r="I20" s="8">
        <v>96.277278562259298</v>
      </c>
      <c r="J20" s="8">
        <v>98.144474267709185</v>
      </c>
      <c r="K20" s="8">
        <v>81.339712918660283</v>
      </c>
      <c r="L20" s="8">
        <v>62.285651067595978</v>
      </c>
      <c r="M20" s="10">
        <f t="shared" si="0"/>
        <v>-19.054061851064304</v>
      </c>
      <c r="N20" s="11">
        <f t="shared" si="1"/>
        <v>-128.86434893240403</v>
      </c>
    </row>
    <row r="21" spans="1:14" x14ac:dyDescent="0.3">
      <c r="A21" s="17" t="s">
        <v>16</v>
      </c>
      <c r="B21" s="18">
        <v>63.019999999999996</v>
      </c>
      <c r="C21" s="18">
        <v>59.56</v>
      </c>
      <c r="D21" s="18">
        <v>61.030000000000008</v>
      </c>
      <c r="E21" s="18">
        <v>62.33</v>
      </c>
      <c r="F21" s="18">
        <v>48.93</v>
      </c>
      <c r="G21" s="18">
        <v>47.717842323651446</v>
      </c>
      <c r="H21" s="18">
        <v>48.582295988934995</v>
      </c>
      <c r="I21" s="18">
        <v>45.038035961272477</v>
      </c>
      <c r="J21" s="18">
        <v>44.087136929460584</v>
      </c>
      <c r="K21" s="18">
        <v>46.594052558782849</v>
      </c>
      <c r="L21" s="18">
        <v>48.735912275357904</v>
      </c>
      <c r="M21" s="19">
        <f t="shared" si="0"/>
        <v>2.1418597165750555</v>
      </c>
      <c r="N21" s="20">
        <f t="shared" si="1"/>
        <v>-14.284087724642092</v>
      </c>
    </row>
    <row r="22" spans="1:14" x14ac:dyDescent="0.3">
      <c r="A22" s="2" t="s">
        <v>17</v>
      </c>
      <c r="B22" s="8">
        <v>95.87</v>
      </c>
      <c r="C22" s="8">
        <v>91.82</v>
      </c>
      <c r="D22" s="8">
        <v>81.11</v>
      </c>
      <c r="E22" s="8">
        <v>72.400000000000006</v>
      </c>
      <c r="F22" s="8">
        <v>68.94</v>
      </c>
      <c r="G22" s="8">
        <v>64.556877867163095</v>
      </c>
      <c r="H22" s="8">
        <v>58.839172927331958</v>
      </c>
      <c r="I22" s="8">
        <v>58.573233162688652</v>
      </c>
      <c r="J22" s="8">
        <v>49.198856459012035</v>
      </c>
      <c r="K22" s="8">
        <v>54.517651751878191</v>
      </c>
      <c r="L22" s="8">
        <v>53.573823253319034</v>
      </c>
      <c r="M22" s="10">
        <f t="shared" si="0"/>
        <v>-0.94382849855915651</v>
      </c>
      <c r="N22" s="11">
        <f t="shared" si="1"/>
        <v>-42.29617674668097</v>
      </c>
    </row>
    <row r="23" spans="1:14" x14ac:dyDescent="0.3">
      <c r="A23" s="17" t="s">
        <v>18</v>
      </c>
      <c r="B23" s="18">
        <v>146.06</v>
      </c>
      <c r="C23" s="18">
        <v>118.24</v>
      </c>
      <c r="D23" s="18">
        <v>107.46</v>
      </c>
      <c r="E23" s="18">
        <v>86.93</v>
      </c>
      <c r="F23" s="18">
        <v>110.2</v>
      </c>
      <c r="G23" s="18">
        <v>67.984374088974391</v>
      </c>
      <c r="H23" s="18">
        <v>84.776397877674768</v>
      </c>
      <c r="I23" s="18">
        <v>70.60812780595883</v>
      </c>
      <c r="J23" s="18">
        <v>65.185703457524355</v>
      </c>
      <c r="K23" s="18">
        <v>71.890851845373447</v>
      </c>
      <c r="L23" s="18">
        <v>74.309072051735697</v>
      </c>
      <c r="M23" s="19">
        <f t="shared" si="0"/>
        <v>2.4182202063622498</v>
      </c>
      <c r="N23" s="20">
        <f t="shared" si="1"/>
        <v>-71.750927948264305</v>
      </c>
    </row>
    <row r="24" spans="1:14" x14ac:dyDescent="0.3">
      <c r="A24" s="2" t="s">
        <v>19</v>
      </c>
      <c r="B24" s="8">
        <v>64.89</v>
      </c>
      <c r="C24" s="8">
        <v>63.680000000000007</v>
      </c>
      <c r="D24" s="8">
        <v>44.44</v>
      </c>
      <c r="E24" s="8">
        <v>51.340000000000011</v>
      </c>
      <c r="F24" s="8">
        <v>49.87</v>
      </c>
      <c r="G24" s="8">
        <v>47.545085857278451</v>
      </c>
      <c r="H24" s="8">
        <v>55.483648287168876</v>
      </c>
      <c r="I24" s="8">
        <v>51.686944516351709</v>
      </c>
      <c r="J24" s="8">
        <v>39.779100871516093</v>
      </c>
      <c r="K24" s="8">
        <v>34.256622659418419</v>
      </c>
      <c r="L24" s="8">
        <v>42.224510813594236</v>
      </c>
      <c r="M24" s="10">
        <f t="shared" si="0"/>
        <v>7.9678881541758173</v>
      </c>
      <c r="N24" s="11">
        <f t="shared" si="1"/>
        <v>-22.665489186405765</v>
      </c>
    </row>
    <row r="25" spans="1:14" x14ac:dyDescent="0.3">
      <c r="A25" s="17" t="s">
        <v>20</v>
      </c>
      <c r="B25" s="18">
        <v>120.46999999999998</v>
      </c>
      <c r="C25" s="18">
        <v>121.07999999999998</v>
      </c>
      <c r="D25" s="18">
        <v>74.099999999999994</v>
      </c>
      <c r="E25" s="18">
        <v>93.86</v>
      </c>
      <c r="F25" s="18">
        <v>81.99</v>
      </c>
      <c r="G25" s="18">
        <v>84.544524053224151</v>
      </c>
      <c r="H25" s="18">
        <v>93.756397134083926</v>
      </c>
      <c r="I25" s="18">
        <v>80.655066530194475</v>
      </c>
      <c r="J25" s="18">
        <v>85.363357215967241</v>
      </c>
      <c r="K25" s="18">
        <v>95.905834186284537</v>
      </c>
      <c r="L25" s="18">
        <v>112.42222698991633</v>
      </c>
      <c r="M25" s="19">
        <f t="shared" si="0"/>
        <v>16.516392803631788</v>
      </c>
      <c r="N25" s="20">
        <f t="shared" si="1"/>
        <v>-8.0477730100836595</v>
      </c>
    </row>
    <row r="26" spans="1:14" x14ac:dyDescent="0.3">
      <c r="A26" s="2" t="s">
        <v>65</v>
      </c>
      <c r="B26" s="8">
        <v>68.75</v>
      </c>
      <c r="C26" s="8">
        <v>54.75</v>
      </c>
      <c r="D26" s="8">
        <v>41.16</v>
      </c>
      <c r="E26" s="8">
        <v>43.24</v>
      </c>
      <c r="F26" s="8">
        <v>33.26</v>
      </c>
      <c r="G26" s="8">
        <v>38.39223839223839</v>
      </c>
      <c r="H26" s="8">
        <v>26.195426195426197</v>
      </c>
      <c r="I26" s="8">
        <v>27.858627858627859</v>
      </c>
      <c r="J26" s="8">
        <v>38.53083853083853</v>
      </c>
      <c r="K26" s="8">
        <v>32.986832986832987</v>
      </c>
      <c r="L26" s="8">
        <v>32.126880845872307</v>
      </c>
      <c r="M26" s="10">
        <f t="shared" si="0"/>
        <v>-0.8599521409606794</v>
      </c>
      <c r="N26" s="11">
        <f t="shared" si="1"/>
        <v>-36.623119154127693</v>
      </c>
    </row>
    <row r="27" spans="1:14" x14ac:dyDescent="0.3">
      <c r="A27" s="17" t="s">
        <v>21</v>
      </c>
      <c r="B27" s="18">
        <v>82.74</v>
      </c>
      <c r="C27" s="18">
        <v>88.72</v>
      </c>
      <c r="D27" s="18">
        <v>71.349999999999994</v>
      </c>
      <c r="E27" s="18">
        <v>68.38</v>
      </c>
      <c r="F27" s="18">
        <v>58.74</v>
      </c>
      <c r="G27" s="18">
        <v>58.417516112812542</v>
      </c>
      <c r="H27" s="18">
        <v>58.18896558028981</v>
      </c>
      <c r="I27" s="18">
        <v>54.440736846916863</v>
      </c>
      <c r="J27" s="18">
        <v>57.823284728253419</v>
      </c>
      <c r="K27" s="18">
        <v>52.200941628193988</v>
      </c>
      <c r="L27" s="18">
        <v>63.502777922010488</v>
      </c>
      <c r="M27" s="19">
        <f t="shared" si="0"/>
        <v>11.3018362938165</v>
      </c>
      <c r="N27" s="20">
        <f t="shared" si="1"/>
        <v>-19.237222077989507</v>
      </c>
    </row>
    <row r="28" spans="1:14" x14ac:dyDescent="0.3">
      <c r="A28" s="42" t="s">
        <v>22</v>
      </c>
      <c r="B28" s="43">
        <v>112.88</v>
      </c>
      <c r="C28" s="43">
        <v>87.19</v>
      </c>
      <c r="D28" s="43">
        <v>77.760000000000005</v>
      </c>
      <c r="E28" s="43">
        <v>77.42</v>
      </c>
      <c r="F28" s="43">
        <v>73</v>
      </c>
      <c r="G28" s="43">
        <v>53.974569673903652</v>
      </c>
      <c r="H28" s="43">
        <v>63.835308364328334</v>
      </c>
      <c r="I28" s="43">
        <v>58.645445895683764</v>
      </c>
      <c r="J28" s="43">
        <v>52.417610933310264</v>
      </c>
      <c r="K28" s="43">
        <v>56.137012369172211</v>
      </c>
      <c r="L28" s="43">
        <v>57.369255150554679</v>
      </c>
      <c r="M28" s="10">
        <f t="shared" si="0"/>
        <v>1.2322427813824675</v>
      </c>
      <c r="N28" s="11">
        <f t="shared" si="1"/>
        <v>-55.510744849445317</v>
      </c>
    </row>
    <row r="29" spans="1:14" x14ac:dyDescent="0.3">
      <c r="A29" s="17" t="s">
        <v>23</v>
      </c>
      <c r="B29" s="18">
        <v>68.040000000000006</v>
      </c>
      <c r="C29" s="18">
        <v>63.06</v>
      </c>
      <c r="D29" s="18">
        <v>49.85</v>
      </c>
      <c r="E29" s="18">
        <v>55.31</v>
      </c>
      <c r="F29" s="18">
        <v>61.95</v>
      </c>
      <c r="G29" s="18">
        <v>53.959965187119238</v>
      </c>
      <c r="H29" s="18">
        <v>46.047946831236651</v>
      </c>
      <c r="I29" s="18">
        <v>45.414985362766046</v>
      </c>
      <c r="J29" s="18">
        <v>43.041379856001271</v>
      </c>
      <c r="K29" s="18">
        <v>41.933697286177704</v>
      </c>
      <c r="L29" s="18">
        <v>40.839870789109369</v>
      </c>
      <c r="M29" s="19">
        <f t="shared" si="0"/>
        <v>-1.0938264970683349</v>
      </c>
      <c r="N29" s="20">
        <f t="shared" si="1"/>
        <v>-27.200129210890637</v>
      </c>
    </row>
    <row r="30" spans="1:14" x14ac:dyDescent="0.3">
      <c r="A30" s="2" t="s">
        <v>53</v>
      </c>
      <c r="B30" s="13" t="s">
        <v>56</v>
      </c>
      <c r="C30" s="13" t="s">
        <v>56</v>
      </c>
      <c r="D30" s="13" t="s">
        <v>56</v>
      </c>
      <c r="E30" s="13" t="s">
        <v>56</v>
      </c>
      <c r="F30" s="13" t="s">
        <v>56</v>
      </c>
      <c r="G30" s="13" t="s">
        <v>56</v>
      </c>
      <c r="H30" s="13" t="s">
        <v>56</v>
      </c>
      <c r="I30" s="13" t="s">
        <v>56</v>
      </c>
      <c r="J30" s="13" t="s">
        <v>56</v>
      </c>
      <c r="K30" s="13" t="s">
        <v>56</v>
      </c>
      <c r="L30" s="8">
        <v>119.28980950619568</v>
      </c>
      <c r="M30" s="9" t="s">
        <v>56</v>
      </c>
      <c r="N30" s="12" t="s">
        <v>56</v>
      </c>
    </row>
    <row r="31" spans="1:14" x14ac:dyDescent="0.3">
      <c r="A31" s="17" t="s">
        <v>24</v>
      </c>
      <c r="B31" s="18">
        <v>45.81</v>
      </c>
      <c r="C31" s="18">
        <v>46.76</v>
      </c>
      <c r="D31" s="18">
        <v>45.09</v>
      </c>
      <c r="E31" s="18">
        <v>37.82</v>
      </c>
      <c r="F31" s="18">
        <v>39.01</v>
      </c>
      <c r="G31" s="18">
        <v>42.230838055472709</v>
      </c>
      <c r="H31" s="18">
        <v>41.157172681181031</v>
      </c>
      <c r="I31" s="18">
        <v>41.395764986579181</v>
      </c>
      <c r="J31" s="18">
        <v>45.630778407396363</v>
      </c>
      <c r="K31" s="18">
        <v>38.473009245451834</v>
      </c>
      <c r="L31" s="18">
        <v>41.451392600510722</v>
      </c>
      <c r="M31" s="19">
        <f t="shared" si="0"/>
        <v>2.9783833550588881</v>
      </c>
      <c r="N31" s="20">
        <f t="shared" si="1"/>
        <v>-4.35860739948928</v>
      </c>
    </row>
    <row r="32" spans="1:14" x14ac:dyDescent="0.3">
      <c r="A32" s="2" t="s">
        <v>25</v>
      </c>
      <c r="B32" s="8">
        <v>150.85</v>
      </c>
      <c r="C32" s="8">
        <v>148.16999999999999</v>
      </c>
      <c r="D32" s="8">
        <v>118.26999999999998</v>
      </c>
      <c r="E32" s="8">
        <v>132.69999999999999</v>
      </c>
      <c r="F32" s="8">
        <v>105.62</v>
      </c>
      <c r="G32" s="8">
        <v>80.333234156501035</v>
      </c>
      <c r="H32" s="8">
        <v>97.590002975304969</v>
      </c>
      <c r="I32" s="8">
        <v>101.60666468313002</v>
      </c>
      <c r="J32" s="8">
        <v>94.019637012793808</v>
      </c>
      <c r="K32" s="8">
        <v>102.49925617375781</v>
      </c>
      <c r="L32" s="8">
        <v>77.517241379310349</v>
      </c>
      <c r="M32" s="10">
        <f t="shared" si="0"/>
        <v>-24.982014794447466</v>
      </c>
      <c r="N32" s="11">
        <f t="shared" si="1"/>
        <v>-73.332758620689646</v>
      </c>
    </row>
    <row r="33" spans="1:15" x14ac:dyDescent="0.3">
      <c r="A33" s="17" t="s">
        <v>26</v>
      </c>
      <c r="B33" s="18">
        <v>75.75</v>
      </c>
      <c r="C33" s="18">
        <v>75.930000000000007</v>
      </c>
      <c r="D33" s="18">
        <v>63.690000000000005</v>
      </c>
      <c r="E33" s="18">
        <v>58.79</v>
      </c>
      <c r="F33" s="18">
        <v>55.97</v>
      </c>
      <c r="G33" s="18">
        <v>50.167830899029298</v>
      </c>
      <c r="H33" s="18">
        <v>50.984305542955646</v>
      </c>
      <c r="I33" s="18">
        <v>48.262723396534518</v>
      </c>
      <c r="J33" s="18">
        <v>52.889413045450425</v>
      </c>
      <c r="K33" s="18">
        <v>60.509843055429556</v>
      </c>
      <c r="L33" s="18">
        <v>50.4920445139336</v>
      </c>
      <c r="M33" s="19">
        <f t="shared" si="0"/>
        <v>-10.017798541495956</v>
      </c>
      <c r="N33" s="20">
        <f t="shared" si="1"/>
        <v>-25.2579554860664</v>
      </c>
    </row>
    <row r="34" spans="1:15" x14ac:dyDescent="0.3">
      <c r="A34" s="2" t="s">
        <v>27</v>
      </c>
      <c r="B34" s="8">
        <v>200.42</v>
      </c>
      <c r="C34" s="8">
        <v>187.05</v>
      </c>
      <c r="D34" s="8">
        <v>172.13</v>
      </c>
      <c r="E34" s="8">
        <v>138.54</v>
      </c>
      <c r="F34" s="8">
        <v>122.8</v>
      </c>
      <c r="G34" s="8">
        <v>114.9706457925636</v>
      </c>
      <c r="H34" s="8">
        <v>114.72602739726028</v>
      </c>
      <c r="I34" s="8">
        <v>122.22765818656229</v>
      </c>
      <c r="J34" s="8">
        <v>109.34442270058709</v>
      </c>
      <c r="K34" s="8">
        <v>101.76125244618395</v>
      </c>
      <c r="L34" s="8">
        <v>165.15337423312883</v>
      </c>
      <c r="M34" s="10">
        <f t="shared" si="0"/>
        <v>63.392121786944884</v>
      </c>
      <c r="N34" s="11">
        <f t="shared" si="1"/>
        <v>-35.266625766871158</v>
      </c>
    </row>
    <row r="35" spans="1:15" x14ac:dyDescent="0.3">
      <c r="A35" s="17" t="s">
        <v>28</v>
      </c>
      <c r="B35" s="18">
        <v>163.15</v>
      </c>
      <c r="C35" s="18">
        <v>164.08</v>
      </c>
      <c r="D35" s="18">
        <v>161.51</v>
      </c>
      <c r="E35" s="18">
        <v>145.37</v>
      </c>
      <c r="F35" s="18">
        <v>110.40999999999998</v>
      </c>
      <c r="G35" s="18">
        <v>93.862444741441337</v>
      </c>
      <c r="H35" s="18">
        <v>113.08728282101367</v>
      </c>
      <c r="I35" s="18">
        <v>92.525958671738465</v>
      </c>
      <c r="J35" s="18">
        <v>101.16171481443405</v>
      </c>
      <c r="K35" s="18">
        <v>117.40516089236147</v>
      </c>
      <c r="L35" s="21" t="s">
        <v>56</v>
      </c>
      <c r="M35" s="21" t="s">
        <v>56</v>
      </c>
      <c r="N35" s="22" t="s">
        <v>56</v>
      </c>
    </row>
    <row r="36" spans="1:15" x14ac:dyDescent="0.3">
      <c r="A36" s="2" t="s">
        <v>29</v>
      </c>
      <c r="B36" s="8">
        <v>49.76</v>
      </c>
      <c r="C36" s="8">
        <v>48.11</v>
      </c>
      <c r="D36" s="8">
        <v>49.16</v>
      </c>
      <c r="E36" s="8">
        <v>47.73</v>
      </c>
      <c r="F36" s="8">
        <v>44.43</v>
      </c>
      <c r="G36" s="8">
        <v>35.875112578805165</v>
      </c>
      <c r="H36" s="8">
        <v>37.676373461422997</v>
      </c>
      <c r="I36" s="8">
        <v>37.451215851095768</v>
      </c>
      <c r="J36" s="8">
        <v>43.38036625637946</v>
      </c>
      <c r="K36" s="8">
        <v>43.38036625637946</v>
      </c>
      <c r="L36" s="8">
        <v>39.599120019555123</v>
      </c>
      <c r="M36" s="10">
        <f t="shared" si="0"/>
        <v>-3.7812462368243374</v>
      </c>
      <c r="N36" s="11">
        <f t="shared" si="1"/>
        <v>-10.160879980444875</v>
      </c>
    </row>
    <row r="37" spans="1:15" x14ac:dyDescent="0.3">
      <c r="A37" s="17" t="s">
        <v>30</v>
      </c>
      <c r="B37" s="18">
        <v>52.14</v>
      </c>
      <c r="C37" s="18">
        <v>50.8</v>
      </c>
      <c r="D37" s="18">
        <v>45.79</v>
      </c>
      <c r="E37" s="18">
        <v>42.65</v>
      </c>
      <c r="F37" s="18">
        <v>46.31</v>
      </c>
      <c r="G37" s="18">
        <v>48.550538737814264</v>
      </c>
      <c r="H37" s="18">
        <v>44.766546947152392</v>
      </c>
      <c r="I37" s="18">
        <v>41.816316059517703</v>
      </c>
      <c r="J37" s="18">
        <v>43.612108773730121</v>
      </c>
      <c r="K37" s="18">
        <v>38.994356080041044</v>
      </c>
      <c r="L37" s="18">
        <v>34.289073215335378</v>
      </c>
      <c r="M37" s="19">
        <f t="shared" si="0"/>
        <v>-4.7052828647056657</v>
      </c>
      <c r="N37" s="20">
        <f t="shared" si="1"/>
        <v>-17.850926784664622</v>
      </c>
    </row>
    <row r="38" spans="1:15" x14ac:dyDescent="0.3">
      <c r="A38" s="42" t="s">
        <v>31</v>
      </c>
      <c r="B38" s="43">
        <v>112.55</v>
      </c>
      <c r="C38" s="43">
        <v>94.64</v>
      </c>
      <c r="D38" s="43">
        <v>89.93</v>
      </c>
      <c r="E38" s="43">
        <v>73.92</v>
      </c>
      <c r="F38" s="43">
        <v>65.739999999999995</v>
      </c>
      <c r="G38" s="43">
        <v>52.637473401276736</v>
      </c>
      <c r="H38" s="43">
        <v>57.341247620114231</v>
      </c>
      <c r="I38" s="43">
        <v>60.701086347855302</v>
      </c>
      <c r="J38" s="43">
        <v>73.132489640497255</v>
      </c>
      <c r="K38" s="43">
        <v>64.84488744540262</v>
      </c>
      <c r="L38" s="43">
        <v>65.544274514843849</v>
      </c>
      <c r="M38" s="10">
        <f t="shared" si="0"/>
        <v>0.69938706944122941</v>
      </c>
      <c r="N38" s="11">
        <f t="shared" si="1"/>
        <v>-47.005725485156148</v>
      </c>
      <c r="O38" s="5"/>
    </row>
    <row r="39" spans="1:15" x14ac:dyDescent="0.3">
      <c r="A39" s="17" t="s">
        <v>32</v>
      </c>
      <c r="B39" s="18">
        <v>73.81</v>
      </c>
      <c r="C39" s="18">
        <v>77.33</v>
      </c>
      <c r="D39" s="18">
        <v>71.400000000000006</v>
      </c>
      <c r="E39" s="18">
        <v>68.94</v>
      </c>
      <c r="F39" s="18">
        <v>69.290000000000006</v>
      </c>
      <c r="G39" s="18">
        <v>61.068702290076324</v>
      </c>
      <c r="H39" s="18">
        <v>60.83382266588373</v>
      </c>
      <c r="I39" s="18">
        <v>68.349970640046976</v>
      </c>
      <c r="J39" s="18">
        <v>53.846153846153847</v>
      </c>
      <c r="K39" s="18">
        <v>51.497357604227837</v>
      </c>
      <c r="L39" s="18">
        <v>51.184725097768577</v>
      </c>
      <c r="M39" s="19">
        <f t="shared" si="0"/>
        <v>-0.31263250645925922</v>
      </c>
      <c r="N39" s="20">
        <f t="shared" si="1"/>
        <v>-22.625274902231425</v>
      </c>
      <c r="O39" s="5"/>
    </row>
    <row r="40" spans="1:15" x14ac:dyDescent="0.3">
      <c r="A40" s="2" t="s">
        <v>57</v>
      </c>
      <c r="B40" s="8">
        <v>228.03</v>
      </c>
      <c r="C40" s="8">
        <v>183.62</v>
      </c>
      <c r="D40" s="8">
        <v>144.65</v>
      </c>
      <c r="E40" s="8">
        <v>130.71</v>
      </c>
      <c r="F40" s="8">
        <v>123.29999999999998</v>
      </c>
      <c r="G40" s="8">
        <v>107.38574537540806</v>
      </c>
      <c r="H40" s="8">
        <v>118.5391730141458</v>
      </c>
      <c r="I40" s="8">
        <v>119.08324265505985</v>
      </c>
      <c r="J40" s="8">
        <v>111.46626768226334</v>
      </c>
      <c r="K40" s="8">
        <v>100.85690968443961</v>
      </c>
      <c r="L40" s="8">
        <v>92.876165113182424</v>
      </c>
      <c r="M40" s="10">
        <f t="shared" si="0"/>
        <v>-7.9807445712571905</v>
      </c>
      <c r="N40" s="11">
        <f t="shared" si="1"/>
        <v>-135.15383488681758</v>
      </c>
      <c r="O40" s="5"/>
    </row>
    <row r="41" spans="1:15" x14ac:dyDescent="0.3">
      <c r="A41" s="17" t="s">
        <v>33</v>
      </c>
      <c r="B41" s="18">
        <v>94.28</v>
      </c>
      <c r="C41" s="18">
        <v>92.04</v>
      </c>
      <c r="D41" s="18">
        <v>77.489999999999995</v>
      </c>
      <c r="E41" s="18">
        <v>67.569999999999993</v>
      </c>
      <c r="F41" s="18">
        <v>75.010000000000005</v>
      </c>
      <c r="G41" s="18">
        <v>53.42375124048958</v>
      </c>
      <c r="H41" s="18">
        <v>47.965597088984453</v>
      </c>
      <c r="I41" s="18">
        <v>54.333443599073775</v>
      </c>
      <c r="J41" s="18">
        <v>47.304002646377768</v>
      </c>
      <c r="K41" s="18">
        <v>50.694674164737016</v>
      </c>
      <c r="L41" s="18">
        <v>66.396508728179555</v>
      </c>
      <c r="M41" s="19">
        <f t="shared" si="0"/>
        <v>15.701834563442539</v>
      </c>
      <c r="N41" s="20">
        <f t="shared" si="1"/>
        <v>-27.883491271820446</v>
      </c>
      <c r="O41" s="5"/>
    </row>
    <row r="42" spans="1:15" x14ac:dyDescent="0.3">
      <c r="A42" s="2" t="s">
        <v>34</v>
      </c>
      <c r="B42" s="8">
        <v>82.01</v>
      </c>
      <c r="C42" s="8">
        <v>81.680000000000007</v>
      </c>
      <c r="D42" s="8">
        <v>74.16</v>
      </c>
      <c r="E42" s="8">
        <v>72.61</v>
      </c>
      <c r="F42" s="8">
        <v>59.46</v>
      </c>
      <c r="G42" s="8">
        <v>57.913351016799282</v>
      </c>
      <c r="H42" s="8">
        <v>64.434129089301507</v>
      </c>
      <c r="I42" s="8">
        <v>66.091954022988503</v>
      </c>
      <c r="J42" s="8">
        <v>80.017683465959337</v>
      </c>
      <c r="K42" s="8">
        <v>62.444739168877092</v>
      </c>
      <c r="L42" s="8">
        <v>68.049977688531911</v>
      </c>
      <c r="M42" s="10">
        <f t="shared" si="0"/>
        <v>5.6052385196548187</v>
      </c>
      <c r="N42" s="11">
        <f t="shared" si="1"/>
        <v>-13.960022311468094</v>
      </c>
      <c r="O42" s="5"/>
    </row>
    <row r="43" spans="1:15" x14ac:dyDescent="0.3">
      <c r="A43" s="17" t="s">
        <v>35</v>
      </c>
      <c r="B43" s="18">
        <v>55.679999999999993</v>
      </c>
      <c r="C43" s="18">
        <v>69.349999999999994</v>
      </c>
      <c r="D43" s="18">
        <v>32.96</v>
      </c>
      <c r="E43" s="18">
        <v>38.99</v>
      </c>
      <c r="F43" s="18">
        <v>49.05</v>
      </c>
      <c r="G43" s="18">
        <v>35.778894472361806</v>
      </c>
      <c r="H43" s="18">
        <v>31.758793969849243</v>
      </c>
      <c r="I43" s="18">
        <v>31.758793969849243</v>
      </c>
      <c r="J43" s="18">
        <v>33.5678391959799</v>
      </c>
      <c r="K43" s="18">
        <v>35.175879396984925</v>
      </c>
      <c r="L43" s="18">
        <v>33.088235294117645</v>
      </c>
      <c r="M43" s="19">
        <f t="shared" si="0"/>
        <v>-2.0876441028672801</v>
      </c>
      <c r="N43" s="20">
        <f t="shared" si="1"/>
        <v>-22.591764705882348</v>
      </c>
      <c r="O43" s="5"/>
    </row>
    <row r="44" spans="1:15" x14ac:dyDescent="0.3">
      <c r="A44" s="2" t="s">
        <v>36</v>
      </c>
      <c r="B44" s="8">
        <v>57.24</v>
      </c>
      <c r="C44" s="8">
        <v>48.14</v>
      </c>
      <c r="D44" s="8">
        <v>50.8</v>
      </c>
      <c r="E44" s="8">
        <v>29.51</v>
      </c>
      <c r="F44" s="8">
        <v>30.34</v>
      </c>
      <c r="G44" s="8">
        <v>28.858663512714372</v>
      </c>
      <c r="H44" s="8">
        <v>30.100532229450032</v>
      </c>
      <c r="I44" s="8">
        <v>31.756357185097571</v>
      </c>
      <c r="J44" s="8">
        <v>32.111176818450616</v>
      </c>
      <c r="K44" s="8">
        <v>29.923122412773505</v>
      </c>
      <c r="L44" s="8">
        <v>25.824553366926249</v>
      </c>
      <c r="M44" s="10">
        <f t="shared" si="0"/>
        <v>-4.0985690458472561</v>
      </c>
      <c r="N44" s="11">
        <f t="shared" si="1"/>
        <v>-31.415446633073753</v>
      </c>
      <c r="O44" s="5"/>
    </row>
    <row r="45" spans="1:15" x14ac:dyDescent="0.3">
      <c r="A45" s="17" t="s">
        <v>37</v>
      </c>
      <c r="B45" s="18">
        <v>56.59</v>
      </c>
      <c r="C45" s="18">
        <v>57.25</v>
      </c>
      <c r="D45" s="18">
        <v>42.04</v>
      </c>
      <c r="E45" s="18">
        <v>45.26</v>
      </c>
      <c r="F45" s="18">
        <v>48.36</v>
      </c>
      <c r="G45" s="18">
        <v>42.34003220227801</v>
      </c>
      <c r="H45" s="18">
        <v>47.64744468960582</v>
      </c>
      <c r="I45" s="18">
        <v>37.628958196672436</v>
      </c>
      <c r="J45" s="18">
        <v>39.954678275389107</v>
      </c>
      <c r="K45" s="18">
        <v>33.39495497644463</v>
      </c>
      <c r="L45" s="18">
        <v>39.89665324761161</v>
      </c>
      <c r="M45" s="19">
        <f t="shared" si="0"/>
        <v>6.5016982711669797</v>
      </c>
      <c r="N45" s="20">
        <f t="shared" si="1"/>
        <v>-16.693346752388393</v>
      </c>
      <c r="O45" s="5"/>
    </row>
    <row r="46" spans="1:15" x14ac:dyDescent="0.3">
      <c r="A46" s="2" t="s">
        <v>52</v>
      </c>
      <c r="B46" s="13" t="s">
        <v>56</v>
      </c>
      <c r="C46" s="13" t="s">
        <v>56</v>
      </c>
      <c r="D46" s="13" t="s">
        <v>56</v>
      </c>
      <c r="E46" s="13" t="s">
        <v>56</v>
      </c>
      <c r="F46" s="13" t="s">
        <v>56</v>
      </c>
      <c r="G46" s="13" t="s">
        <v>56</v>
      </c>
      <c r="H46" s="13" t="s">
        <v>56</v>
      </c>
      <c r="I46" s="13" t="s">
        <v>56</v>
      </c>
      <c r="J46" s="13" t="s">
        <v>56</v>
      </c>
      <c r="K46" s="13" t="s">
        <v>56</v>
      </c>
      <c r="L46" s="8">
        <v>102.40274599542334</v>
      </c>
      <c r="M46" s="9" t="s">
        <v>56</v>
      </c>
      <c r="N46" s="12" t="s">
        <v>56</v>
      </c>
      <c r="O46" s="5"/>
    </row>
    <row r="47" spans="1:15" x14ac:dyDescent="0.3">
      <c r="A47" s="17" t="s">
        <v>38</v>
      </c>
      <c r="B47" s="18">
        <v>116.82999999999998</v>
      </c>
      <c r="C47" s="18">
        <v>116.14</v>
      </c>
      <c r="D47" s="18">
        <v>126.95999999999998</v>
      </c>
      <c r="E47" s="18">
        <v>87.13</v>
      </c>
      <c r="F47" s="18">
        <v>85.29</v>
      </c>
      <c r="G47" s="18">
        <v>80.340699815837937</v>
      </c>
      <c r="H47" s="18">
        <v>112.10865561694293</v>
      </c>
      <c r="I47" s="18">
        <v>85.635359116022101</v>
      </c>
      <c r="J47" s="18">
        <v>97.720994475138113</v>
      </c>
      <c r="K47" s="18">
        <v>88.052486187845304</v>
      </c>
      <c r="L47" s="18">
        <v>85.861351440148951</v>
      </c>
      <c r="M47" s="19">
        <f t="shared" si="0"/>
        <v>-2.1911347476963527</v>
      </c>
      <c r="N47" s="20">
        <f t="shared" si="1"/>
        <v>-30.968648559851033</v>
      </c>
      <c r="O47" s="5"/>
    </row>
    <row r="48" spans="1:15" x14ac:dyDescent="0.3">
      <c r="A48" s="2" t="s">
        <v>39</v>
      </c>
      <c r="B48" s="8">
        <v>120.85999999999999</v>
      </c>
      <c r="C48" s="8">
        <v>105.3</v>
      </c>
      <c r="D48" s="8">
        <v>82.39</v>
      </c>
      <c r="E48" s="8">
        <v>88.36</v>
      </c>
      <c r="F48" s="8">
        <v>71.489999999999995</v>
      </c>
      <c r="G48" s="8">
        <v>59.016608678526886</v>
      </c>
      <c r="H48" s="8">
        <v>71.030000656469511</v>
      </c>
      <c r="I48" s="8">
        <v>77.266460972887813</v>
      </c>
      <c r="J48" s="8">
        <v>77.791636578480933</v>
      </c>
      <c r="K48" s="8">
        <v>74.312348191426508</v>
      </c>
      <c r="L48" s="8">
        <v>75.675304144614756</v>
      </c>
      <c r="M48" s="10">
        <f t="shared" si="0"/>
        <v>1.3629559531882478</v>
      </c>
      <c r="N48" s="11">
        <f t="shared" si="1"/>
        <v>-45.184695855385229</v>
      </c>
      <c r="O48" s="5"/>
    </row>
    <row r="49" spans="1:15" x14ac:dyDescent="0.3">
      <c r="A49" s="17" t="s">
        <v>40</v>
      </c>
      <c r="B49" s="18">
        <v>103.90000000000002</v>
      </c>
      <c r="C49" s="18">
        <v>107.64</v>
      </c>
      <c r="D49" s="18">
        <v>93.37</v>
      </c>
      <c r="E49" s="18">
        <v>82.58</v>
      </c>
      <c r="F49" s="18">
        <v>63.59</v>
      </c>
      <c r="G49" s="18">
        <v>73.307767769553195</v>
      </c>
      <c r="H49" s="18">
        <v>72.059216980290728</v>
      </c>
      <c r="I49" s="18">
        <v>71.970034781057706</v>
      </c>
      <c r="J49" s="18">
        <v>72.059216980290728</v>
      </c>
      <c r="K49" s="18">
        <v>62.427539463123161</v>
      </c>
      <c r="L49" s="18">
        <v>64.232519652461718</v>
      </c>
      <c r="M49" s="19">
        <f t="shared" si="0"/>
        <v>1.8049801893385578</v>
      </c>
      <c r="N49" s="20">
        <f t="shared" si="1"/>
        <v>-39.667480347538302</v>
      </c>
      <c r="O49" s="5"/>
    </row>
    <row r="50" spans="1:15" x14ac:dyDescent="0.3">
      <c r="A50" s="2" t="s">
        <v>41</v>
      </c>
      <c r="B50" s="8">
        <v>173.18</v>
      </c>
      <c r="C50" s="8">
        <v>144.83000000000001</v>
      </c>
      <c r="D50" s="8">
        <v>104.29000000000002</v>
      </c>
      <c r="E50" s="8">
        <v>133.71</v>
      </c>
      <c r="F50" s="8">
        <v>116.08000000000001</v>
      </c>
      <c r="G50" s="8">
        <v>79.332790886899915</v>
      </c>
      <c r="H50" s="8">
        <v>75.400054244643343</v>
      </c>
      <c r="I50" s="8">
        <v>78.925956061838889</v>
      </c>
      <c r="J50" s="8">
        <v>71.467317602386771</v>
      </c>
      <c r="K50" s="8">
        <v>65.636018443178727</v>
      </c>
      <c r="L50" s="13" t="s">
        <v>56</v>
      </c>
      <c r="M50" s="9" t="s">
        <v>56</v>
      </c>
      <c r="N50" s="12" t="s">
        <v>56</v>
      </c>
      <c r="O50" s="5"/>
    </row>
    <row r="51" spans="1:15" x14ac:dyDescent="0.3">
      <c r="A51" s="17" t="s">
        <v>42</v>
      </c>
      <c r="B51" s="18">
        <v>85.33</v>
      </c>
      <c r="C51" s="18">
        <v>79.739999999999995</v>
      </c>
      <c r="D51" s="18">
        <v>63.5</v>
      </c>
      <c r="E51" s="18">
        <v>62.84</v>
      </c>
      <c r="F51" s="18">
        <v>60.86</v>
      </c>
      <c r="G51" s="18">
        <v>57.62163751286198</v>
      </c>
      <c r="H51" s="18">
        <v>54.681758047920034</v>
      </c>
      <c r="I51" s="18">
        <v>53.211818315449065</v>
      </c>
      <c r="J51" s="18">
        <v>48.728502131412611</v>
      </c>
      <c r="K51" s="18">
        <v>50.34543583713068</v>
      </c>
      <c r="L51" s="18">
        <v>58.056872037914701</v>
      </c>
      <c r="M51" s="19">
        <f t="shared" si="0"/>
        <v>7.7114362007840214</v>
      </c>
      <c r="N51" s="20">
        <f t="shared" si="1"/>
        <v>-27.273127962085297</v>
      </c>
      <c r="O51" s="5"/>
    </row>
    <row r="52" spans="1:15" x14ac:dyDescent="0.3">
      <c r="A52" s="2" t="s">
        <v>43</v>
      </c>
      <c r="B52" s="8">
        <v>130.87</v>
      </c>
      <c r="C52" s="8">
        <v>134.04</v>
      </c>
      <c r="D52" s="8">
        <v>116.52</v>
      </c>
      <c r="E52" s="8">
        <v>109.25</v>
      </c>
      <c r="F52" s="8">
        <v>81.28</v>
      </c>
      <c r="G52" s="8">
        <v>82.587621178225191</v>
      </c>
      <c r="H52" s="8">
        <v>79.418344519015662</v>
      </c>
      <c r="I52" s="8">
        <v>75.130499627143919</v>
      </c>
      <c r="J52" s="8">
        <v>83.146905294556305</v>
      </c>
      <c r="K52" s="8">
        <v>65.063385533184189</v>
      </c>
      <c r="L52" s="8">
        <v>80.220212347620915</v>
      </c>
      <c r="M52" s="10">
        <f t="shared" si="0"/>
        <v>15.156826814436727</v>
      </c>
      <c r="N52" s="11">
        <f t="shared" si="1"/>
        <v>-50.649787652379089</v>
      </c>
      <c r="O52" s="5"/>
    </row>
    <row r="53" spans="1:15" x14ac:dyDescent="0.3">
      <c r="A53" s="17" t="s">
        <v>44</v>
      </c>
      <c r="B53" s="18">
        <v>119.46</v>
      </c>
      <c r="C53" s="18">
        <v>111.92</v>
      </c>
      <c r="D53" s="18">
        <v>68.989999999999995</v>
      </c>
      <c r="E53" s="18">
        <v>70.36</v>
      </c>
      <c r="F53" s="18">
        <v>70.819999999999993</v>
      </c>
      <c r="G53" s="18">
        <v>65.675907402114888</v>
      </c>
      <c r="H53" s="18">
        <v>68.591026007430699</v>
      </c>
      <c r="I53" s="18">
        <v>76.25035724492713</v>
      </c>
      <c r="J53" s="18">
        <v>63.846813375250065</v>
      </c>
      <c r="K53" s="18">
        <v>61.160331523292363</v>
      </c>
      <c r="L53" s="18">
        <v>69.481740064446839</v>
      </c>
      <c r="M53" s="19">
        <f t="shared" si="0"/>
        <v>8.3214085411544758</v>
      </c>
      <c r="N53" s="20">
        <f t="shared" si="1"/>
        <v>-49.978259935553154</v>
      </c>
      <c r="O53" s="5"/>
    </row>
    <row r="54" spans="1:15" x14ac:dyDescent="0.3">
      <c r="A54" s="2" t="s">
        <v>45</v>
      </c>
      <c r="B54" s="8">
        <v>85.36</v>
      </c>
      <c r="C54" s="8">
        <v>70.91</v>
      </c>
      <c r="D54" s="8">
        <v>88.93</v>
      </c>
      <c r="E54" s="8">
        <v>13.29</v>
      </c>
      <c r="F54" s="8">
        <v>56.79</v>
      </c>
      <c r="G54" s="8">
        <v>61.554157456214931</v>
      </c>
      <c r="H54" s="8">
        <v>73.116816867879621</v>
      </c>
      <c r="I54" s="8">
        <v>51.3518109165108</v>
      </c>
      <c r="J54" s="8">
        <v>66.145213399081783</v>
      </c>
      <c r="K54" s="8">
        <v>71.246386668933866</v>
      </c>
      <c r="L54" s="8">
        <v>35.550355503555039</v>
      </c>
      <c r="M54" s="10">
        <f t="shared" si="0"/>
        <v>-35.696031165378827</v>
      </c>
      <c r="N54" s="11">
        <f t="shared" si="1"/>
        <v>-49.80964449644496</v>
      </c>
      <c r="O54" s="5"/>
    </row>
    <row r="55" spans="1:15" x14ac:dyDescent="0.3">
      <c r="A55" s="17" t="s">
        <v>46</v>
      </c>
      <c r="B55" s="18">
        <v>133.53</v>
      </c>
      <c r="C55" s="18">
        <v>127.76</v>
      </c>
      <c r="D55" s="18">
        <v>85.65</v>
      </c>
      <c r="E55" s="18">
        <v>87.53</v>
      </c>
      <c r="F55" s="18">
        <v>75.7</v>
      </c>
      <c r="G55" s="18">
        <v>64.455659697188182</v>
      </c>
      <c r="H55" s="18">
        <v>76.856524873828405</v>
      </c>
      <c r="I55" s="18">
        <v>53.640951694304249</v>
      </c>
      <c r="J55" s="18">
        <v>51.622206200432593</v>
      </c>
      <c r="K55" s="18">
        <v>53.92934390771449</v>
      </c>
      <c r="L55" s="18">
        <v>57.827476038338652</v>
      </c>
      <c r="M55" s="19">
        <f t="shared" si="0"/>
        <v>3.8981321306241625</v>
      </c>
      <c r="N55" s="20">
        <f t="shared" si="1"/>
        <v>-75.702523961661342</v>
      </c>
      <c r="O55" s="5"/>
    </row>
    <row r="56" spans="1:15" x14ac:dyDescent="0.3">
      <c r="A56" s="2" t="s">
        <v>47</v>
      </c>
      <c r="B56" s="8">
        <v>72.14</v>
      </c>
      <c r="C56" s="8">
        <v>65.099999999999994</v>
      </c>
      <c r="D56" s="8">
        <v>61.929999999999993</v>
      </c>
      <c r="E56" s="8">
        <v>59.20000000000001</v>
      </c>
      <c r="F56" s="8">
        <v>57.67</v>
      </c>
      <c r="G56" s="8">
        <v>49.743036609352195</v>
      </c>
      <c r="H56" s="8">
        <v>47.966499587589617</v>
      </c>
      <c r="I56" s="8">
        <v>46.697544572044919</v>
      </c>
      <c r="J56" s="8">
        <v>47.268574329040042</v>
      </c>
      <c r="K56" s="8">
        <v>43.081022777742525</v>
      </c>
      <c r="L56" s="8">
        <v>59.545317675398977</v>
      </c>
      <c r="M56" s="10">
        <f t="shared" si="0"/>
        <v>16.464294897656451</v>
      </c>
      <c r="N56" s="11">
        <f t="shared" si="1"/>
        <v>-12.594682324601024</v>
      </c>
      <c r="O56" s="5"/>
    </row>
    <row r="57" spans="1:15" x14ac:dyDescent="0.3">
      <c r="A57" s="17" t="s">
        <v>48</v>
      </c>
      <c r="B57" s="18">
        <v>123.44</v>
      </c>
      <c r="C57" s="18">
        <v>120.87</v>
      </c>
      <c r="D57" s="18">
        <v>105.98999999999998</v>
      </c>
      <c r="E57" s="18">
        <v>87.1</v>
      </c>
      <c r="F57" s="18">
        <v>81.900000000000006</v>
      </c>
      <c r="G57" s="18">
        <v>80.133555926544233</v>
      </c>
      <c r="H57" s="18">
        <v>70.164559980920586</v>
      </c>
      <c r="I57" s="18">
        <v>66.396374910565228</v>
      </c>
      <c r="J57" s="18">
        <v>67.731934176007627</v>
      </c>
      <c r="K57" s="18">
        <v>60.720248032435009</v>
      </c>
      <c r="L57" s="18">
        <v>79.340229242381895</v>
      </c>
      <c r="M57" s="19">
        <f t="shared" si="0"/>
        <v>18.619981209946886</v>
      </c>
      <c r="N57" s="20">
        <f t="shared" si="1"/>
        <v>-44.099770757618103</v>
      </c>
      <c r="O57" s="5"/>
    </row>
    <row r="58" spans="1:15" x14ac:dyDescent="0.3">
      <c r="A58" s="2" t="s">
        <v>49</v>
      </c>
      <c r="B58" s="8">
        <v>115.97</v>
      </c>
      <c r="C58" s="8">
        <v>105.98</v>
      </c>
      <c r="D58" s="8">
        <v>73.900000000000006</v>
      </c>
      <c r="E58" s="8">
        <v>76.27</v>
      </c>
      <c r="F58" s="8">
        <v>86.51</v>
      </c>
      <c r="G58" s="8">
        <v>78.017725627262521</v>
      </c>
      <c r="H58" s="8">
        <v>79.640494320309571</v>
      </c>
      <c r="I58" s="8">
        <v>73.399076270128575</v>
      </c>
      <c r="J58" s="8">
        <v>66.783173136936711</v>
      </c>
      <c r="K58" s="8">
        <v>69.154911996005481</v>
      </c>
      <c r="L58" s="8">
        <v>70.553334193215534</v>
      </c>
      <c r="M58" s="10">
        <f t="shared" si="0"/>
        <v>1.3984221972100528</v>
      </c>
      <c r="N58" s="11">
        <f t="shared" si="1"/>
        <v>-45.416665806784465</v>
      </c>
      <c r="O58" s="5"/>
    </row>
    <row r="59" spans="1:15" x14ac:dyDescent="0.3">
      <c r="A59" s="17" t="s">
        <v>58</v>
      </c>
      <c r="B59" s="18">
        <v>160.80000000000001</v>
      </c>
      <c r="C59" s="18">
        <v>121.88</v>
      </c>
      <c r="D59" s="18">
        <v>96.21</v>
      </c>
      <c r="E59" s="18">
        <v>102.36000000000001</v>
      </c>
      <c r="F59" s="18">
        <v>98.33</v>
      </c>
      <c r="G59" s="18">
        <v>87.850826605151866</v>
      </c>
      <c r="H59" s="18">
        <v>99.096501345636284</v>
      </c>
      <c r="I59" s="18">
        <v>86.024605920799686</v>
      </c>
      <c r="J59" s="18">
        <v>83.910034602076124</v>
      </c>
      <c r="K59" s="18">
        <v>70.069204152249142</v>
      </c>
      <c r="L59" s="18">
        <v>65.221031480241123</v>
      </c>
      <c r="M59" s="19">
        <f t="shared" si="0"/>
        <v>-4.8481726720080189</v>
      </c>
      <c r="N59" s="20">
        <f t="shared" si="1"/>
        <v>-95.578968519758888</v>
      </c>
      <c r="O59" s="5"/>
    </row>
    <row r="60" spans="1:15" x14ac:dyDescent="0.3">
      <c r="A60" s="2" t="s">
        <v>50</v>
      </c>
      <c r="B60" s="8">
        <v>210.65999999999997</v>
      </c>
      <c r="C60" s="8">
        <v>188.56</v>
      </c>
      <c r="D60" s="8">
        <v>199.61</v>
      </c>
      <c r="E60" s="8">
        <v>130.15</v>
      </c>
      <c r="F60" s="8">
        <v>140.33000000000001</v>
      </c>
      <c r="G60" s="8">
        <v>139.62462725837571</v>
      </c>
      <c r="H60" s="8">
        <v>114.19049289598317</v>
      </c>
      <c r="I60" s="8">
        <v>111.38396772496053</v>
      </c>
      <c r="J60" s="8">
        <v>125.41659358007368</v>
      </c>
      <c r="K60" s="8">
        <v>120.85599017716191</v>
      </c>
      <c r="L60" s="8">
        <v>123.93240050881337</v>
      </c>
      <c r="M60" s="10">
        <f t="shared" si="0"/>
        <v>3.0764103316514593</v>
      </c>
      <c r="N60" s="11">
        <f t="shared" si="1"/>
        <v>-86.727599491186595</v>
      </c>
      <c r="O60" s="5"/>
    </row>
    <row r="61" spans="1:15" x14ac:dyDescent="0.3">
      <c r="A61" s="17" t="s">
        <v>51</v>
      </c>
      <c r="B61" s="18">
        <v>121.48</v>
      </c>
      <c r="C61" s="18">
        <v>116.23999999999998</v>
      </c>
      <c r="D61" s="18">
        <v>112.96</v>
      </c>
      <c r="E61" s="18">
        <v>93.43</v>
      </c>
      <c r="F61" s="18">
        <v>90.81</v>
      </c>
      <c r="G61" s="18">
        <v>78.757698859913518</v>
      </c>
      <c r="H61" s="18">
        <v>83.606342550124481</v>
      </c>
      <c r="I61" s="18">
        <v>75.088454986240336</v>
      </c>
      <c r="J61" s="18">
        <v>81.902765037347649</v>
      </c>
      <c r="K61" s="18">
        <v>79.67500982833181</v>
      </c>
      <c r="L61" s="18">
        <v>78.522264362972322</v>
      </c>
      <c r="M61" s="19">
        <f t="shared" si="0"/>
        <v>-1.1527454653594873</v>
      </c>
      <c r="N61" s="20">
        <f t="shared" si="1"/>
        <v>-42.957735637027682</v>
      </c>
    </row>
    <row r="62" spans="1:15" x14ac:dyDescent="0.3">
      <c r="A62" s="23" t="s">
        <v>54</v>
      </c>
      <c r="B62" s="24">
        <v>105.97000000000001</v>
      </c>
      <c r="C62" s="24">
        <v>100.07</v>
      </c>
      <c r="D62" s="24">
        <v>88.12</v>
      </c>
      <c r="E62" s="24">
        <v>79.42</v>
      </c>
      <c r="F62" s="24">
        <v>74.790000000000006</v>
      </c>
      <c r="G62" s="24">
        <v>68.239999999999995</v>
      </c>
      <c r="H62" s="24">
        <v>65.962890499021739</v>
      </c>
      <c r="I62" s="24">
        <v>62.871455907511894</v>
      </c>
      <c r="J62" s="24">
        <v>62.796204891623184</v>
      </c>
      <c r="K62" s="24">
        <v>59.571161353535416</v>
      </c>
      <c r="L62" s="24">
        <v>61.427368224413449</v>
      </c>
      <c r="M62" s="25">
        <f t="shared" si="0"/>
        <v>1.856206870878033</v>
      </c>
      <c r="N62" s="26">
        <f t="shared" si="1"/>
        <v>-44.542631775586564</v>
      </c>
    </row>
    <row r="64" spans="1:15" x14ac:dyDescent="0.3">
      <c r="A64" s="14" t="s">
        <v>59</v>
      </c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</row>
    <row r="65" spans="1:14" x14ac:dyDescent="0.3">
      <c r="A65" s="14" t="s">
        <v>72</v>
      </c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</row>
    <row r="66" spans="1:14" x14ac:dyDescent="0.3">
      <c r="A66" s="15" t="s">
        <v>68</v>
      </c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</row>
    <row r="67" spans="1:14" x14ac:dyDescent="0.3">
      <c r="A67" s="4"/>
    </row>
    <row r="70" spans="1:14" x14ac:dyDescent="0.3">
      <c r="B70" s="3">
        <v>2000</v>
      </c>
      <c r="C70" s="3">
        <v>2001</v>
      </c>
      <c r="D70" s="3">
        <v>2002</v>
      </c>
      <c r="E70" s="3">
        <v>2003</v>
      </c>
      <c r="F70" s="3">
        <v>2004</v>
      </c>
      <c r="G70" s="3">
        <v>2005</v>
      </c>
      <c r="H70" s="3">
        <v>2006</v>
      </c>
      <c r="I70" s="3">
        <v>2007</v>
      </c>
      <c r="J70" s="3">
        <v>2008</v>
      </c>
      <c r="K70" s="3">
        <v>2009</v>
      </c>
      <c r="L70" s="3">
        <v>2010</v>
      </c>
    </row>
    <row r="72" spans="1:14" x14ac:dyDescent="0.3"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</row>
    <row r="73" spans="1:14" x14ac:dyDescent="0.3"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</row>
    <row r="74" spans="1:14" x14ac:dyDescent="0.3"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</row>
    <row r="75" spans="1:14" x14ac:dyDescent="0.3"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</row>
    <row r="76" spans="1:14" x14ac:dyDescent="0.3"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</row>
    <row r="77" spans="1:14" x14ac:dyDescent="0.3"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</row>
    <row r="78" spans="1:14" x14ac:dyDescent="0.3"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</row>
    <row r="79" spans="1:14" x14ac:dyDescent="0.3"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</row>
    <row r="80" spans="1:14" x14ac:dyDescent="0.3"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</row>
    <row r="81" spans="2:12" x14ac:dyDescent="0.3"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</row>
    <row r="82" spans="2:12" x14ac:dyDescent="0.3"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</row>
    <row r="83" spans="2:12" x14ac:dyDescent="0.3"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</row>
    <row r="84" spans="2:12" x14ac:dyDescent="0.3"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</row>
    <row r="85" spans="2:12" x14ac:dyDescent="0.3"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</row>
    <row r="86" spans="2:12" x14ac:dyDescent="0.3"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</row>
    <row r="87" spans="2:12" x14ac:dyDescent="0.3"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</row>
    <row r="88" spans="2:12" x14ac:dyDescent="0.3"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</row>
    <row r="89" spans="2:12" x14ac:dyDescent="0.3"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</row>
    <row r="90" spans="2:12" x14ac:dyDescent="0.3"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</row>
    <row r="91" spans="2:12" x14ac:dyDescent="0.3"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</row>
    <row r="92" spans="2:12" x14ac:dyDescent="0.3"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</row>
    <row r="93" spans="2:12" x14ac:dyDescent="0.3"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</row>
    <row r="94" spans="2:12" x14ac:dyDescent="0.3"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</row>
    <row r="95" spans="2:12" x14ac:dyDescent="0.3"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</row>
    <row r="96" spans="2:12" x14ac:dyDescent="0.3"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</row>
    <row r="97" spans="2:12" x14ac:dyDescent="0.3"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</row>
    <row r="98" spans="2:12" x14ac:dyDescent="0.3"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</row>
    <row r="99" spans="2:12" x14ac:dyDescent="0.3"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</row>
    <row r="100" spans="2:12" x14ac:dyDescent="0.3"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</row>
    <row r="101" spans="2:12" x14ac:dyDescent="0.3"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</row>
    <row r="102" spans="2:12" x14ac:dyDescent="0.3"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</row>
    <row r="103" spans="2:12" x14ac:dyDescent="0.3"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</row>
    <row r="104" spans="2:12" x14ac:dyDescent="0.3"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</row>
    <row r="105" spans="2:12" x14ac:dyDescent="0.3"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</row>
    <row r="106" spans="2:12" x14ac:dyDescent="0.3"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</row>
    <row r="107" spans="2:12" x14ac:dyDescent="0.3"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</row>
    <row r="108" spans="2:12" x14ac:dyDescent="0.3"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</row>
    <row r="109" spans="2:12" x14ac:dyDescent="0.3"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</row>
    <row r="110" spans="2:12" x14ac:dyDescent="0.3"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</row>
    <row r="111" spans="2:12" x14ac:dyDescent="0.3"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</row>
    <row r="112" spans="2:12" x14ac:dyDescent="0.3"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</row>
    <row r="113" spans="2:12" x14ac:dyDescent="0.3"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</row>
    <row r="114" spans="2:12" x14ac:dyDescent="0.3"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</row>
    <row r="115" spans="2:12" x14ac:dyDescent="0.3"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</row>
    <row r="116" spans="2:12" x14ac:dyDescent="0.3"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</row>
    <row r="117" spans="2:12" x14ac:dyDescent="0.3"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</row>
    <row r="118" spans="2:12" x14ac:dyDescent="0.3"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</row>
    <row r="119" spans="2:12" x14ac:dyDescent="0.3"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</row>
    <row r="120" spans="2:12" x14ac:dyDescent="0.3"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</row>
    <row r="121" spans="2:12" x14ac:dyDescent="0.3"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</row>
    <row r="122" spans="2:12" x14ac:dyDescent="0.3"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</row>
    <row r="123" spans="2:12" x14ac:dyDescent="0.3"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</row>
    <row r="124" spans="2:12" x14ac:dyDescent="0.3"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</row>
    <row r="125" spans="2:12" x14ac:dyDescent="0.3"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</row>
    <row r="126" spans="2:12" x14ac:dyDescent="0.3"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</row>
    <row r="127" spans="2:12" x14ac:dyDescent="0.3"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</row>
    <row r="128" spans="2:12" x14ac:dyDescent="0.3"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</row>
    <row r="129" spans="2:12" x14ac:dyDescent="0.3"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</row>
    <row r="130" spans="2:12" x14ac:dyDescent="0.3"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</row>
    <row r="131" spans="2:12" x14ac:dyDescent="0.3"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</row>
  </sheetData>
  <mergeCells count="3">
    <mergeCell ref="A1:N1"/>
    <mergeCell ref="A2:N2"/>
    <mergeCell ref="A3:N3"/>
  </mergeCells>
  <phoneticPr fontId="12" type="noConversion"/>
  <printOptions horizontalCentered="1"/>
  <pageMargins left="0.5" right="0.5" top="0.5" bottom="0.5" header="0.3" footer="0.3"/>
  <pageSetup scale="70" orientation="portrait" r:id="rId1"/>
  <headerFooter>
    <oddFooter>&amp;L&amp;"Adobe Garamond Pro,Italic"&amp;13&amp;K04-023Vital Signs 10 Crime&amp;C&amp;"Adobe Garamond Pro,Regular"&amp;A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134"/>
  <sheetViews>
    <sheetView zoomScaleNormal="100" workbookViewId="0">
      <selection sqref="A1:N1"/>
    </sheetView>
  </sheetViews>
  <sheetFormatPr defaultColWidth="9.1796875" defaultRowHeight="14" x14ac:dyDescent="0.3"/>
  <cols>
    <col min="1" max="1" width="32.7265625" style="1" customWidth="1"/>
    <col min="2" max="12" width="7.7265625" style="1" customWidth="1"/>
    <col min="13" max="14" width="9.7265625" style="1" customWidth="1"/>
    <col min="15" max="16384" width="9.1796875" style="1"/>
  </cols>
  <sheetData>
    <row r="1" spans="1:15" ht="25.5" customHeight="1" x14ac:dyDescent="0.3">
      <c r="A1" s="48" t="s">
        <v>60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7"/>
    </row>
    <row r="2" spans="1:15" ht="15" customHeight="1" x14ac:dyDescent="0.3">
      <c r="A2" s="58" t="s">
        <v>71</v>
      </c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60"/>
    </row>
    <row r="3" spans="1:15" ht="13.5" customHeight="1" x14ac:dyDescent="0.3">
      <c r="A3" s="61" t="s">
        <v>62</v>
      </c>
      <c r="B3" s="61"/>
      <c r="C3" s="61"/>
      <c r="D3" s="61"/>
      <c r="E3" s="61"/>
      <c r="F3" s="61"/>
      <c r="G3" s="30"/>
      <c r="H3" s="30"/>
      <c r="I3" s="30"/>
      <c r="J3" s="30"/>
      <c r="K3" s="30"/>
      <c r="L3" s="30"/>
      <c r="M3" s="30"/>
      <c r="N3" s="30"/>
    </row>
    <row r="4" spans="1:15" ht="32.25" customHeight="1" x14ac:dyDescent="0.3">
      <c r="A4" s="27" t="s">
        <v>0</v>
      </c>
      <c r="B4" s="28">
        <v>2000</v>
      </c>
      <c r="C4" s="28">
        <v>2001</v>
      </c>
      <c r="D4" s="28">
        <v>2002</v>
      </c>
      <c r="E4" s="28">
        <v>2003</v>
      </c>
      <c r="F4" s="28">
        <v>2004</v>
      </c>
      <c r="G4" s="28">
        <v>2005</v>
      </c>
      <c r="H4" s="28">
        <v>2006</v>
      </c>
      <c r="I4" s="28">
        <v>2007</v>
      </c>
      <c r="J4" s="28">
        <v>2008</v>
      </c>
      <c r="K4" s="28">
        <v>2009</v>
      </c>
      <c r="L4" s="28" t="s">
        <v>69</v>
      </c>
      <c r="M4" s="28" t="s">
        <v>55</v>
      </c>
      <c r="N4" s="29" t="s">
        <v>63</v>
      </c>
    </row>
    <row r="5" spans="1:15" x14ac:dyDescent="0.3">
      <c r="A5" s="33" t="s">
        <v>1</v>
      </c>
      <c r="B5" s="34">
        <v>19.34</v>
      </c>
      <c r="C5" s="34">
        <v>20.34</v>
      </c>
      <c r="D5" s="34">
        <v>21.96</v>
      </c>
      <c r="E5" s="34">
        <v>16.78</v>
      </c>
      <c r="F5" s="34">
        <v>14.69</v>
      </c>
      <c r="G5" s="34">
        <v>13.435098541481521</v>
      </c>
      <c r="H5" s="34">
        <v>11.709969156777667</v>
      </c>
      <c r="I5" s="34">
        <v>11.396309268649695</v>
      </c>
      <c r="J5" s="34">
        <v>11.709969156777667</v>
      </c>
      <c r="K5" s="34">
        <v>12.285012285012284</v>
      </c>
      <c r="L5" s="34">
        <v>12.641055682308689</v>
      </c>
      <c r="M5" s="35">
        <f>L5-K5</f>
        <v>0.35604339729640522</v>
      </c>
      <c r="N5" s="36">
        <f>L5-B5</f>
        <v>-6.6989443176913106</v>
      </c>
    </row>
    <row r="6" spans="1:15" x14ac:dyDescent="0.3">
      <c r="A6" s="17" t="s">
        <v>2</v>
      </c>
      <c r="B6" s="18">
        <v>12.02</v>
      </c>
      <c r="C6" s="18">
        <v>10.69</v>
      </c>
      <c r="D6" s="18">
        <v>5.7</v>
      </c>
      <c r="E6" s="18">
        <v>11.01</v>
      </c>
      <c r="F6" s="18">
        <v>7.9600000000000009</v>
      </c>
      <c r="G6" s="18">
        <v>8.0393381205120207</v>
      </c>
      <c r="H6" s="18">
        <v>7.7271308148610673</v>
      </c>
      <c r="I6" s="18">
        <v>8.7418045582266615</v>
      </c>
      <c r="J6" s="18">
        <v>7.180768029971901</v>
      </c>
      <c r="K6" s="18">
        <v>7.1027162035591633</v>
      </c>
      <c r="L6" s="18">
        <v>8.3985649054142204</v>
      </c>
      <c r="M6" s="19">
        <f t="shared" ref="M6:M62" si="0">L6-K6</f>
        <v>1.2958487018550571</v>
      </c>
      <c r="N6" s="20">
        <f t="shared" ref="N6:N62" si="1">L6-B6</f>
        <v>-3.6214350945857792</v>
      </c>
    </row>
    <row r="7" spans="1:15" x14ac:dyDescent="0.3">
      <c r="A7" s="33" t="s">
        <v>3</v>
      </c>
      <c r="B7" s="34">
        <v>18.28</v>
      </c>
      <c r="C7" s="34">
        <v>15.28</v>
      </c>
      <c r="D7" s="34">
        <v>16.72</v>
      </c>
      <c r="E7" s="34">
        <v>14.3</v>
      </c>
      <c r="F7" s="34">
        <v>16.32</v>
      </c>
      <c r="G7" s="34">
        <v>18.102156116683961</v>
      </c>
      <c r="H7" s="34">
        <v>18.390407010261733</v>
      </c>
      <c r="I7" s="34">
        <v>15.277297359621816</v>
      </c>
      <c r="J7" s="34">
        <v>14.23959414274184</v>
      </c>
      <c r="K7" s="34">
        <v>13.836042891732966</v>
      </c>
      <c r="L7" s="34">
        <v>13.263665594855304</v>
      </c>
      <c r="M7" s="35">
        <f t="shared" si="0"/>
        <v>-0.57237729687766148</v>
      </c>
      <c r="N7" s="36">
        <f t="shared" si="1"/>
        <v>-5.016334405144697</v>
      </c>
    </row>
    <row r="8" spans="1:15" x14ac:dyDescent="0.3">
      <c r="A8" s="17" t="s">
        <v>4</v>
      </c>
      <c r="B8" s="18">
        <v>31.78</v>
      </c>
      <c r="C8" s="18">
        <v>27.58</v>
      </c>
      <c r="D8" s="18">
        <v>27.51</v>
      </c>
      <c r="E8" s="18">
        <v>25.56</v>
      </c>
      <c r="F8" s="18">
        <v>20.39</v>
      </c>
      <c r="G8" s="18">
        <v>21.436066556738123</v>
      </c>
      <c r="H8" s="18">
        <v>22.260530655074199</v>
      </c>
      <c r="I8" s="18">
        <v>24.509069105081696</v>
      </c>
      <c r="J8" s="18">
        <v>23.834507570079445</v>
      </c>
      <c r="K8" s="18">
        <v>26.083046020086943</v>
      </c>
      <c r="L8" s="18">
        <v>25.345783893842587</v>
      </c>
      <c r="M8" s="19">
        <f t="shared" si="0"/>
        <v>-0.73726212624435661</v>
      </c>
      <c r="N8" s="20">
        <f t="shared" si="1"/>
        <v>-6.4342161061574146</v>
      </c>
    </row>
    <row r="9" spans="1:15" x14ac:dyDescent="0.3">
      <c r="A9" s="33" t="s">
        <v>5</v>
      </c>
      <c r="B9" s="34">
        <v>22.11</v>
      </c>
      <c r="C9" s="34">
        <v>16.12</v>
      </c>
      <c r="D9" s="34">
        <v>13.119999999999997</v>
      </c>
      <c r="E9" s="34">
        <v>13.69</v>
      </c>
      <c r="F9" s="34">
        <v>12.98</v>
      </c>
      <c r="G9" s="34">
        <v>11.126961483594865</v>
      </c>
      <c r="H9" s="34">
        <v>10.841654778887305</v>
      </c>
      <c r="I9" s="34">
        <v>11.982881597717546</v>
      </c>
      <c r="J9" s="34">
        <v>9.4151212553495007</v>
      </c>
      <c r="K9" s="34">
        <v>7.2753209700427961</v>
      </c>
      <c r="L9" s="34">
        <v>8.2716049382716044</v>
      </c>
      <c r="M9" s="35">
        <f t="shared" si="0"/>
        <v>0.99628396822880827</v>
      </c>
      <c r="N9" s="36">
        <f t="shared" si="1"/>
        <v>-13.838395061728395</v>
      </c>
    </row>
    <row r="10" spans="1:15" x14ac:dyDescent="0.3">
      <c r="A10" s="17" t="s">
        <v>6</v>
      </c>
      <c r="B10" s="18">
        <v>12.7</v>
      </c>
      <c r="C10" s="18">
        <v>13.849999999999998</v>
      </c>
      <c r="D10" s="18">
        <v>10.72</v>
      </c>
      <c r="E10" s="18">
        <v>12.1</v>
      </c>
      <c r="F10" s="18">
        <v>13.04</v>
      </c>
      <c r="G10" s="18">
        <v>12.482306009522585</v>
      </c>
      <c r="H10" s="18">
        <v>15.31334448590915</v>
      </c>
      <c r="I10" s="18">
        <v>16.214129455668509</v>
      </c>
      <c r="J10" s="18">
        <v>15.399133530648134</v>
      </c>
      <c r="K10" s="18">
        <v>10.980997726590315</v>
      </c>
      <c r="L10" s="18">
        <v>11.97096404465764</v>
      </c>
      <c r="M10" s="19">
        <f t="shared" si="0"/>
        <v>0.98996631806732438</v>
      </c>
      <c r="N10" s="20">
        <f t="shared" si="1"/>
        <v>-0.72903595534235954</v>
      </c>
      <c r="O10" s="5"/>
    </row>
    <row r="11" spans="1:15" x14ac:dyDescent="0.3">
      <c r="A11" s="33" t="s">
        <v>7</v>
      </c>
      <c r="B11" s="34">
        <v>28.309999999999995</v>
      </c>
      <c r="C11" s="34">
        <v>33.659999999999997</v>
      </c>
      <c r="D11" s="34">
        <v>29.49</v>
      </c>
      <c r="E11" s="34">
        <v>28.58</v>
      </c>
      <c r="F11" s="34">
        <v>27.399999999999995</v>
      </c>
      <c r="G11" s="34">
        <v>23.225469728601254</v>
      </c>
      <c r="H11" s="34">
        <v>29.097077244258873</v>
      </c>
      <c r="I11" s="34">
        <v>24.92171189979123</v>
      </c>
      <c r="J11" s="34">
        <v>22.44258872651357</v>
      </c>
      <c r="K11" s="34">
        <v>21.398747390396657</v>
      </c>
      <c r="L11" s="34">
        <v>22.555474274567182</v>
      </c>
      <c r="M11" s="35">
        <f t="shared" si="0"/>
        <v>1.1567268841705243</v>
      </c>
      <c r="N11" s="36">
        <f t="shared" si="1"/>
        <v>-5.7545257254328135</v>
      </c>
      <c r="O11" s="5"/>
    </row>
    <row r="12" spans="1:15" x14ac:dyDescent="0.3">
      <c r="A12" s="17" t="s">
        <v>8</v>
      </c>
      <c r="B12" s="18">
        <v>15.17</v>
      </c>
      <c r="C12" s="18">
        <v>13.459999999999999</v>
      </c>
      <c r="D12" s="18">
        <v>11.01</v>
      </c>
      <c r="E12" s="18">
        <v>10.89</v>
      </c>
      <c r="F12" s="18">
        <v>11.13</v>
      </c>
      <c r="G12" s="18">
        <v>9.2989110485745741</v>
      </c>
      <c r="H12" s="18">
        <v>11.13422243974061</v>
      </c>
      <c r="I12" s="18">
        <v>12.969533830906643</v>
      </c>
      <c r="J12" s="18">
        <v>8.687140584852564</v>
      </c>
      <c r="K12" s="18">
        <v>8.1977242138749542</v>
      </c>
      <c r="L12" s="18">
        <v>12.63537906137184</v>
      </c>
      <c r="M12" s="19">
        <f t="shared" si="0"/>
        <v>4.4376548474968853</v>
      </c>
      <c r="N12" s="20">
        <f t="shared" si="1"/>
        <v>-2.5346209386281604</v>
      </c>
      <c r="O12" s="5"/>
    </row>
    <row r="13" spans="1:15" x14ac:dyDescent="0.3">
      <c r="A13" s="33" t="s">
        <v>9</v>
      </c>
      <c r="B13" s="34">
        <v>19.59</v>
      </c>
      <c r="C13" s="34">
        <v>16.72</v>
      </c>
      <c r="D13" s="34">
        <v>13.62</v>
      </c>
      <c r="E13" s="34">
        <v>11.47</v>
      </c>
      <c r="F13" s="34">
        <v>13.86</v>
      </c>
      <c r="G13" s="34">
        <v>16.246565523832277</v>
      </c>
      <c r="H13" s="34">
        <v>14.693584995818899</v>
      </c>
      <c r="I13" s="34">
        <v>16.843865726914348</v>
      </c>
      <c r="J13" s="34">
        <v>13.737904670887588</v>
      </c>
      <c r="K13" s="34">
        <v>10.751403655477244</v>
      </c>
      <c r="L13" s="34">
        <v>13.242619365812173</v>
      </c>
      <c r="M13" s="35">
        <f t="shared" si="0"/>
        <v>2.4912157103349291</v>
      </c>
      <c r="N13" s="36">
        <f t="shared" si="1"/>
        <v>-6.3473806341878269</v>
      </c>
      <c r="O13" s="5"/>
    </row>
    <row r="14" spans="1:15" x14ac:dyDescent="0.3">
      <c r="A14" s="17" t="s">
        <v>10</v>
      </c>
      <c r="B14" s="18">
        <v>38.25</v>
      </c>
      <c r="C14" s="18">
        <v>36.33</v>
      </c>
      <c r="D14" s="18">
        <v>28.33</v>
      </c>
      <c r="E14" s="18">
        <v>24.81</v>
      </c>
      <c r="F14" s="18">
        <v>20.010000000000002</v>
      </c>
      <c r="G14" s="18">
        <v>18.96606914212548</v>
      </c>
      <c r="H14" s="18">
        <v>20.406530089628681</v>
      </c>
      <c r="I14" s="18">
        <v>22.48719590268886</v>
      </c>
      <c r="J14" s="18">
        <v>20.966709346991038</v>
      </c>
      <c r="K14" s="18">
        <v>22.247119078104994</v>
      </c>
      <c r="L14" s="18">
        <v>23.293498075754506</v>
      </c>
      <c r="M14" s="19">
        <f t="shared" si="0"/>
        <v>1.0463789976495121</v>
      </c>
      <c r="N14" s="20">
        <f t="shared" si="1"/>
        <v>-14.956501924245494</v>
      </c>
      <c r="O14" s="5"/>
    </row>
    <row r="15" spans="1:15" x14ac:dyDescent="0.3">
      <c r="A15" s="33" t="s">
        <v>11</v>
      </c>
      <c r="B15" s="34">
        <v>2.88</v>
      </c>
      <c r="C15" s="34">
        <v>2.8</v>
      </c>
      <c r="D15" s="34">
        <v>2.0299999999999998</v>
      </c>
      <c r="E15" s="34">
        <v>2.0299999999999998</v>
      </c>
      <c r="F15" s="34">
        <v>3.2199999999999998</v>
      </c>
      <c r="G15" s="34">
        <v>2.204136995591726</v>
      </c>
      <c r="H15" s="34">
        <v>2.5432349949135302</v>
      </c>
      <c r="I15" s="34">
        <v>2.6280094947439814</v>
      </c>
      <c r="J15" s="34">
        <v>2.204136995591726</v>
      </c>
      <c r="K15" s="34">
        <v>1.5259409969481179</v>
      </c>
      <c r="L15" s="34">
        <v>1.764615620684364</v>
      </c>
      <c r="M15" s="35">
        <f t="shared" si="0"/>
        <v>0.23867462373624604</v>
      </c>
      <c r="N15" s="36">
        <f t="shared" si="1"/>
        <v>-1.1153843793156359</v>
      </c>
      <c r="O15" s="5"/>
    </row>
    <row r="16" spans="1:15" x14ac:dyDescent="0.3">
      <c r="A16" s="17" t="s">
        <v>12</v>
      </c>
      <c r="B16" s="18">
        <v>16.22</v>
      </c>
      <c r="C16" s="18">
        <v>13.25</v>
      </c>
      <c r="D16" s="18">
        <v>10.28</v>
      </c>
      <c r="E16" s="18">
        <v>11.88</v>
      </c>
      <c r="F16" s="18">
        <v>10.51</v>
      </c>
      <c r="G16" s="18">
        <v>8.2266910420475323</v>
      </c>
      <c r="H16" s="18">
        <v>6.8555758683729433</v>
      </c>
      <c r="I16" s="18">
        <v>8.6837294332723953</v>
      </c>
      <c r="J16" s="18">
        <v>10.968921389396709</v>
      </c>
      <c r="K16" s="18">
        <v>5.0274223034734922</v>
      </c>
      <c r="L16" s="18">
        <v>7.0714459887832248</v>
      </c>
      <c r="M16" s="19">
        <f t="shared" si="0"/>
        <v>2.0440236853097327</v>
      </c>
      <c r="N16" s="20">
        <f t="shared" si="1"/>
        <v>-9.148554011216774</v>
      </c>
    </row>
    <row r="17" spans="1:14" x14ac:dyDescent="0.3">
      <c r="A17" s="33" t="s">
        <v>13</v>
      </c>
      <c r="B17" s="34">
        <v>16.920000000000002</v>
      </c>
      <c r="C17" s="34">
        <v>16.68</v>
      </c>
      <c r="D17" s="34">
        <v>10.75</v>
      </c>
      <c r="E17" s="34">
        <v>15.4</v>
      </c>
      <c r="F17" s="34">
        <v>15.32</v>
      </c>
      <c r="G17" s="34">
        <v>14.194065757818763</v>
      </c>
      <c r="H17" s="34">
        <v>12.429831595829992</v>
      </c>
      <c r="I17" s="34">
        <v>13.071371291098636</v>
      </c>
      <c r="J17" s="34">
        <v>14.995990376904569</v>
      </c>
      <c r="K17" s="34">
        <v>14.67522052927025</v>
      </c>
      <c r="L17" s="34">
        <v>15.442049889699645</v>
      </c>
      <c r="M17" s="35">
        <f t="shared" si="0"/>
        <v>0.76682936042939431</v>
      </c>
      <c r="N17" s="36">
        <f t="shared" si="1"/>
        <v>-1.4779501103003572</v>
      </c>
    </row>
    <row r="18" spans="1:14" x14ac:dyDescent="0.3">
      <c r="A18" s="17" t="s">
        <v>14</v>
      </c>
      <c r="B18" s="18">
        <v>136.35</v>
      </c>
      <c r="C18" s="18">
        <v>124.4</v>
      </c>
      <c r="D18" s="18">
        <v>97.76</v>
      </c>
      <c r="E18" s="18">
        <v>87.27</v>
      </c>
      <c r="F18" s="18">
        <v>81.81</v>
      </c>
      <c r="G18" s="18">
        <v>87.266624711558634</v>
      </c>
      <c r="H18" s="18">
        <v>97.126075099643387</v>
      </c>
      <c r="I18" s="18">
        <v>86.427522550870563</v>
      </c>
      <c r="J18" s="18">
        <v>92.091462135515002</v>
      </c>
      <c r="K18" s="18">
        <v>92.30123767568702</v>
      </c>
      <c r="L18" s="18">
        <v>97.853014037985133</v>
      </c>
      <c r="M18" s="19">
        <f t="shared" si="0"/>
        <v>5.5517763622981136</v>
      </c>
      <c r="N18" s="20">
        <f t="shared" si="1"/>
        <v>-38.496985962014861</v>
      </c>
    </row>
    <row r="19" spans="1:14" x14ac:dyDescent="0.3">
      <c r="A19" s="33" t="s">
        <v>67</v>
      </c>
      <c r="B19" s="34">
        <v>15.39</v>
      </c>
      <c r="C19" s="34">
        <v>20.440000000000001</v>
      </c>
      <c r="D19" s="34">
        <v>14.150000000000002</v>
      </c>
      <c r="E19" s="34">
        <v>17.75</v>
      </c>
      <c r="F19" s="34">
        <v>13.819999999999999</v>
      </c>
      <c r="G19" s="34">
        <v>14.714141300685164</v>
      </c>
      <c r="H19" s="34">
        <v>10.333595417275077</v>
      </c>
      <c r="I19" s="34">
        <v>11.681455689093564</v>
      </c>
      <c r="J19" s="34">
        <v>10.895203863866113</v>
      </c>
      <c r="K19" s="34">
        <v>7.6378748736380997</v>
      </c>
      <c r="L19" s="34">
        <v>8.227848101265824</v>
      </c>
      <c r="M19" s="35">
        <f t="shared" si="0"/>
        <v>0.58997322762772431</v>
      </c>
      <c r="N19" s="36">
        <f t="shared" si="1"/>
        <v>-7.1621518987341766</v>
      </c>
    </row>
    <row r="20" spans="1:14" x14ac:dyDescent="0.3">
      <c r="A20" s="17" t="s">
        <v>15</v>
      </c>
      <c r="B20" s="18">
        <v>35.479999999999997</v>
      </c>
      <c r="C20" s="18">
        <v>37.340000000000003</v>
      </c>
      <c r="D20" s="18">
        <v>33.03</v>
      </c>
      <c r="E20" s="18">
        <v>25.790000000000003</v>
      </c>
      <c r="F20" s="18">
        <v>18.79</v>
      </c>
      <c r="G20" s="18">
        <v>18.43855759131754</v>
      </c>
      <c r="H20" s="18">
        <v>22.172949002217297</v>
      </c>
      <c r="I20" s="18">
        <v>19.255455712451862</v>
      </c>
      <c r="J20" s="18">
        <v>12.836970474967908</v>
      </c>
      <c r="K20" s="18">
        <v>16.921461080639514</v>
      </c>
      <c r="L20" s="18">
        <v>13.497068259763248</v>
      </c>
      <c r="M20" s="19">
        <f t="shared" si="0"/>
        <v>-3.4243928208762657</v>
      </c>
      <c r="N20" s="20">
        <f t="shared" si="1"/>
        <v>-21.982931740236751</v>
      </c>
    </row>
    <row r="21" spans="1:14" x14ac:dyDescent="0.3">
      <c r="A21" s="33" t="s">
        <v>16</v>
      </c>
      <c r="B21" s="34">
        <v>16.079999999999998</v>
      </c>
      <c r="C21" s="34">
        <v>14.7</v>
      </c>
      <c r="D21" s="34">
        <v>15.65</v>
      </c>
      <c r="E21" s="34">
        <v>14.7</v>
      </c>
      <c r="F21" s="34">
        <v>13.4</v>
      </c>
      <c r="G21" s="34">
        <v>13.399031811894883</v>
      </c>
      <c r="H21" s="34">
        <v>11.23789764868603</v>
      </c>
      <c r="I21" s="34">
        <v>9.422544951590595</v>
      </c>
      <c r="J21" s="34">
        <v>7.9529737206085747</v>
      </c>
      <c r="K21" s="34">
        <v>10.978561549100966</v>
      </c>
      <c r="L21" s="34">
        <v>10.356381358513556</v>
      </c>
      <c r="M21" s="35">
        <f t="shared" si="0"/>
        <v>-0.62218019058741092</v>
      </c>
      <c r="N21" s="36">
        <f t="shared" si="1"/>
        <v>-5.7236186414864427</v>
      </c>
    </row>
    <row r="22" spans="1:14" x14ac:dyDescent="0.3">
      <c r="A22" s="17" t="s">
        <v>17</v>
      </c>
      <c r="B22" s="18">
        <v>18.55</v>
      </c>
      <c r="C22" s="18">
        <v>15.560000000000002</v>
      </c>
      <c r="D22" s="18">
        <v>12.770000000000001</v>
      </c>
      <c r="E22" s="18">
        <v>10.7</v>
      </c>
      <c r="F22" s="18">
        <v>11.44</v>
      </c>
      <c r="G22" s="18">
        <v>9.3078917625157906</v>
      </c>
      <c r="H22" s="18">
        <v>10.039226115284887</v>
      </c>
      <c r="I22" s="18">
        <v>12.100259291270527</v>
      </c>
      <c r="J22" s="18">
        <v>11.568379761983911</v>
      </c>
      <c r="K22" s="18">
        <v>11.235955056179774</v>
      </c>
      <c r="L22" s="18">
        <v>11.73394126324259</v>
      </c>
      <c r="M22" s="19">
        <f t="shared" si="0"/>
        <v>0.49798620706281582</v>
      </c>
      <c r="N22" s="20">
        <f t="shared" si="1"/>
        <v>-6.8160587367574106</v>
      </c>
    </row>
    <row r="23" spans="1:14" x14ac:dyDescent="0.3">
      <c r="A23" s="33" t="s">
        <v>18</v>
      </c>
      <c r="B23" s="34">
        <v>29.62</v>
      </c>
      <c r="C23" s="34">
        <v>24.9</v>
      </c>
      <c r="D23" s="34">
        <v>26.35</v>
      </c>
      <c r="E23" s="34">
        <v>21.46</v>
      </c>
      <c r="F23" s="34">
        <v>19.71</v>
      </c>
      <c r="G23" s="34">
        <v>15.509299749285754</v>
      </c>
      <c r="H23" s="34">
        <v>17.491691446562886</v>
      </c>
      <c r="I23" s="34">
        <v>16.092356130837853</v>
      </c>
      <c r="J23" s="34">
        <v>18.599498571511866</v>
      </c>
      <c r="K23" s="34">
        <v>17.258468893942045</v>
      </c>
      <c r="L23" s="34">
        <v>17.143554389604052</v>
      </c>
      <c r="M23" s="35">
        <f t="shared" si="0"/>
        <v>-0.11491450433799244</v>
      </c>
      <c r="N23" s="36">
        <f t="shared" si="1"/>
        <v>-12.476445610395949</v>
      </c>
    </row>
    <row r="24" spans="1:14" x14ac:dyDescent="0.3">
      <c r="A24" s="17" t="s">
        <v>19</v>
      </c>
      <c r="B24" s="18">
        <v>20.02</v>
      </c>
      <c r="C24" s="18">
        <v>15.620000000000001</v>
      </c>
      <c r="D24" s="18">
        <v>11.91</v>
      </c>
      <c r="E24" s="18">
        <v>13.37</v>
      </c>
      <c r="F24" s="18">
        <v>14.32</v>
      </c>
      <c r="G24" s="18">
        <v>15.531969971524722</v>
      </c>
      <c r="H24" s="18">
        <v>13.633618086116146</v>
      </c>
      <c r="I24" s="18">
        <v>15.445681249460696</v>
      </c>
      <c r="J24" s="18">
        <v>10.440935369747175</v>
      </c>
      <c r="K24" s="18">
        <v>10.872378980067305</v>
      </c>
      <c r="L24" s="18">
        <v>12.077520831382829</v>
      </c>
      <c r="M24" s="19">
        <f t="shared" si="0"/>
        <v>1.2051418513155241</v>
      </c>
      <c r="N24" s="20">
        <f t="shared" si="1"/>
        <v>-7.9424791686171705</v>
      </c>
    </row>
    <row r="25" spans="1:14" x14ac:dyDescent="0.3">
      <c r="A25" s="33" t="s">
        <v>20</v>
      </c>
      <c r="B25" s="34">
        <v>33.78</v>
      </c>
      <c r="C25" s="34">
        <v>32.65</v>
      </c>
      <c r="D25" s="34">
        <v>20.37</v>
      </c>
      <c r="E25" s="34">
        <v>27.529999999999998</v>
      </c>
      <c r="F25" s="34">
        <v>25.379999999999995</v>
      </c>
      <c r="G25" s="34">
        <v>30.603889457523024</v>
      </c>
      <c r="H25" s="34">
        <v>32.855680655066529</v>
      </c>
      <c r="I25" s="34">
        <v>27.430910951893551</v>
      </c>
      <c r="J25" s="34">
        <v>25.383828045035823</v>
      </c>
      <c r="K25" s="34">
        <v>25.997952917093141</v>
      </c>
      <c r="L25" s="34">
        <v>24.78009010941858</v>
      </c>
      <c r="M25" s="35">
        <f t="shared" si="0"/>
        <v>-1.2178628076745603</v>
      </c>
      <c r="N25" s="36">
        <f t="shared" si="1"/>
        <v>-8.9999098905814208</v>
      </c>
    </row>
    <row r="26" spans="1:14" x14ac:dyDescent="0.3">
      <c r="A26" s="17" t="s">
        <v>65</v>
      </c>
      <c r="B26" s="18">
        <v>4.0199999999999996</v>
      </c>
      <c r="C26" s="18">
        <v>4.99</v>
      </c>
      <c r="D26" s="18">
        <v>4.8499999999999996</v>
      </c>
      <c r="E26" s="18">
        <v>2.08</v>
      </c>
      <c r="F26" s="18">
        <v>3.05</v>
      </c>
      <c r="G26" s="18">
        <v>5.9598059598059603</v>
      </c>
      <c r="H26" s="18">
        <v>2.3562023562023562</v>
      </c>
      <c r="I26" s="18">
        <v>2.6334026334026333</v>
      </c>
      <c r="J26" s="18">
        <v>1.6632016632016633</v>
      </c>
      <c r="K26" s="18">
        <v>1.386001386001386</v>
      </c>
      <c r="L26" s="18">
        <v>2.0333468889792599</v>
      </c>
      <c r="M26" s="19">
        <f t="shared" si="0"/>
        <v>0.64734550297787385</v>
      </c>
      <c r="N26" s="20">
        <f t="shared" si="1"/>
        <v>-1.9866531110207397</v>
      </c>
    </row>
    <row r="27" spans="1:14" x14ac:dyDescent="0.3">
      <c r="A27" s="33" t="s">
        <v>21</v>
      </c>
      <c r="B27" s="34">
        <v>25.96</v>
      </c>
      <c r="C27" s="34">
        <v>28.34</v>
      </c>
      <c r="D27" s="34">
        <v>26.6</v>
      </c>
      <c r="E27" s="34">
        <v>23.4</v>
      </c>
      <c r="F27" s="34">
        <v>20.43</v>
      </c>
      <c r="G27" s="34">
        <v>20.752388353064863</v>
      </c>
      <c r="H27" s="34">
        <v>21.163779311605797</v>
      </c>
      <c r="I27" s="34">
        <v>19.655345796955707</v>
      </c>
      <c r="J27" s="34">
        <v>19.33537505142387</v>
      </c>
      <c r="K27" s="34">
        <v>18.695433560360197</v>
      </c>
      <c r="L27" s="34">
        <v>19.523339737265694</v>
      </c>
      <c r="M27" s="35">
        <f t="shared" si="0"/>
        <v>0.82790617690549695</v>
      </c>
      <c r="N27" s="36">
        <f t="shared" si="1"/>
        <v>-6.436660262734307</v>
      </c>
    </row>
    <row r="28" spans="1:14" x14ac:dyDescent="0.3">
      <c r="A28" s="17" t="s">
        <v>22</v>
      </c>
      <c r="B28" s="18">
        <v>42.56</v>
      </c>
      <c r="C28" s="18">
        <v>32</v>
      </c>
      <c r="D28" s="18">
        <v>31.14</v>
      </c>
      <c r="E28" s="18">
        <v>26.47</v>
      </c>
      <c r="F28" s="18">
        <v>28.63</v>
      </c>
      <c r="G28" s="18">
        <v>21.710924660496499</v>
      </c>
      <c r="H28" s="18">
        <v>22.056915491739467</v>
      </c>
      <c r="I28" s="18">
        <v>21.451431537064266</v>
      </c>
      <c r="J28" s="18">
        <v>19.288988841795693</v>
      </c>
      <c r="K28" s="18">
        <v>18.683504887120492</v>
      </c>
      <c r="L28" s="18">
        <v>19.6513470681458</v>
      </c>
      <c r="M28" s="19">
        <f t="shared" si="0"/>
        <v>0.96784218102530772</v>
      </c>
      <c r="N28" s="20">
        <f t="shared" si="1"/>
        <v>-22.908652931854203</v>
      </c>
    </row>
    <row r="29" spans="1:14" x14ac:dyDescent="0.3">
      <c r="A29" s="33" t="s">
        <v>23</v>
      </c>
      <c r="B29" s="34">
        <v>10.210000000000001</v>
      </c>
      <c r="C29" s="34">
        <v>11.71</v>
      </c>
      <c r="D29" s="34">
        <v>10.68</v>
      </c>
      <c r="E29" s="34">
        <v>9.1</v>
      </c>
      <c r="F29" s="34">
        <v>10.76</v>
      </c>
      <c r="G29" s="34">
        <v>11.393306432470922</v>
      </c>
      <c r="H29" s="34">
        <v>9.6526623941767546</v>
      </c>
      <c r="I29" s="34">
        <v>11.947147717382704</v>
      </c>
      <c r="J29" s="34">
        <v>10.12738349552971</v>
      </c>
      <c r="K29" s="34">
        <v>9.6526623941767546</v>
      </c>
      <c r="L29" s="34">
        <v>9.4600830641439781</v>
      </c>
      <c r="M29" s="35">
        <f t="shared" si="0"/>
        <v>-0.1925793300327765</v>
      </c>
      <c r="N29" s="36">
        <f t="shared" si="1"/>
        <v>-0.7499169358560227</v>
      </c>
    </row>
    <row r="30" spans="1:14" x14ac:dyDescent="0.3">
      <c r="A30" s="17" t="s">
        <v>53</v>
      </c>
      <c r="B30" s="21" t="s">
        <v>56</v>
      </c>
      <c r="C30" s="21" t="s">
        <v>56</v>
      </c>
      <c r="D30" s="21" t="s">
        <v>56</v>
      </c>
      <c r="E30" s="21" t="s">
        <v>56</v>
      </c>
      <c r="F30" s="21" t="s">
        <v>56</v>
      </c>
      <c r="G30" s="21" t="s">
        <v>56</v>
      </c>
      <c r="H30" s="21" t="s">
        <v>56</v>
      </c>
      <c r="I30" s="21" t="s">
        <v>56</v>
      </c>
      <c r="J30" s="21" t="s">
        <v>56</v>
      </c>
      <c r="K30" s="21" t="s">
        <v>56</v>
      </c>
      <c r="L30" s="18">
        <v>28.481597928611059</v>
      </c>
      <c r="M30" s="21" t="s">
        <v>56</v>
      </c>
      <c r="N30" s="22" t="s">
        <v>56</v>
      </c>
    </row>
    <row r="31" spans="1:14" x14ac:dyDescent="0.3">
      <c r="A31" s="33" t="s">
        <v>24</v>
      </c>
      <c r="B31" s="34">
        <v>8.89</v>
      </c>
      <c r="C31" s="34">
        <v>8.83</v>
      </c>
      <c r="D31" s="34">
        <v>10.98</v>
      </c>
      <c r="E31" s="34">
        <v>9.07</v>
      </c>
      <c r="F31" s="34">
        <v>9.42</v>
      </c>
      <c r="G31" s="34">
        <v>10.677005666567252</v>
      </c>
      <c r="H31" s="34">
        <v>10.319117208470027</v>
      </c>
      <c r="I31" s="34">
        <v>10.796301819266327</v>
      </c>
      <c r="J31" s="34">
        <v>11.81031911720847</v>
      </c>
      <c r="K31" s="34">
        <v>8.6489710706829701</v>
      </c>
      <c r="L31" s="34">
        <v>10.689470871191876</v>
      </c>
      <c r="M31" s="35">
        <f t="shared" si="0"/>
        <v>2.0404998005089059</v>
      </c>
      <c r="N31" s="36">
        <f t="shared" si="1"/>
        <v>1.7994708711918754</v>
      </c>
    </row>
    <row r="32" spans="1:14" x14ac:dyDescent="0.3">
      <c r="A32" s="17" t="s">
        <v>25</v>
      </c>
      <c r="B32" s="18">
        <v>35.549999999999997</v>
      </c>
      <c r="C32" s="18">
        <v>35.409999999999997</v>
      </c>
      <c r="D32" s="18">
        <v>25.14</v>
      </c>
      <c r="E32" s="18">
        <v>29.01</v>
      </c>
      <c r="F32" s="18">
        <v>23.5</v>
      </c>
      <c r="G32" s="18">
        <v>15.769116334424279</v>
      </c>
      <c r="H32" s="18">
        <v>18.149360309431717</v>
      </c>
      <c r="I32" s="18">
        <v>19.934543290687298</v>
      </c>
      <c r="J32" s="18">
        <v>18.893186551621543</v>
      </c>
      <c r="K32" s="18">
        <v>20.232073787563227</v>
      </c>
      <c r="L32" s="18">
        <v>20.689655172413794</v>
      </c>
      <c r="M32" s="19">
        <f t="shared" si="0"/>
        <v>0.45758138485056676</v>
      </c>
      <c r="N32" s="20">
        <f t="shared" si="1"/>
        <v>-14.860344827586204</v>
      </c>
    </row>
    <row r="33" spans="1:15" x14ac:dyDescent="0.3">
      <c r="A33" s="33" t="s">
        <v>26</v>
      </c>
      <c r="B33" s="34">
        <v>15.6</v>
      </c>
      <c r="C33" s="34">
        <v>12.79</v>
      </c>
      <c r="D33" s="34">
        <v>12.34</v>
      </c>
      <c r="E33" s="34">
        <v>9.5299999999999994</v>
      </c>
      <c r="F33" s="34">
        <v>11.07</v>
      </c>
      <c r="G33" s="34">
        <v>10.523450966161661</v>
      </c>
      <c r="H33" s="34">
        <v>10.342012156400253</v>
      </c>
      <c r="I33" s="34">
        <v>9.1626598929511012</v>
      </c>
      <c r="J33" s="34">
        <v>11.339925610087999</v>
      </c>
      <c r="K33" s="34">
        <v>11.249206205207294</v>
      </c>
      <c r="L33" s="34">
        <v>11.404396210797387</v>
      </c>
      <c r="M33" s="35">
        <f t="shared" si="0"/>
        <v>0.15519000559009299</v>
      </c>
      <c r="N33" s="36">
        <f t="shared" si="1"/>
        <v>-4.1956037892026128</v>
      </c>
    </row>
    <row r="34" spans="1:15" x14ac:dyDescent="0.3">
      <c r="A34" s="17" t="s">
        <v>27</v>
      </c>
      <c r="B34" s="18">
        <v>23.97</v>
      </c>
      <c r="C34" s="18">
        <v>18.84</v>
      </c>
      <c r="D34" s="18">
        <v>17.86</v>
      </c>
      <c r="E34" s="18">
        <v>15.740000000000002</v>
      </c>
      <c r="F34" s="18">
        <v>13.05</v>
      </c>
      <c r="G34" s="18">
        <v>13.209393346379647</v>
      </c>
      <c r="H34" s="18">
        <v>16.226353555120678</v>
      </c>
      <c r="I34" s="18">
        <v>14.514024787997389</v>
      </c>
      <c r="J34" s="18">
        <v>12.8016960208741</v>
      </c>
      <c r="K34" s="18">
        <v>13.209393346379647</v>
      </c>
      <c r="L34" s="18">
        <v>18.650306748466257</v>
      </c>
      <c r="M34" s="19">
        <f t="shared" si="0"/>
        <v>5.4409134020866095</v>
      </c>
      <c r="N34" s="20">
        <f t="shared" si="1"/>
        <v>-5.3196932515337423</v>
      </c>
    </row>
    <row r="35" spans="1:15" x14ac:dyDescent="0.3">
      <c r="A35" s="33" t="s">
        <v>28</v>
      </c>
      <c r="B35" s="34">
        <v>39.369999999999997</v>
      </c>
      <c r="C35" s="34">
        <v>39.07</v>
      </c>
      <c r="D35" s="34">
        <v>29.4</v>
      </c>
      <c r="E35" s="34">
        <v>34.03</v>
      </c>
      <c r="F35" s="34">
        <v>25.6</v>
      </c>
      <c r="G35" s="34">
        <v>19.224838079572326</v>
      </c>
      <c r="H35" s="34">
        <v>26.215688290325893</v>
      </c>
      <c r="I35" s="34">
        <v>24.159555875398375</v>
      </c>
      <c r="J35" s="34">
        <v>26.832528014804151</v>
      </c>
      <c r="K35" s="34">
        <v>29.711113395702682</v>
      </c>
      <c r="L35" s="37" t="s">
        <v>56</v>
      </c>
      <c r="M35" s="37" t="s">
        <v>56</v>
      </c>
      <c r="N35" s="38" t="s">
        <v>56</v>
      </c>
    </row>
    <row r="36" spans="1:15" x14ac:dyDescent="0.3">
      <c r="A36" s="17" t="s">
        <v>29</v>
      </c>
      <c r="B36" s="18">
        <v>6.45</v>
      </c>
      <c r="C36" s="18">
        <v>7.0499999999999989</v>
      </c>
      <c r="D36" s="18">
        <v>10.06</v>
      </c>
      <c r="E36" s="18">
        <v>10.66</v>
      </c>
      <c r="F36" s="18">
        <v>8.86</v>
      </c>
      <c r="G36" s="18">
        <v>8.4809366556589616</v>
      </c>
      <c r="H36" s="18">
        <v>7.8805163614530178</v>
      </c>
      <c r="I36" s="18">
        <v>7.5052536775743031</v>
      </c>
      <c r="J36" s="18">
        <v>9.3065145601921344</v>
      </c>
      <c r="K36" s="18">
        <v>10.582407685379765</v>
      </c>
      <c r="L36" s="18">
        <v>6.2739346533039999</v>
      </c>
      <c r="M36" s="19">
        <f t="shared" si="0"/>
        <v>-4.3084730320757654</v>
      </c>
      <c r="N36" s="20">
        <f t="shared" si="1"/>
        <v>-0.17606534669600027</v>
      </c>
    </row>
    <row r="37" spans="1:15" x14ac:dyDescent="0.3">
      <c r="A37" s="33" t="s">
        <v>30</v>
      </c>
      <c r="B37" s="34">
        <v>15.78</v>
      </c>
      <c r="C37" s="34">
        <v>10.84</v>
      </c>
      <c r="D37" s="34">
        <v>10.26</v>
      </c>
      <c r="E37" s="34">
        <v>9.6199999999999992</v>
      </c>
      <c r="F37" s="34">
        <v>11.1</v>
      </c>
      <c r="G37" s="34">
        <v>12.955361723961007</v>
      </c>
      <c r="H37" s="34">
        <v>11.929194458696767</v>
      </c>
      <c r="I37" s="34">
        <v>8.4017444843509494</v>
      </c>
      <c r="J37" s="34">
        <v>10.389943560800409</v>
      </c>
      <c r="K37" s="34">
        <v>8.9148281169830685</v>
      </c>
      <c r="L37" s="34">
        <v>8.4253151329109777</v>
      </c>
      <c r="M37" s="35">
        <f t="shared" si="0"/>
        <v>-0.48951298407209087</v>
      </c>
      <c r="N37" s="36">
        <f t="shared" si="1"/>
        <v>-7.3546848670890217</v>
      </c>
    </row>
    <row r="38" spans="1:15" x14ac:dyDescent="0.3">
      <c r="A38" s="17" t="s">
        <v>31</v>
      </c>
      <c r="B38" s="18">
        <v>46.48</v>
      </c>
      <c r="C38" s="18">
        <v>37.630000000000003</v>
      </c>
      <c r="D38" s="18">
        <v>34.49</v>
      </c>
      <c r="E38" s="18">
        <v>28.449999999999996</v>
      </c>
      <c r="F38" s="18">
        <v>27.77</v>
      </c>
      <c r="G38" s="18">
        <v>22.734908724381231</v>
      </c>
      <c r="H38" s="18">
        <v>25.758763579348194</v>
      </c>
      <c r="I38" s="18">
        <v>23.966849591219621</v>
      </c>
      <c r="J38" s="18">
        <v>30.014559301153547</v>
      </c>
      <c r="K38" s="18">
        <v>26.99070444618658</v>
      </c>
      <c r="L38" s="18">
        <v>25.06104613802853</v>
      </c>
      <c r="M38" s="19">
        <f t="shared" si="0"/>
        <v>-1.9296583081580501</v>
      </c>
      <c r="N38" s="20">
        <f t="shared" si="1"/>
        <v>-21.418953861971467</v>
      </c>
    </row>
    <row r="39" spans="1:15" x14ac:dyDescent="0.3">
      <c r="A39" s="33" t="s">
        <v>32</v>
      </c>
      <c r="B39" s="34">
        <v>13.209999999999999</v>
      </c>
      <c r="C39" s="34">
        <v>12.1</v>
      </c>
      <c r="D39" s="34">
        <v>13.089999999999998</v>
      </c>
      <c r="E39" s="34">
        <v>10.220000000000001</v>
      </c>
      <c r="F39" s="34">
        <v>11.39</v>
      </c>
      <c r="G39" s="34">
        <v>11.450381679389313</v>
      </c>
      <c r="H39" s="34">
        <v>12.68349970640047</v>
      </c>
      <c r="I39" s="34">
        <v>10.68702290076336</v>
      </c>
      <c r="J39" s="34">
        <v>8.3382266588373462</v>
      </c>
      <c r="K39" s="34">
        <v>7.6335877862595405</v>
      </c>
      <c r="L39" s="34">
        <v>7.1313549574419142</v>
      </c>
      <c r="M39" s="35">
        <f t="shared" si="0"/>
        <v>-0.50223282881762632</v>
      </c>
      <c r="N39" s="36">
        <f t="shared" si="1"/>
        <v>-6.0786450425580849</v>
      </c>
    </row>
    <row r="40" spans="1:15" x14ac:dyDescent="0.3">
      <c r="A40" s="17" t="s">
        <v>57</v>
      </c>
      <c r="B40" s="18">
        <v>32.71</v>
      </c>
      <c r="C40" s="18">
        <v>25.91</v>
      </c>
      <c r="D40" s="18">
        <v>27.339999999999996</v>
      </c>
      <c r="E40" s="18">
        <v>22.99</v>
      </c>
      <c r="F40" s="18">
        <v>18.36</v>
      </c>
      <c r="G40" s="18">
        <v>16.798150163220892</v>
      </c>
      <c r="H40" s="18">
        <v>21.830794341675734</v>
      </c>
      <c r="I40" s="18">
        <v>24.007072905331881</v>
      </c>
      <c r="J40" s="18">
        <v>17.818280739934714</v>
      </c>
      <c r="K40" s="18">
        <v>15.097932535364524</v>
      </c>
      <c r="L40" s="18">
        <v>15.179760319573901</v>
      </c>
      <c r="M40" s="19">
        <f t="shared" si="0"/>
        <v>8.1827784209377086E-2</v>
      </c>
      <c r="N40" s="20">
        <f t="shared" si="1"/>
        <v>-17.530239680426099</v>
      </c>
      <c r="O40" s="5"/>
    </row>
    <row r="41" spans="1:15" x14ac:dyDescent="0.3">
      <c r="A41" s="33" t="s">
        <v>33</v>
      </c>
      <c r="B41" s="34">
        <v>34.49</v>
      </c>
      <c r="C41" s="34">
        <v>30.599999999999998</v>
      </c>
      <c r="D41" s="34">
        <v>28.610000000000003</v>
      </c>
      <c r="E41" s="34">
        <v>23.32</v>
      </c>
      <c r="F41" s="34">
        <v>24.15</v>
      </c>
      <c r="G41" s="34">
        <v>20.92292424743632</v>
      </c>
      <c r="H41" s="34">
        <v>20.344029110155475</v>
      </c>
      <c r="I41" s="34">
        <v>21.171022163413827</v>
      </c>
      <c r="J41" s="34">
        <v>19.351637446245451</v>
      </c>
      <c r="K41" s="34">
        <v>18.028448561032089</v>
      </c>
      <c r="L41" s="34">
        <v>22.028262676641727</v>
      </c>
      <c r="M41" s="35">
        <f t="shared" si="0"/>
        <v>3.9998141156096381</v>
      </c>
      <c r="N41" s="36">
        <f t="shared" si="1"/>
        <v>-12.461737323358275</v>
      </c>
    </row>
    <row r="42" spans="1:15" x14ac:dyDescent="0.3">
      <c r="A42" s="17" t="s">
        <v>34</v>
      </c>
      <c r="B42" s="18">
        <v>10.94</v>
      </c>
      <c r="C42" s="18">
        <v>10.06</v>
      </c>
      <c r="D42" s="18">
        <v>12.6</v>
      </c>
      <c r="E42" s="18">
        <v>12.27</v>
      </c>
      <c r="F42" s="18">
        <v>11.72</v>
      </c>
      <c r="G42" s="18">
        <v>10.278514588859418</v>
      </c>
      <c r="H42" s="18">
        <v>9.062776304155614</v>
      </c>
      <c r="I42" s="18">
        <v>7.5154730327144117</v>
      </c>
      <c r="J42" s="18">
        <v>11.273209549071618</v>
      </c>
      <c r="K42" s="18">
        <v>7.957559681697612</v>
      </c>
      <c r="L42" s="18">
        <v>6.5818830879071841</v>
      </c>
      <c r="M42" s="19">
        <f t="shared" si="0"/>
        <v>-1.3756765937904278</v>
      </c>
      <c r="N42" s="20">
        <f t="shared" si="1"/>
        <v>-4.3581169120928154</v>
      </c>
    </row>
    <row r="43" spans="1:15" x14ac:dyDescent="0.3">
      <c r="A43" s="33" t="s">
        <v>35</v>
      </c>
      <c r="B43" s="34">
        <v>4.62</v>
      </c>
      <c r="C43" s="34">
        <v>3.62</v>
      </c>
      <c r="D43" s="34">
        <v>1.81</v>
      </c>
      <c r="E43" s="34">
        <v>6.03</v>
      </c>
      <c r="F43" s="34">
        <v>4.0199999999999996</v>
      </c>
      <c r="G43" s="34">
        <v>2.8140703517587942</v>
      </c>
      <c r="H43" s="34">
        <v>3.4170854271356776</v>
      </c>
      <c r="I43" s="34">
        <v>5.8291457286432165</v>
      </c>
      <c r="J43" s="34">
        <v>4.4221105527638187</v>
      </c>
      <c r="K43" s="34">
        <v>3.8190954773869348</v>
      </c>
      <c r="L43" s="34">
        <v>2.3219814241486065</v>
      </c>
      <c r="M43" s="35">
        <f t="shared" si="0"/>
        <v>-1.4971140532383282</v>
      </c>
      <c r="N43" s="36">
        <f t="shared" si="1"/>
        <v>-2.2980185758513936</v>
      </c>
    </row>
    <row r="44" spans="1:15" x14ac:dyDescent="0.3">
      <c r="A44" s="17" t="s">
        <v>36</v>
      </c>
      <c r="B44" s="18">
        <v>7.1</v>
      </c>
      <c r="C44" s="18">
        <v>5.74</v>
      </c>
      <c r="D44" s="18">
        <v>10.76</v>
      </c>
      <c r="E44" s="18">
        <v>4.1399999999999997</v>
      </c>
      <c r="F44" s="18">
        <v>3.61</v>
      </c>
      <c r="G44" s="18">
        <v>4.3761088113542286</v>
      </c>
      <c r="H44" s="18">
        <v>3.9030159668835012</v>
      </c>
      <c r="I44" s="18">
        <v>5.0857480780603197</v>
      </c>
      <c r="J44" s="18">
        <v>5.736250739207569</v>
      </c>
      <c r="K44" s="18">
        <v>4.849201655824956</v>
      </c>
      <c r="L44" s="18">
        <v>3.1493357764544205</v>
      </c>
      <c r="M44" s="19">
        <f t="shared" si="0"/>
        <v>-1.6998658793705355</v>
      </c>
      <c r="N44" s="20">
        <f t="shared" si="1"/>
        <v>-3.9506642235455791</v>
      </c>
    </row>
    <row r="45" spans="1:15" x14ac:dyDescent="0.3">
      <c r="A45" s="33" t="s">
        <v>37</v>
      </c>
      <c r="B45" s="34">
        <v>11.33</v>
      </c>
      <c r="C45" s="34">
        <v>9.42</v>
      </c>
      <c r="D45" s="34">
        <v>7.8100000000000005</v>
      </c>
      <c r="E45" s="34">
        <v>9.7799999999999994</v>
      </c>
      <c r="F45" s="34">
        <v>11.45</v>
      </c>
      <c r="G45" s="34">
        <v>10.435923430138947</v>
      </c>
      <c r="H45" s="34">
        <v>13.119446597888961</v>
      </c>
      <c r="I45" s="34">
        <v>9.9588526447611674</v>
      </c>
      <c r="J45" s="34">
        <v>11.926769634444511</v>
      </c>
      <c r="K45" s="34">
        <v>7.9313018069055996</v>
      </c>
      <c r="L45" s="34">
        <v>9.5535660638106101</v>
      </c>
      <c r="M45" s="35">
        <f t="shared" si="0"/>
        <v>1.6222642569050105</v>
      </c>
      <c r="N45" s="36">
        <f t="shared" si="1"/>
        <v>-1.7764339361893899</v>
      </c>
    </row>
    <row r="46" spans="1:15" x14ac:dyDescent="0.3">
      <c r="A46" s="17" t="s">
        <v>52</v>
      </c>
      <c r="B46" s="21" t="s">
        <v>56</v>
      </c>
      <c r="C46" s="21" t="s">
        <v>56</v>
      </c>
      <c r="D46" s="21" t="s">
        <v>56</v>
      </c>
      <c r="E46" s="21" t="s">
        <v>56</v>
      </c>
      <c r="F46" s="21" t="s">
        <v>56</v>
      </c>
      <c r="G46" s="21" t="s">
        <v>56</v>
      </c>
      <c r="H46" s="21" t="s">
        <v>56</v>
      </c>
      <c r="I46" s="21" t="s">
        <v>56</v>
      </c>
      <c r="J46" s="21" t="s">
        <v>56</v>
      </c>
      <c r="K46" s="21" t="s">
        <v>56</v>
      </c>
      <c r="L46" s="18">
        <v>27.803203661327231</v>
      </c>
      <c r="M46" s="21" t="s">
        <v>56</v>
      </c>
      <c r="N46" s="22" t="s">
        <v>56</v>
      </c>
    </row>
    <row r="47" spans="1:15" x14ac:dyDescent="0.3">
      <c r="A47" s="33" t="s">
        <v>38</v>
      </c>
      <c r="B47" s="34">
        <v>29.7</v>
      </c>
      <c r="C47" s="34">
        <v>28.309999999999995</v>
      </c>
      <c r="D47" s="34">
        <v>26.47</v>
      </c>
      <c r="E47" s="34">
        <v>20.260000000000002</v>
      </c>
      <c r="F47" s="34">
        <v>23.48</v>
      </c>
      <c r="G47" s="34">
        <v>16.344383057090241</v>
      </c>
      <c r="H47" s="34">
        <v>21.293738489871089</v>
      </c>
      <c r="I47" s="34">
        <v>20.718232044198896</v>
      </c>
      <c r="J47" s="34">
        <v>20.027624309392266</v>
      </c>
      <c r="K47" s="34">
        <v>20.142725598526702</v>
      </c>
      <c r="L47" s="34">
        <v>20.370167561055744</v>
      </c>
      <c r="M47" s="35">
        <f t="shared" si="0"/>
        <v>0.22744196252904203</v>
      </c>
      <c r="N47" s="36">
        <f t="shared" si="1"/>
        <v>-9.3298324389442548</v>
      </c>
    </row>
    <row r="48" spans="1:15" x14ac:dyDescent="0.3">
      <c r="A48" s="17" t="s">
        <v>39</v>
      </c>
      <c r="B48" s="18">
        <v>46.28</v>
      </c>
      <c r="C48" s="18">
        <v>38.93</v>
      </c>
      <c r="D48" s="18">
        <v>24.29</v>
      </c>
      <c r="E48" s="18">
        <v>27.699999999999996</v>
      </c>
      <c r="F48" s="18">
        <v>21.66</v>
      </c>
      <c r="G48" s="18">
        <v>20.678789470229109</v>
      </c>
      <c r="H48" s="18">
        <v>18.906321801352327</v>
      </c>
      <c r="I48" s="18">
        <v>18.446793146458347</v>
      </c>
      <c r="J48" s="18">
        <v>16.477384625484145</v>
      </c>
      <c r="K48" s="18">
        <v>16.608678526882425</v>
      </c>
      <c r="L48" s="18">
        <v>17.458244552890232</v>
      </c>
      <c r="M48" s="19">
        <f t="shared" si="0"/>
        <v>0.84956602600780684</v>
      </c>
      <c r="N48" s="20">
        <f t="shared" si="1"/>
        <v>-28.821755447109769</v>
      </c>
    </row>
    <row r="49" spans="1:14" x14ac:dyDescent="0.3">
      <c r="A49" s="33" t="s">
        <v>40</v>
      </c>
      <c r="B49" s="34">
        <v>31.209999999999997</v>
      </c>
      <c r="C49" s="34">
        <v>28.54</v>
      </c>
      <c r="D49" s="34">
        <v>27.65</v>
      </c>
      <c r="E49" s="34">
        <v>24.88</v>
      </c>
      <c r="F49" s="34">
        <v>21.23</v>
      </c>
      <c r="G49" s="34">
        <v>21.314545616694907</v>
      </c>
      <c r="H49" s="34">
        <v>21.760456612860072</v>
      </c>
      <c r="I49" s="34">
        <v>23.811647195219834</v>
      </c>
      <c r="J49" s="34">
        <v>23.900829394452867</v>
      </c>
      <c r="K49" s="34">
        <v>21.582092214394006</v>
      </c>
      <c r="L49" s="34">
        <v>18.82498965659909</v>
      </c>
      <c r="M49" s="35">
        <f t="shared" si="0"/>
        <v>-2.7571025577949158</v>
      </c>
      <c r="N49" s="36">
        <f t="shared" si="1"/>
        <v>-12.385010343400907</v>
      </c>
    </row>
    <row r="50" spans="1:14" x14ac:dyDescent="0.3">
      <c r="A50" s="17" t="s">
        <v>41</v>
      </c>
      <c r="B50" s="18">
        <v>51.800000000000004</v>
      </c>
      <c r="C50" s="18">
        <v>39.869999999999997</v>
      </c>
      <c r="D50" s="18">
        <v>25.900000000000002</v>
      </c>
      <c r="E50" s="18">
        <v>34.72</v>
      </c>
      <c r="F50" s="18">
        <v>32.549999999999997</v>
      </c>
      <c r="G50" s="18">
        <v>20.070518036343909</v>
      </c>
      <c r="H50" s="18">
        <v>21.155410903173308</v>
      </c>
      <c r="I50" s="18">
        <v>25.63059397884459</v>
      </c>
      <c r="J50" s="18">
        <v>23.053973420124763</v>
      </c>
      <c r="K50" s="18">
        <v>20.341741253051261</v>
      </c>
      <c r="L50" s="21" t="s">
        <v>56</v>
      </c>
      <c r="M50" s="21" t="s">
        <v>56</v>
      </c>
      <c r="N50" s="22" t="s">
        <v>56</v>
      </c>
    </row>
    <row r="51" spans="1:14" x14ac:dyDescent="0.3">
      <c r="A51" s="33" t="s">
        <v>42</v>
      </c>
      <c r="B51" s="34">
        <v>29.03</v>
      </c>
      <c r="C51" s="34">
        <v>21.46</v>
      </c>
      <c r="D51" s="34">
        <v>18.079999999999998</v>
      </c>
      <c r="E51" s="34">
        <v>18.89</v>
      </c>
      <c r="F51" s="34">
        <v>20.8</v>
      </c>
      <c r="G51" s="34">
        <v>17.124797883286785</v>
      </c>
      <c r="H51" s="34">
        <v>16.169337057180655</v>
      </c>
      <c r="I51" s="34">
        <v>17.051300896663236</v>
      </c>
      <c r="J51" s="34">
        <v>16.02234308393356</v>
      </c>
      <c r="K51" s="34">
        <v>16.683815963545495</v>
      </c>
      <c r="L51" s="34">
        <v>23.442789438050102</v>
      </c>
      <c r="M51" s="35">
        <f t="shared" si="0"/>
        <v>6.7589734745046073</v>
      </c>
      <c r="N51" s="36">
        <f t="shared" si="1"/>
        <v>-5.5872105619498988</v>
      </c>
    </row>
    <row r="52" spans="1:14" x14ac:dyDescent="0.3">
      <c r="A52" s="17" t="s">
        <v>43</v>
      </c>
      <c r="B52" s="18">
        <v>36.729999999999997</v>
      </c>
      <c r="C52" s="18">
        <v>39.340000000000003</v>
      </c>
      <c r="D52" s="18">
        <v>31.319999999999997</v>
      </c>
      <c r="E52" s="18">
        <v>35.979999999999997</v>
      </c>
      <c r="F52" s="18">
        <v>28.34</v>
      </c>
      <c r="G52" s="18">
        <v>27.777777777777775</v>
      </c>
      <c r="H52" s="18">
        <v>24.235645041014166</v>
      </c>
      <c r="I52" s="18">
        <v>26.099925428784491</v>
      </c>
      <c r="J52" s="18">
        <v>23.117076808351975</v>
      </c>
      <c r="K52" s="18">
        <v>22.557792692020879</v>
      </c>
      <c r="L52" s="18">
        <v>26.543452615021629</v>
      </c>
      <c r="M52" s="19">
        <f t="shared" si="0"/>
        <v>3.9856599230007497</v>
      </c>
      <c r="N52" s="20">
        <f t="shared" si="1"/>
        <v>-10.186547384978368</v>
      </c>
    </row>
    <row r="53" spans="1:14" x14ac:dyDescent="0.3">
      <c r="A53" s="33" t="s">
        <v>44</v>
      </c>
      <c r="B53" s="34">
        <v>46.01</v>
      </c>
      <c r="C53" s="34">
        <v>41.21</v>
      </c>
      <c r="D53" s="34">
        <v>27.61</v>
      </c>
      <c r="E53" s="34">
        <v>29.38</v>
      </c>
      <c r="F53" s="34">
        <v>27.889999999999997</v>
      </c>
      <c r="G53" s="34">
        <v>24.978565304372676</v>
      </c>
      <c r="H53" s="34">
        <v>26.807659331237492</v>
      </c>
      <c r="I53" s="34">
        <v>27.150614461274646</v>
      </c>
      <c r="J53" s="34">
        <v>26.12174907116319</v>
      </c>
      <c r="K53" s="34">
        <v>23.892540725921691</v>
      </c>
      <c r="L53" s="34">
        <v>27.054242749731472</v>
      </c>
      <c r="M53" s="35">
        <f t="shared" si="0"/>
        <v>3.1617020238097808</v>
      </c>
      <c r="N53" s="36">
        <f t="shared" si="1"/>
        <v>-18.955757250268526</v>
      </c>
    </row>
    <row r="54" spans="1:14" x14ac:dyDescent="0.3">
      <c r="A54" s="17" t="s">
        <v>45</v>
      </c>
      <c r="B54" s="18">
        <v>11.73</v>
      </c>
      <c r="C54" s="18">
        <v>8.5</v>
      </c>
      <c r="D54" s="18">
        <v>11.9</v>
      </c>
      <c r="E54" s="18">
        <v>7.48</v>
      </c>
      <c r="F54" s="18">
        <v>8.84</v>
      </c>
      <c r="G54" s="18">
        <v>7.6517599047780998</v>
      </c>
      <c r="H54" s="18">
        <v>6.8015643598027546</v>
      </c>
      <c r="I54" s="18">
        <v>6.2914470328175476</v>
      </c>
      <c r="J54" s="18">
        <v>6.1214079238224794</v>
      </c>
      <c r="K54" s="18">
        <v>6.9716034687978237</v>
      </c>
      <c r="L54" s="18">
        <v>2.9700297002970029</v>
      </c>
      <c r="M54" s="19">
        <f t="shared" si="0"/>
        <v>-4.0015737685008208</v>
      </c>
      <c r="N54" s="20">
        <f t="shared" si="1"/>
        <v>-8.7599702997029976</v>
      </c>
    </row>
    <row r="55" spans="1:14" x14ac:dyDescent="0.3">
      <c r="A55" s="33" t="s">
        <v>46</v>
      </c>
      <c r="B55" s="34">
        <v>37.78</v>
      </c>
      <c r="C55" s="34">
        <v>36.479999999999997</v>
      </c>
      <c r="D55" s="34">
        <v>28.550000000000004</v>
      </c>
      <c r="E55" s="34">
        <v>23.36</v>
      </c>
      <c r="F55" s="34">
        <v>23.79</v>
      </c>
      <c r="G55" s="34">
        <v>17.736121124729632</v>
      </c>
      <c r="H55" s="34">
        <v>19.466474405191057</v>
      </c>
      <c r="I55" s="34">
        <v>12.256669069935111</v>
      </c>
      <c r="J55" s="34">
        <v>12.689257390050468</v>
      </c>
      <c r="K55" s="34">
        <v>12.833453496755586</v>
      </c>
      <c r="L55" s="34">
        <v>10.702875399361023</v>
      </c>
      <c r="M55" s="35">
        <f t="shared" si="0"/>
        <v>-2.1305780973945634</v>
      </c>
      <c r="N55" s="36">
        <f t="shared" si="1"/>
        <v>-27.077124600638978</v>
      </c>
    </row>
    <row r="56" spans="1:14" x14ac:dyDescent="0.3">
      <c r="A56" s="17" t="s">
        <v>47</v>
      </c>
      <c r="B56" s="18">
        <v>28.74</v>
      </c>
      <c r="C56" s="18">
        <v>23.16</v>
      </c>
      <c r="D56" s="18">
        <v>22.4</v>
      </c>
      <c r="E56" s="18">
        <v>19.920000000000002</v>
      </c>
      <c r="F56" s="18">
        <v>21.45</v>
      </c>
      <c r="G56" s="18">
        <v>17.067444959076202</v>
      </c>
      <c r="H56" s="18">
        <v>17.003997208298966</v>
      </c>
      <c r="I56" s="18">
        <v>16.242624198972145</v>
      </c>
      <c r="J56" s="18">
        <v>16.306071949749381</v>
      </c>
      <c r="K56" s="18">
        <v>15.671594441977032</v>
      </c>
      <c r="L56" s="18">
        <v>18.74435411020777</v>
      </c>
      <c r="M56" s="19">
        <f t="shared" si="0"/>
        <v>3.0727596682307379</v>
      </c>
      <c r="N56" s="20">
        <f t="shared" si="1"/>
        <v>-9.9956458897922289</v>
      </c>
    </row>
    <row r="57" spans="1:14" x14ac:dyDescent="0.3">
      <c r="A57" s="33" t="s">
        <v>48</v>
      </c>
      <c r="B57" s="34">
        <v>38.020000000000003</v>
      </c>
      <c r="C57" s="34">
        <v>39.83</v>
      </c>
      <c r="D57" s="34">
        <v>38.54</v>
      </c>
      <c r="E57" s="34">
        <v>30.769999999999996</v>
      </c>
      <c r="F57" s="34">
        <v>31</v>
      </c>
      <c r="G57" s="34">
        <v>25.709515859766281</v>
      </c>
      <c r="H57" s="34">
        <v>22.322919150965895</v>
      </c>
      <c r="I57" s="34">
        <v>24.087765323157644</v>
      </c>
      <c r="J57" s="34">
        <v>25.661817314571906</v>
      </c>
      <c r="K57" s="34">
        <v>24.135463868352016</v>
      </c>
      <c r="L57" s="34">
        <v>28.7950796757059</v>
      </c>
      <c r="M57" s="35">
        <f t="shared" si="0"/>
        <v>4.6596158073538838</v>
      </c>
      <c r="N57" s="36">
        <f t="shared" si="1"/>
        <v>-9.2249203242941036</v>
      </c>
    </row>
    <row r="58" spans="1:14" x14ac:dyDescent="0.3">
      <c r="A58" s="17" t="s">
        <v>49</v>
      </c>
      <c r="B58" s="18">
        <v>30.079999999999995</v>
      </c>
      <c r="C58" s="18">
        <v>25.22</v>
      </c>
      <c r="D58" s="18">
        <v>19.350000000000001</v>
      </c>
      <c r="E58" s="18">
        <v>20.47</v>
      </c>
      <c r="F58" s="18">
        <v>22.72</v>
      </c>
      <c r="G58" s="18">
        <v>21.220821370615404</v>
      </c>
      <c r="H58" s="18">
        <v>20.347022843590064</v>
      </c>
      <c r="I58" s="18">
        <v>23.467731868680563</v>
      </c>
      <c r="J58" s="18">
        <v>19.473224316564725</v>
      </c>
      <c r="K58" s="18">
        <v>16.602172013481464</v>
      </c>
      <c r="L58" s="18">
        <v>18.444473107184315</v>
      </c>
      <c r="M58" s="19">
        <f t="shared" si="0"/>
        <v>1.8423010937028508</v>
      </c>
      <c r="N58" s="20">
        <f t="shared" si="1"/>
        <v>-11.63552689281568</v>
      </c>
    </row>
    <row r="59" spans="1:14" x14ac:dyDescent="0.3">
      <c r="A59" s="33" t="s">
        <v>58</v>
      </c>
      <c r="B59" s="34">
        <v>51.04</v>
      </c>
      <c r="C59" s="34">
        <v>36.909999999999997</v>
      </c>
      <c r="D59" s="34">
        <v>36.81</v>
      </c>
      <c r="E59" s="34">
        <v>39.31</v>
      </c>
      <c r="F59" s="34">
        <v>33.159999999999997</v>
      </c>
      <c r="G59" s="34">
        <v>31.045751633986928</v>
      </c>
      <c r="H59" s="34">
        <v>37.004998077662435</v>
      </c>
      <c r="I59" s="34">
        <v>31.718569780853517</v>
      </c>
      <c r="J59" s="34">
        <v>33.0642060745867</v>
      </c>
      <c r="K59" s="34">
        <v>26.816608996539792</v>
      </c>
      <c r="L59" s="34">
        <v>27.294038847957136</v>
      </c>
      <c r="M59" s="35">
        <f t="shared" si="0"/>
        <v>0.47742985141734451</v>
      </c>
      <c r="N59" s="36">
        <f t="shared" si="1"/>
        <v>-23.745961152042863</v>
      </c>
    </row>
    <row r="60" spans="1:14" x14ac:dyDescent="0.3">
      <c r="A60" s="17" t="s">
        <v>50</v>
      </c>
      <c r="B60" s="18">
        <v>44.73</v>
      </c>
      <c r="C60" s="18">
        <v>41.57</v>
      </c>
      <c r="D60" s="18">
        <v>45.26</v>
      </c>
      <c r="E60" s="18">
        <v>32.799999999999997</v>
      </c>
      <c r="F60" s="18">
        <v>29.82</v>
      </c>
      <c r="G60" s="18">
        <v>33.853709875460446</v>
      </c>
      <c r="H60" s="18">
        <v>27.539028240659537</v>
      </c>
      <c r="I60" s="18">
        <v>24.732503069636905</v>
      </c>
      <c r="J60" s="18">
        <v>30.871776881248909</v>
      </c>
      <c r="K60" s="18">
        <v>22.452201368181022</v>
      </c>
      <c r="L60" s="18">
        <v>25.440668726149372</v>
      </c>
      <c r="M60" s="19">
        <f t="shared" si="0"/>
        <v>2.9884673579683501</v>
      </c>
      <c r="N60" s="20">
        <f t="shared" si="1"/>
        <v>-19.289331273850625</v>
      </c>
    </row>
    <row r="61" spans="1:14" x14ac:dyDescent="0.3">
      <c r="A61" s="33" t="s">
        <v>51</v>
      </c>
      <c r="B61" s="34">
        <v>34.6</v>
      </c>
      <c r="C61" s="34">
        <v>27.65</v>
      </c>
      <c r="D61" s="34">
        <v>27.91</v>
      </c>
      <c r="E61" s="34">
        <v>27.52</v>
      </c>
      <c r="F61" s="34">
        <v>23.85</v>
      </c>
      <c r="G61" s="34">
        <v>23.587996330756127</v>
      </c>
      <c r="H61" s="34">
        <v>24.112174026995152</v>
      </c>
      <c r="I61" s="34">
        <v>25.946795963831736</v>
      </c>
      <c r="J61" s="34">
        <v>21.36024112174027</v>
      </c>
      <c r="K61" s="34">
        <v>22.539640938278076</v>
      </c>
      <c r="L61" s="34">
        <v>19.525214215479703</v>
      </c>
      <c r="M61" s="35">
        <f t="shared" si="0"/>
        <v>-3.0144267227983725</v>
      </c>
      <c r="N61" s="36">
        <f t="shared" si="1"/>
        <v>-15.074785784520298</v>
      </c>
    </row>
    <row r="62" spans="1:14" x14ac:dyDescent="0.3">
      <c r="A62" s="31" t="s">
        <v>54</v>
      </c>
      <c r="B62" s="32">
        <v>26.19</v>
      </c>
      <c r="C62" s="32">
        <v>23.74</v>
      </c>
      <c r="D62" s="32">
        <v>22.06</v>
      </c>
      <c r="E62" s="32">
        <v>19.829999999999998</v>
      </c>
      <c r="F62" s="32">
        <v>18.82</v>
      </c>
      <c r="G62" s="32">
        <v>17.8</v>
      </c>
      <c r="H62" s="32">
        <v>16.939157250051448</v>
      </c>
      <c r="I62" s="32">
        <v>16.581330990825521</v>
      </c>
      <c r="J62" s="32">
        <v>16.271112517161839</v>
      </c>
      <c r="K62" s="32">
        <v>15.291313575590411</v>
      </c>
      <c r="L62" s="32">
        <v>15.608065562893644</v>
      </c>
      <c r="M62" s="25">
        <f t="shared" si="0"/>
        <v>0.31675198730323295</v>
      </c>
      <c r="N62" s="26">
        <f t="shared" si="1"/>
        <v>-10.581934437106357</v>
      </c>
    </row>
    <row r="63" spans="1:14" x14ac:dyDescent="0.3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</row>
    <row r="64" spans="1:14" x14ac:dyDescent="0.3">
      <c r="A64" s="14" t="s">
        <v>59</v>
      </c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</row>
    <row r="65" spans="1:14" x14ac:dyDescent="0.3">
      <c r="A65" s="14" t="s">
        <v>72</v>
      </c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</row>
    <row r="66" spans="1:14" x14ac:dyDescent="0.3">
      <c r="A66" s="15" t="s">
        <v>68</v>
      </c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</row>
    <row r="67" spans="1:14" x14ac:dyDescent="0.3">
      <c r="A67" s="4"/>
    </row>
    <row r="70" spans="1:14" x14ac:dyDescent="0.3">
      <c r="B70" s="3">
        <v>2000</v>
      </c>
      <c r="C70" s="3">
        <v>2001</v>
      </c>
      <c r="D70" s="3">
        <v>2002</v>
      </c>
      <c r="E70" s="3">
        <v>2003</v>
      </c>
      <c r="F70" s="3">
        <v>2004</v>
      </c>
      <c r="G70" s="3">
        <v>2005</v>
      </c>
      <c r="H70" s="3">
        <v>2006</v>
      </c>
      <c r="I70" s="3">
        <v>2007</v>
      </c>
      <c r="J70" s="3">
        <v>2008</v>
      </c>
      <c r="K70" s="3">
        <v>2009</v>
      </c>
      <c r="L70" s="3">
        <v>2010</v>
      </c>
    </row>
    <row r="72" spans="1:14" x14ac:dyDescent="0.3"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</row>
    <row r="73" spans="1:14" x14ac:dyDescent="0.3"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</row>
    <row r="74" spans="1:14" x14ac:dyDescent="0.3"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</row>
    <row r="75" spans="1:14" x14ac:dyDescent="0.3"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</row>
    <row r="76" spans="1:14" x14ac:dyDescent="0.3"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</row>
    <row r="77" spans="1:14" x14ac:dyDescent="0.3"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</row>
    <row r="78" spans="1:14" x14ac:dyDescent="0.3"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</row>
    <row r="79" spans="1:14" x14ac:dyDescent="0.3"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</row>
    <row r="80" spans="1:14" x14ac:dyDescent="0.3"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</row>
    <row r="81" spans="2:12" x14ac:dyDescent="0.3"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</row>
    <row r="82" spans="2:12" x14ac:dyDescent="0.3"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</row>
    <row r="83" spans="2:12" x14ac:dyDescent="0.3"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</row>
    <row r="84" spans="2:12" x14ac:dyDescent="0.3"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</row>
    <row r="85" spans="2:12" x14ac:dyDescent="0.3"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</row>
    <row r="86" spans="2:12" x14ac:dyDescent="0.3"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</row>
    <row r="87" spans="2:12" x14ac:dyDescent="0.3"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</row>
    <row r="88" spans="2:12" x14ac:dyDescent="0.3"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</row>
    <row r="89" spans="2:12" x14ac:dyDescent="0.3"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</row>
    <row r="90" spans="2:12" x14ac:dyDescent="0.3"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</row>
    <row r="91" spans="2:12" x14ac:dyDescent="0.3"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</row>
    <row r="92" spans="2:12" x14ac:dyDescent="0.3"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</row>
    <row r="93" spans="2:12" x14ac:dyDescent="0.3"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</row>
    <row r="94" spans="2:12" x14ac:dyDescent="0.3"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</row>
    <row r="95" spans="2:12" x14ac:dyDescent="0.3"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</row>
    <row r="96" spans="2:12" x14ac:dyDescent="0.3"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</row>
    <row r="97" spans="2:12" x14ac:dyDescent="0.3"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</row>
    <row r="98" spans="2:12" x14ac:dyDescent="0.3"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</row>
    <row r="99" spans="2:12" x14ac:dyDescent="0.3"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</row>
    <row r="100" spans="2:12" x14ac:dyDescent="0.3"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</row>
    <row r="101" spans="2:12" x14ac:dyDescent="0.3"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</row>
    <row r="102" spans="2:12" x14ac:dyDescent="0.3"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</row>
    <row r="103" spans="2:12" x14ac:dyDescent="0.3"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</row>
    <row r="104" spans="2:12" x14ac:dyDescent="0.3"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</row>
    <row r="105" spans="2:12" x14ac:dyDescent="0.3"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</row>
    <row r="106" spans="2:12" x14ac:dyDescent="0.3"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</row>
    <row r="107" spans="2:12" x14ac:dyDescent="0.3"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</row>
    <row r="108" spans="2:12" x14ac:dyDescent="0.3"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</row>
    <row r="109" spans="2:12" x14ac:dyDescent="0.3"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</row>
    <row r="110" spans="2:12" x14ac:dyDescent="0.3"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</row>
    <row r="111" spans="2:12" x14ac:dyDescent="0.3"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</row>
    <row r="112" spans="2:12" x14ac:dyDescent="0.3"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</row>
    <row r="113" spans="2:12" x14ac:dyDescent="0.3"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</row>
    <row r="114" spans="2:12" x14ac:dyDescent="0.3"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</row>
    <row r="115" spans="2:12" x14ac:dyDescent="0.3"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</row>
    <row r="116" spans="2:12" x14ac:dyDescent="0.3"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</row>
    <row r="117" spans="2:12" x14ac:dyDescent="0.3"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</row>
    <row r="118" spans="2:12" x14ac:dyDescent="0.3"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</row>
    <row r="119" spans="2:12" x14ac:dyDescent="0.3"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</row>
    <row r="120" spans="2:12" x14ac:dyDescent="0.3"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</row>
    <row r="121" spans="2:12" x14ac:dyDescent="0.3"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</row>
    <row r="122" spans="2:12" x14ac:dyDescent="0.3"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</row>
    <row r="123" spans="2:12" x14ac:dyDescent="0.3"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</row>
    <row r="124" spans="2:12" x14ac:dyDescent="0.3"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</row>
    <row r="125" spans="2:12" x14ac:dyDescent="0.3"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</row>
    <row r="126" spans="2:12" x14ac:dyDescent="0.3"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</row>
    <row r="127" spans="2:12" x14ac:dyDescent="0.3"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</row>
    <row r="128" spans="2:12" x14ac:dyDescent="0.3"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</row>
    <row r="129" spans="2:12" x14ac:dyDescent="0.3"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</row>
    <row r="130" spans="2:12" x14ac:dyDescent="0.3"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</row>
    <row r="131" spans="2:12" x14ac:dyDescent="0.3"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</row>
    <row r="132" spans="2:12" x14ac:dyDescent="0.3"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</row>
    <row r="133" spans="2:12" x14ac:dyDescent="0.3"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</row>
    <row r="134" spans="2:12" x14ac:dyDescent="0.3"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</row>
  </sheetData>
  <mergeCells count="3">
    <mergeCell ref="A1:N1"/>
    <mergeCell ref="A2:N2"/>
    <mergeCell ref="A3:F3"/>
  </mergeCells>
  <phoneticPr fontId="12" type="noConversion"/>
  <printOptions horizontalCentered="1"/>
  <pageMargins left="0.5" right="0.5" top="0.5" bottom="0.5" header="0.3" footer="0.3"/>
  <pageSetup scale="69" orientation="portrait" r:id="rId1"/>
  <headerFooter>
    <oddFooter>&amp;L&amp;"Adobe Garamond Pro,Italic"&amp;13&amp;K04-024Vital Signs 10 Crime&amp;C&amp;"Adobe Garamond Pro,Regular"&amp;A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131"/>
  <sheetViews>
    <sheetView workbookViewId="0">
      <selection activeCell="F27" sqref="F27"/>
    </sheetView>
  </sheetViews>
  <sheetFormatPr defaultColWidth="9.1796875" defaultRowHeight="14" x14ac:dyDescent="0.3"/>
  <cols>
    <col min="1" max="1" width="32.7265625" style="1" customWidth="1"/>
    <col min="2" max="12" width="7.7265625" style="1" customWidth="1"/>
    <col min="13" max="14" width="9.7265625" style="1" customWidth="1"/>
    <col min="15" max="16384" width="9.1796875" style="1"/>
  </cols>
  <sheetData>
    <row r="1" spans="1:14" ht="25.5" customHeight="1" x14ac:dyDescent="0.3">
      <c r="A1" s="48" t="s">
        <v>64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7"/>
    </row>
    <row r="2" spans="1:14" ht="15" customHeight="1" x14ac:dyDescent="0.3">
      <c r="A2" s="39" t="s">
        <v>66</v>
      </c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1"/>
    </row>
    <row r="3" spans="1:14" ht="13.5" customHeight="1" x14ac:dyDescent="0.3">
      <c r="A3" s="62" t="s">
        <v>62</v>
      </c>
      <c r="B3" s="63"/>
      <c r="C3" s="63"/>
      <c r="D3" s="40"/>
      <c r="E3" s="40"/>
      <c r="F3" s="40"/>
      <c r="G3" s="40"/>
      <c r="H3" s="40"/>
      <c r="I3" s="40"/>
      <c r="J3" s="40"/>
      <c r="K3" s="40"/>
      <c r="L3" s="40"/>
      <c r="M3" s="40"/>
      <c r="N3" s="41"/>
    </row>
    <row r="4" spans="1:14" ht="32.25" customHeight="1" x14ac:dyDescent="0.3">
      <c r="A4" s="27" t="s">
        <v>0</v>
      </c>
      <c r="B4" s="28">
        <v>2000</v>
      </c>
      <c r="C4" s="28">
        <v>2001</v>
      </c>
      <c r="D4" s="28">
        <v>2002</v>
      </c>
      <c r="E4" s="28">
        <v>2003</v>
      </c>
      <c r="F4" s="28">
        <v>2004</v>
      </c>
      <c r="G4" s="28">
        <v>2005</v>
      </c>
      <c r="H4" s="28">
        <v>2006</v>
      </c>
      <c r="I4" s="28">
        <v>2007</v>
      </c>
      <c r="J4" s="28">
        <v>2008</v>
      </c>
      <c r="K4" s="28">
        <v>2009</v>
      </c>
      <c r="L4" s="28" t="s">
        <v>69</v>
      </c>
      <c r="M4" s="28" t="s">
        <v>55</v>
      </c>
      <c r="N4" s="29" t="s">
        <v>63</v>
      </c>
    </row>
    <row r="5" spans="1:14" x14ac:dyDescent="0.3">
      <c r="A5" s="17" t="s">
        <v>1</v>
      </c>
      <c r="B5" s="18">
        <v>60.902294944848137</v>
      </c>
      <c r="C5" s="18">
        <v>64.099999999999994</v>
      </c>
      <c r="D5" s="18">
        <v>61.7</v>
      </c>
      <c r="E5" s="18">
        <v>43.2</v>
      </c>
      <c r="F5" s="18">
        <v>44</v>
      </c>
      <c r="G5" s="18">
        <v>40.200000000000003</v>
      </c>
      <c r="H5" s="18">
        <v>45.846620314705419</v>
      </c>
      <c r="I5" s="18">
        <v>35.65</v>
      </c>
      <c r="J5" s="18">
        <v>43.546447801766952</v>
      </c>
      <c r="K5" s="18">
        <v>49.924198860369067</v>
      </c>
      <c r="L5" s="18">
        <v>59.382129863723257</v>
      </c>
      <c r="M5" s="19">
        <f>L5-K5</f>
        <v>9.4579310033541901</v>
      </c>
      <c r="N5" s="20">
        <f>L5-B5</f>
        <v>-1.5201650811248797</v>
      </c>
    </row>
    <row r="6" spans="1:14" x14ac:dyDescent="0.3">
      <c r="A6" s="42" t="s">
        <v>2</v>
      </c>
      <c r="B6" s="43">
        <v>29.971901342491421</v>
      </c>
      <c r="C6" s="43">
        <v>37.5</v>
      </c>
      <c r="D6" s="43">
        <v>37.5</v>
      </c>
      <c r="E6" s="43">
        <v>32.200000000000003</v>
      </c>
      <c r="F6" s="43">
        <v>33.1</v>
      </c>
      <c r="G6" s="43">
        <v>36.29</v>
      </c>
      <c r="H6" s="43">
        <v>42.382141742116772</v>
      </c>
      <c r="I6" s="43">
        <v>26.539999999999996</v>
      </c>
      <c r="J6" s="43">
        <v>34.655010927255695</v>
      </c>
      <c r="K6" s="43">
        <v>40.977208866687477</v>
      </c>
      <c r="L6" s="43">
        <v>47.86366601435094</v>
      </c>
      <c r="M6" s="10">
        <f t="shared" ref="M6:M62" si="0">L6-K6</f>
        <v>6.8864571476634637</v>
      </c>
      <c r="N6" s="11">
        <f t="shared" ref="N6:N62" si="1">L6-B6</f>
        <v>17.891764671859519</v>
      </c>
    </row>
    <row r="7" spans="1:14" x14ac:dyDescent="0.3">
      <c r="A7" s="17" t="s">
        <v>3</v>
      </c>
      <c r="B7" s="18">
        <v>57.073676928398477</v>
      </c>
      <c r="C7" s="18">
        <v>60.699999999999996</v>
      </c>
      <c r="D7" s="18">
        <v>62.9</v>
      </c>
      <c r="E7" s="18">
        <v>51.6</v>
      </c>
      <c r="F7" s="18">
        <v>48.4</v>
      </c>
      <c r="G7" s="18">
        <v>50.960000000000008</v>
      </c>
      <c r="H7" s="18">
        <v>50.213305661247553</v>
      </c>
      <c r="I7" s="18">
        <v>35.28</v>
      </c>
      <c r="J7" s="18">
        <v>53.095814597025246</v>
      </c>
      <c r="K7" s="18">
        <v>49.40620315922979</v>
      </c>
      <c r="L7" s="18">
        <v>51.102434542949013</v>
      </c>
      <c r="M7" s="19">
        <f t="shared" si="0"/>
        <v>1.6962313837192227</v>
      </c>
      <c r="N7" s="20">
        <f t="shared" si="1"/>
        <v>-5.9712423854494645</v>
      </c>
    </row>
    <row r="8" spans="1:14" x14ac:dyDescent="0.3">
      <c r="A8" s="42" t="s">
        <v>4</v>
      </c>
      <c r="B8" s="43">
        <v>57.07</v>
      </c>
      <c r="C8" s="43">
        <v>92.4</v>
      </c>
      <c r="D8" s="43">
        <v>89.9</v>
      </c>
      <c r="E8" s="43">
        <v>59.099999999999994</v>
      </c>
      <c r="F8" s="43">
        <v>53.2</v>
      </c>
      <c r="G8" s="43">
        <v>50.960000000000008</v>
      </c>
      <c r="H8" s="43">
        <v>50.667066406835545</v>
      </c>
      <c r="I8" s="43">
        <v>41.45</v>
      </c>
      <c r="J8" s="43">
        <v>68.35556888022785</v>
      </c>
      <c r="K8" s="43">
        <v>75.251086793584165</v>
      </c>
      <c r="L8" s="43">
        <v>68.033419925577476</v>
      </c>
      <c r="M8" s="10">
        <f t="shared" si="0"/>
        <v>-7.2176668680066882</v>
      </c>
      <c r="N8" s="11">
        <f t="shared" si="1"/>
        <v>10.963419925577476</v>
      </c>
    </row>
    <row r="9" spans="1:14" x14ac:dyDescent="0.3">
      <c r="A9" s="17" t="s">
        <v>5</v>
      </c>
      <c r="B9" s="18">
        <v>31.526390870185445</v>
      </c>
      <c r="C9" s="18">
        <v>30</v>
      </c>
      <c r="D9" s="18">
        <v>23.5</v>
      </c>
      <c r="E9" s="18">
        <v>22</v>
      </c>
      <c r="F9" s="18">
        <v>18.3</v>
      </c>
      <c r="G9" s="18">
        <v>15.55</v>
      </c>
      <c r="H9" s="18">
        <v>29.957203994293863</v>
      </c>
      <c r="I9" s="18">
        <v>13.41</v>
      </c>
      <c r="J9" s="18">
        <v>16.119828815977176</v>
      </c>
      <c r="K9" s="18">
        <v>33.095577746077034</v>
      </c>
      <c r="L9" s="18">
        <v>34.320987654320987</v>
      </c>
      <c r="M9" s="19">
        <f t="shared" si="0"/>
        <v>1.2254099082439538</v>
      </c>
      <c r="N9" s="20">
        <f t="shared" si="1"/>
        <v>2.7945967841355426</v>
      </c>
    </row>
    <row r="10" spans="1:14" x14ac:dyDescent="0.3">
      <c r="A10" s="42" t="s">
        <v>6</v>
      </c>
      <c r="B10" s="43">
        <v>52.760262514476899</v>
      </c>
      <c r="C10" s="43">
        <v>55.899999999999991</v>
      </c>
      <c r="D10" s="43">
        <v>57.9</v>
      </c>
      <c r="E10" s="43">
        <v>46.8</v>
      </c>
      <c r="F10" s="43">
        <v>42.7</v>
      </c>
      <c r="G10" s="43">
        <v>15.55</v>
      </c>
      <c r="H10" s="43">
        <v>55.119461244799027</v>
      </c>
      <c r="I10" s="43">
        <v>40.71</v>
      </c>
      <c r="J10" s="43">
        <v>41.521897653669626</v>
      </c>
      <c r="K10" s="43">
        <v>62.840475271307859</v>
      </c>
      <c r="L10" s="43">
        <v>60.236872267266627</v>
      </c>
      <c r="M10" s="10">
        <f t="shared" si="0"/>
        <v>-2.6036030040412328</v>
      </c>
      <c r="N10" s="11">
        <f t="shared" si="1"/>
        <v>7.4766097527897273</v>
      </c>
    </row>
    <row r="11" spans="1:14" x14ac:dyDescent="0.3">
      <c r="A11" s="17" t="s">
        <v>7</v>
      </c>
      <c r="B11" s="18">
        <v>74.243215031315245</v>
      </c>
      <c r="C11" s="18">
        <v>94.7</v>
      </c>
      <c r="D11" s="18">
        <v>85.9</v>
      </c>
      <c r="E11" s="18">
        <v>76.2</v>
      </c>
      <c r="F11" s="18">
        <v>61.7</v>
      </c>
      <c r="G11" s="18">
        <v>72.42</v>
      </c>
      <c r="H11" s="18">
        <v>64.587682672233811</v>
      </c>
      <c r="I11" s="18">
        <v>50.36999999999999</v>
      </c>
      <c r="J11" s="18">
        <v>66.675365344467636</v>
      </c>
      <c r="K11" s="18">
        <v>67.327766179540717</v>
      </c>
      <c r="L11" s="18">
        <v>62.911485003657639</v>
      </c>
      <c r="M11" s="19">
        <f t="shared" si="0"/>
        <v>-4.4162811758830784</v>
      </c>
      <c r="N11" s="20">
        <f t="shared" si="1"/>
        <v>-11.331730027657606</v>
      </c>
    </row>
    <row r="12" spans="1:14" x14ac:dyDescent="0.3">
      <c r="A12" s="42" t="s">
        <v>8</v>
      </c>
      <c r="B12" s="43">
        <v>35.237978710387864</v>
      </c>
      <c r="C12" s="43">
        <v>36.6</v>
      </c>
      <c r="D12" s="43">
        <v>35.200000000000003</v>
      </c>
      <c r="E12" s="43">
        <v>29.100000000000005</v>
      </c>
      <c r="F12" s="43">
        <v>33.9</v>
      </c>
      <c r="G12" s="43">
        <v>29.12</v>
      </c>
      <c r="H12" s="43">
        <v>26.550838125535297</v>
      </c>
      <c r="I12" s="43">
        <v>20.92</v>
      </c>
      <c r="J12" s="43">
        <v>24.837880827113665</v>
      </c>
      <c r="K12" s="43">
        <v>42.946286553285212</v>
      </c>
      <c r="L12" s="43">
        <v>39.711191335740075</v>
      </c>
      <c r="M12" s="10">
        <f t="shared" si="0"/>
        <v>-3.2350952175451368</v>
      </c>
      <c r="N12" s="11">
        <f t="shared" si="1"/>
        <v>4.4732126253522111</v>
      </c>
    </row>
    <row r="13" spans="1:14" x14ac:dyDescent="0.3">
      <c r="A13" s="17" t="s">
        <v>9</v>
      </c>
      <c r="B13" s="18">
        <v>83.622028431489667</v>
      </c>
      <c r="C13" s="18">
        <v>70.5</v>
      </c>
      <c r="D13" s="18">
        <v>72.8</v>
      </c>
      <c r="E13" s="18">
        <v>47.7</v>
      </c>
      <c r="F13" s="18">
        <v>48.7</v>
      </c>
      <c r="G13" s="18">
        <v>51.49</v>
      </c>
      <c r="H13" s="18">
        <v>63.074901445466494</v>
      </c>
      <c r="I13" s="18">
        <v>44.08</v>
      </c>
      <c r="J13" s="18">
        <v>40.138573647115038</v>
      </c>
      <c r="K13" s="18">
        <v>59.252180145741249</v>
      </c>
      <c r="L13" s="18">
        <v>60.381484631272016</v>
      </c>
      <c r="M13" s="19">
        <f t="shared" si="0"/>
        <v>1.129304485530767</v>
      </c>
      <c r="N13" s="20">
        <f t="shared" si="1"/>
        <v>-23.240543800217651</v>
      </c>
    </row>
    <row r="14" spans="1:14" x14ac:dyDescent="0.3">
      <c r="A14" s="42" t="s">
        <v>10</v>
      </c>
      <c r="B14" s="43">
        <v>67.781690140845072</v>
      </c>
      <c r="C14" s="43">
        <v>79.7</v>
      </c>
      <c r="D14" s="43">
        <v>59.099999999999994</v>
      </c>
      <c r="E14" s="43">
        <v>42.7</v>
      </c>
      <c r="F14" s="43">
        <v>38.700000000000003</v>
      </c>
      <c r="G14" s="43">
        <v>38.090000000000003</v>
      </c>
      <c r="H14" s="43">
        <v>46.734955185659416</v>
      </c>
      <c r="I14" s="43">
        <v>33.61</v>
      </c>
      <c r="J14" s="43">
        <v>62.660051216389249</v>
      </c>
      <c r="K14" s="43">
        <v>48.815620998719588</v>
      </c>
      <c r="L14" s="43">
        <v>49.726554587806355</v>
      </c>
      <c r="M14" s="10">
        <f t="shared" si="0"/>
        <v>0.91093358908676691</v>
      </c>
      <c r="N14" s="11">
        <f t="shared" si="1"/>
        <v>-18.055135553038717</v>
      </c>
    </row>
    <row r="15" spans="1:14" x14ac:dyDescent="0.3">
      <c r="A15" s="17" t="s">
        <v>11</v>
      </c>
      <c r="B15" s="18">
        <v>12.631400474737198</v>
      </c>
      <c r="C15" s="18">
        <v>12</v>
      </c>
      <c r="D15" s="18">
        <v>11.4</v>
      </c>
      <c r="E15" s="18">
        <v>8</v>
      </c>
      <c r="F15" s="18">
        <v>12.4</v>
      </c>
      <c r="G15" s="18">
        <v>15.509999999999998</v>
      </c>
      <c r="H15" s="18">
        <v>13.903017972193965</v>
      </c>
      <c r="I15" s="18">
        <v>5.85</v>
      </c>
      <c r="J15" s="18">
        <v>5.5103424889793153</v>
      </c>
      <c r="K15" s="18">
        <v>20.345879959308242</v>
      </c>
      <c r="L15" s="18">
        <v>22.556390977443609</v>
      </c>
      <c r="M15" s="19">
        <f t="shared" si="0"/>
        <v>2.2105110181353673</v>
      </c>
      <c r="N15" s="20">
        <f t="shared" si="1"/>
        <v>9.9249905027064109</v>
      </c>
    </row>
    <row r="16" spans="1:14" x14ac:dyDescent="0.3">
      <c r="A16" s="42" t="s">
        <v>12</v>
      </c>
      <c r="B16" s="43">
        <v>62.61425959780621</v>
      </c>
      <c r="C16" s="43">
        <v>48</v>
      </c>
      <c r="D16" s="43">
        <v>73.599999999999994</v>
      </c>
      <c r="E16" s="43">
        <v>60.6</v>
      </c>
      <c r="F16" s="43">
        <v>38.200000000000003</v>
      </c>
      <c r="G16" s="43">
        <v>44.56</v>
      </c>
      <c r="H16" s="43">
        <v>45.475319926873858</v>
      </c>
      <c r="I16" s="43">
        <v>34.51</v>
      </c>
      <c r="J16" s="43">
        <v>36.10603290676417</v>
      </c>
      <c r="K16" s="43">
        <v>44.561243144424132</v>
      </c>
      <c r="L16" s="43">
        <v>55.352353084613512</v>
      </c>
      <c r="M16" s="10">
        <f t="shared" si="0"/>
        <v>10.791109940189379</v>
      </c>
      <c r="N16" s="11">
        <f t="shared" si="1"/>
        <v>-7.2619065131926988</v>
      </c>
    </row>
    <row r="17" spans="1:14" x14ac:dyDescent="0.3">
      <c r="A17" s="17" t="s">
        <v>13</v>
      </c>
      <c r="B17" s="18">
        <v>41.860465116279066</v>
      </c>
      <c r="C17" s="18">
        <v>42.3</v>
      </c>
      <c r="D17" s="18">
        <v>47.2</v>
      </c>
      <c r="E17" s="18">
        <v>43.3</v>
      </c>
      <c r="F17" s="18">
        <v>38.700000000000003</v>
      </c>
      <c r="G17" s="18">
        <v>38.97</v>
      </c>
      <c r="H17" s="18">
        <v>41.459502806736168</v>
      </c>
      <c r="I17" s="18">
        <v>27.83</v>
      </c>
      <c r="J17" s="18">
        <v>43.865276663993583</v>
      </c>
      <c r="K17" s="18">
        <v>56.615878107457895</v>
      </c>
      <c r="L17" s="18">
        <v>51.586628202952653</v>
      </c>
      <c r="M17" s="19">
        <f t="shared" si="0"/>
        <v>-5.0292499045052423</v>
      </c>
      <c r="N17" s="20">
        <f t="shared" si="1"/>
        <v>9.7261630866735871</v>
      </c>
    </row>
    <row r="18" spans="1:14" x14ac:dyDescent="0.3">
      <c r="A18" s="42" t="s">
        <v>14</v>
      </c>
      <c r="B18" s="43">
        <v>85.378644850010488</v>
      </c>
      <c r="C18" s="43">
        <v>67.8</v>
      </c>
      <c r="D18" s="43">
        <v>60.8</v>
      </c>
      <c r="E18" s="43">
        <v>61</v>
      </c>
      <c r="F18" s="43">
        <v>72.8</v>
      </c>
      <c r="G18" s="43">
        <v>67.97</v>
      </c>
      <c r="H18" s="43">
        <v>65.869519614013015</v>
      </c>
      <c r="I18" s="43">
        <v>35.24</v>
      </c>
      <c r="J18" s="43">
        <v>55.800293685756245</v>
      </c>
      <c r="K18" s="43">
        <v>83.071113908118321</v>
      </c>
      <c r="L18" s="43">
        <v>91.866226259289846</v>
      </c>
      <c r="M18" s="10">
        <f t="shared" si="0"/>
        <v>8.7951123511715252</v>
      </c>
      <c r="N18" s="11">
        <f t="shared" si="1"/>
        <v>6.4875814092793576</v>
      </c>
    </row>
    <row r="19" spans="1:14" x14ac:dyDescent="0.3">
      <c r="A19" s="17" t="s">
        <v>67</v>
      </c>
      <c r="B19" s="18">
        <v>37.290800853644839</v>
      </c>
      <c r="C19" s="18">
        <v>38.4</v>
      </c>
      <c r="D19" s="18">
        <v>45.4</v>
      </c>
      <c r="E19" s="18">
        <v>41.2</v>
      </c>
      <c r="F19" s="18">
        <v>39.799999999999997</v>
      </c>
      <c r="G19" s="18">
        <v>34.82</v>
      </c>
      <c r="H19" s="18">
        <v>41.559025047736718</v>
      </c>
      <c r="I19" s="18">
        <v>25.379999999999995</v>
      </c>
      <c r="J19" s="18">
        <v>44.367067280691906</v>
      </c>
      <c r="K19" s="18">
        <v>46.164214309783219</v>
      </c>
      <c r="L19" s="18">
        <v>43.417721518987335</v>
      </c>
      <c r="M19" s="19">
        <f t="shared" si="0"/>
        <v>-2.7464927907958838</v>
      </c>
      <c r="N19" s="20">
        <f t="shared" si="1"/>
        <v>6.1269206653424959</v>
      </c>
    </row>
    <row r="20" spans="1:14" x14ac:dyDescent="0.3">
      <c r="A20" s="42" t="s">
        <v>15</v>
      </c>
      <c r="B20" s="43">
        <v>39.561209009219276</v>
      </c>
      <c r="C20" s="43">
        <v>38.4</v>
      </c>
      <c r="D20" s="43">
        <v>32.700000000000003</v>
      </c>
      <c r="E20" s="43">
        <v>27</v>
      </c>
      <c r="F20" s="43">
        <v>20.8</v>
      </c>
      <c r="G20" s="43">
        <v>20.309999999999999</v>
      </c>
      <c r="H20" s="43">
        <v>24.273544170848407</v>
      </c>
      <c r="I20" s="43">
        <v>14.7</v>
      </c>
      <c r="J20" s="43">
        <v>13.770568327692844</v>
      </c>
      <c r="K20" s="43">
        <v>41.19500525148792</v>
      </c>
      <c r="L20" s="43">
        <v>40.491204779289745</v>
      </c>
      <c r="M20" s="10">
        <f t="shared" si="0"/>
        <v>-0.70380047219817499</v>
      </c>
      <c r="N20" s="11">
        <f t="shared" si="1"/>
        <v>0.92999577007046952</v>
      </c>
    </row>
    <row r="21" spans="1:14" x14ac:dyDescent="0.3">
      <c r="A21" s="17" t="s">
        <v>16</v>
      </c>
      <c r="B21" s="18">
        <v>51.175656984785611</v>
      </c>
      <c r="C21" s="18">
        <v>46.7</v>
      </c>
      <c r="D21" s="18">
        <v>54.29999999999999</v>
      </c>
      <c r="E21" s="18">
        <v>44.8</v>
      </c>
      <c r="F21" s="18">
        <v>38.200000000000003</v>
      </c>
      <c r="G21" s="18">
        <v>42.79</v>
      </c>
      <c r="H21" s="18">
        <v>47.977178423236516</v>
      </c>
      <c r="I21" s="18">
        <v>27.399999999999995</v>
      </c>
      <c r="J21" s="18">
        <v>38.208852005532506</v>
      </c>
      <c r="K21" s="18">
        <v>42.18533886583679</v>
      </c>
      <c r="L21" s="18">
        <v>51.375774190273113</v>
      </c>
      <c r="M21" s="19">
        <f t="shared" si="0"/>
        <v>9.1904353244363222</v>
      </c>
      <c r="N21" s="20">
        <f t="shared" si="1"/>
        <v>0.20011720548750134</v>
      </c>
    </row>
    <row r="22" spans="1:14" x14ac:dyDescent="0.3">
      <c r="A22" s="42" t="s">
        <v>17</v>
      </c>
      <c r="B22" s="43">
        <v>31.580347051392856</v>
      </c>
      <c r="C22" s="43">
        <v>31.3</v>
      </c>
      <c r="D22" s="43">
        <v>35.299999999999997</v>
      </c>
      <c r="E22" s="43">
        <v>29.7</v>
      </c>
      <c r="F22" s="43">
        <v>31.1</v>
      </c>
      <c r="G22" s="43">
        <v>31.180000000000003</v>
      </c>
      <c r="H22" s="43">
        <v>33.308955521574362</v>
      </c>
      <c r="I22" s="43">
        <v>17.68</v>
      </c>
      <c r="J22" s="43">
        <v>24.665913170666844</v>
      </c>
      <c r="K22" s="43">
        <v>47.004853400704739</v>
      </c>
      <c r="L22" s="43">
        <v>47.203969424701619</v>
      </c>
      <c r="M22" s="10">
        <f t="shared" si="0"/>
        <v>0.19911602399687922</v>
      </c>
      <c r="N22" s="11">
        <f t="shared" si="1"/>
        <v>15.623622373308763</v>
      </c>
    </row>
    <row r="23" spans="1:14" x14ac:dyDescent="0.3">
      <c r="A23" s="17" t="s">
        <v>18</v>
      </c>
      <c r="B23" s="18">
        <v>40.93055798495714</v>
      </c>
      <c r="C23" s="18">
        <v>38.9</v>
      </c>
      <c r="D23" s="18">
        <v>32.799999999999997</v>
      </c>
      <c r="E23" s="18">
        <v>22</v>
      </c>
      <c r="F23" s="18">
        <v>23.6</v>
      </c>
      <c r="G23" s="18">
        <v>24.08</v>
      </c>
      <c r="H23" s="18">
        <v>26.354148446154742</v>
      </c>
      <c r="I23" s="18">
        <v>15.8</v>
      </c>
      <c r="J23" s="18">
        <v>18.191359104425398</v>
      </c>
      <c r="K23" s="18">
        <v>39.356305754766488</v>
      </c>
      <c r="L23" s="18">
        <v>43.316454151668601</v>
      </c>
      <c r="M23" s="19">
        <f t="shared" si="0"/>
        <v>3.9601483969021132</v>
      </c>
      <c r="N23" s="20">
        <f t="shared" si="1"/>
        <v>2.3858961667114613</v>
      </c>
    </row>
    <row r="24" spans="1:14" x14ac:dyDescent="0.3">
      <c r="A24" s="42" t="s">
        <v>19</v>
      </c>
      <c r="B24" s="43">
        <v>54.103028734144445</v>
      </c>
      <c r="C24" s="43">
        <v>46.5</v>
      </c>
      <c r="D24" s="43">
        <v>48.2</v>
      </c>
      <c r="E24" s="43">
        <v>40.700000000000003</v>
      </c>
      <c r="F24" s="43">
        <v>42.8</v>
      </c>
      <c r="G24" s="43">
        <v>42.28</v>
      </c>
      <c r="H24" s="43">
        <v>39.088791095003884</v>
      </c>
      <c r="I24" s="43">
        <v>26.66</v>
      </c>
      <c r="J24" s="43">
        <v>38.312192596427643</v>
      </c>
      <c r="K24" s="43">
        <v>42.712917421692985</v>
      </c>
      <c r="L24" s="43">
        <v>45.033236588334425</v>
      </c>
      <c r="M24" s="10">
        <f t="shared" si="0"/>
        <v>2.3203191666414398</v>
      </c>
      <c r="N24" s="11">
        <f t="shared" si="1"/>
        <v>-9.0697921458100197</v>
      </c>
    </row>
    <row r="25" spans="1:14" x14ac:dyDescent="0.3">
      <c r="A25" s="17" t="s">
        <v>20</v>
      </c>
      <c r="B25" s="18">
        <v>64.790174002047081</v>
      </c>
      <c r="C25" s="18">
        <v>64.099999999999994</v>
      </c>
      <c r="D25" s="18">
        <v>70.3</v>
      </c>
      <c r="E25" s="18">
        <v>50</v>
      </c>
      <c r="F25" s="18">
        <v>44.6</v>
      </c>
      <c r="G25" s="18">
        <v>49.03</v>
      </c>
      <c r="H25" s="18">
        <v>53.428863868986696</v>
      </c>
      <c r="I25" s="18">
        <v>35.31</v>
      </c>
      <c r="J25" s="18">
        <v>54.350051177072665</v>
      </c>
      <c r="K25" s="18">
        <v>60.388945752302966</v>
      </c>
      <c r="L25" s="18">
        <v>62.540227419008787</v>
      </c>
      <c r="M25" s="19">
        <f t="shared" si="0"/>
        <v>2.1512816667058203</v>
      </c>
      <c r="N25" s="20">
        <f t="shared" si="1"/>
        <v>-2.2499465830382945</v>
      </c>
    </row>
    <row r="26" spans="1:14" x14ac:dyDescent="0.3">
      <c r="A26" s="42" t="s">
        <v>65</v>
      </c>
      <c r="B26" s="43">
        <v>5.6826056826056828</v>
      </c>
      <c r="C26" s="43">
        <v>8.1999999999999993</v>
      </c>
      <c r="D26" s="43">
        <v>5.8</v>
      </c>
      <c r="E26" s="43">
        <v>1.9</v>
      </c>
      <c r="F26" s="43">
        <v>3.1</v>
      </c>
      <c r="G26" s="43">
        <v>4.4400000000000004</v>
      </c>
      <c r="H26" s="43">
        <v>13.86001386001386</v>
      </c>
      <c r="I26" s="43">
        <v>3.19</v>
      </c>
      <c r="J26" s="43">
        <v>4.4352044352044349</v>
      </c>
      <c r="K26" s="43">
        <v>38.53083853083853</v>
      </c>
      <c r="L26" s="43">
        <v>32.533550223668158</v>
      </c>
      <c r="M26" s="10">
        <f t="shared" si="0"/>
        <v>-5.997288307170372</v>
      </c>
      <c r="N26" s="11">
        <f t="shared" si="1"/>
        <v>26.850944541062475</v>
      </c>
    </row>
    <row r="27" spans="1:14" x14ac:dyDescent="0.3">
      <c r="A27" s="17" t="s">
        <v>21</v>
      </c>
      <c r="B27" s="18">
        <v>53.343694290807697</v>
      </c>
      <c r="C27" s="18">
        <v>67.7</v>
      </c>
      <c r="D27" s="18">
        <v>62.1</v>
      </c>
      <c r="E27" s="18">
        <v>55.7</v>
      </c>
      <c r="F27" s="18">
        <v>48.2</v>
      </c>
      <c r="G27" s="18">
        <v>47.86</v>
      </c>
      <c r="H27" s="18">
        <v>49.732595876948395</v>
      </c>
      <c r="I27" s="18">
        <v>40.5</v>
      </c>
      <c r="J27" s="18">
        <v>58.691776751839832</v>
      </c>
      <c r="K27" s="18">
        <v>53.206563971294052</v>
      </c>
      <c r="L27" s="18">
        <v>64.333558336362216</v>
      </c>
      <c r="M27" s="19">
        <f t="shared" si="0"/>
        <v>11.126994365068164</v>
      </c>
      <c r="N27" s="20">
        <f t="shared" si="1"/>
        <v>10.989864045554519</v>
      </c>
    </row>
    <row r="28" spans="1:14" x14ac:dyDescent="0.3">
      <c r="A28" s="42" t="s">
        <v>22</v>
      </c>
      <c r="B28" s="43">
        <v>80.875356803044724</v>
      </c>
      <c r="C28" s="43">
        <v>78.5</v>
      </c>
      <c r="D28" s="43">
        <v>66.2</v>
      </c>
      <c r="E28" s="43">
        <v>49.8</v>
      </c>
      <c r="F28" s="43">
        <v>47.1</v>
      </c>
      <c r="G28" s="43">
        <v>37.28</v>
      </c>
      <c r="H28" s="43">
        <v>38.231986852348413</v>
      </c>
      <c r="I28" s="43">
        <v>33.56</v>
      </c>
      <c r="J28" s="43">
        <v>60.894386298763095</v>
      </c>
      <c r="K28" s="43">
        <v>43.335351613182247</v>
      </c>
      <c r="L28" s="43">
        <v>49.973586899101953</v>
      </c>
      <c r="M28" s="10">
        <f t="shared" si="0"/>
        <v>6.6382352859197056</v>
      </c>
      <c r="N28" s="11">
        <f t="shared" si="1"/>
        <v>-30.901769903942771</v>
      </c>
    </row>
    <row r="29" spans="1:14" x14ac:dyDescent="0.3">
      <c r="A29" s="17" t="s">
        <v>23</v>
      </c>
      <c r="B29" s="18">
        <v>37.819447741118765</v>
      </c>
      <c r="C29" s="18">
        <v>38.1</v>
      </c>
      <c r="D29" s="18">
        <v>47.5</v>
      </c>
      <c r="E29" s="18">
        <v>32.200000000000003</v>
      </c>
      <c r="F29" s="18">
        <v>30.8</v>
      </c>
      <c r="G29" s="18">
        <v>29.2</v>
      </c>
      <c r="H29" s="18">
        <v>35.68320278503046</v>
      </c>
      <c r="I29" s="18">
        <v>20.65</v>
      </c>
      <c r="J29" s="18">
        <v>24.131655985441885</v>
      </c>
      <c r="K29" s="18">
        <v>46.680908299707255</v>
      </c>
      <c r="L29" s="18">
        <v>42.455006922011997</v>
      </c>
      <c r="M29" s="19">
        <f t="shared" si="0"/>
        <v>-4.2259013776952585</v>
      </c>
      <c r="N29" s="20">
        <f t="shared" si="1"/>
        <v>4.6355591808932317</v>
      </c>
    </row>
    <row r="30" spans="1:14" x14ac:dyDescent="0.3">
      <c r="A30" s="42" t="s">
        <v>53</v>
      </c>
      <c r="B30" s="44" t="s">
        <v>56</v>
      </c>
      <c r="C30" s="44" t="s">
        <v>56</v>
      </c>
      <c r="D30" s="44" t="s">
        <v>56</v>
      </c>
      <c r="E30" s="44" t="s">
        <v>56</v>
      </c>
      <c r="F30" s="44" t="s">
        <v>56</v>
      </c>
      <c r="G30" s="44" t="s">
        <v>56</v>
      </c>
      <c r="H30" s="44" t="s">
        <v>56</v>
      </c>
      <c r="I30" s="44" t="s">
        <v>56</v>
      </c>
      <c r="J30" s="44" t="s">
        <v>56</v>
      </c>
      <c r="K30" s="44" t="s">
        <v>56</v>
      </c>
      <c r="L30" s="43">
        <v>74.902903643425191</v>
      </c>
      <c r="M30" s="44" t="s">
        <v>56</v>
      </c>
      <c r="N30" s="45" t="s">
        <v>56</v>
      </c>
    </row>
    <row r="31" spans="1:14" x14ac:dyDescent="0.3">
      <c r="A31" s="17" t="s">
        <v>24</v>
      </c>
      <c r="B31" s="18">
        <v>33.343274679391591</v>
      </c>
      <c r="C31" s="18">
        <v>33.5</v>
      </c>
      <c r="D31" s="18">
        <v>40.5</v>
      </c>
      <c r="E31" s="18">
        <v>34.200000000000003</v>
      </c>
      <c r="F31" s="18">
        <v>32.299999999999997</v>
      </c>
      <c r="G31" s="18">
        <v>35.31</v>
      </c>
      <c r="H31" s="18">
        <v>42.111541902773638</v>
      </c>
      <c r="I31" s="18">
        <v>22.73</v>
      </c>
      <c r="J31" s="18">
        <v>27.855651655234119</v>
      </c>
      <c r="K31" s="18">
        <v>41.157172681181031</v>
      </c>
      <c r="L31" s="18">
        <v>44.064374369024286</v>
      </c>
      <c r="M31" s="19">
        <f t="shared" si="0"/>
        <v>2.9072016878432549</v>
      </c>
      <c r="N31" s="20">
        <f t="shared" si="1"/>
        <v>10.721099689632695</v>
      </c>
    </row>
    <row r="32" spans="1:14" x14ac:dyDescent="0.3">
      <c r="A32" s="42" t="s">
        <v>25</v>
      </c>
      <c r="B32" s="43">
        <v>65.307944064266579</v>
      </c>
      <c r="C32" s="43">
        <v>39.9</v>
      </c>
      <c r="D32" s="43">
        <v>44.2</v>
      </c>
      <c r="E32" s="43">
        <v>48.8</v>
      </c>
      <c r="F32" s="43">
        <v>36.6</v>
      </c>
      <c r="G32" s="43">
        <v>31.39</v>
      </c>
      <c r="H32" s="43">
        <v>38.678964593870873</v>
      </c>
      <c r="I32" s="43">
        <v>23.65</v>
      </c>
      <c r="J32" s="43">
        <v>31.389467420410593</v>
      </c>
      <c r="K32" s="43">
        <v>49.241297232966382</v>
      </c>
      <c r="L32" s="43">
        <v>46.206896551724135</v>
      </c>
      <c r="M32" s="10">
        <f t="shared" si="0"/>
        <v>-3.0344006812422464</v>
      </c>
      <c r="N32" s="11">
        <f t="shared" si="1"/>
        <v>-19.101047512542443</v>
      </c>
    </row>
    <row r="33" spans="1:18" x14ac:dyDescent="0.3">
      <c r="A33" s="17" t="s">
        <v>26</v>
      </c>
      <c r="B33" s="18">
        <v>40.279415767032567</v>
      </c>
      <c r="C33" s="18">
        <v>41.6</v>
      </c>
      <c r="D33" s="18">
        <v>45.8</v>
      </c>
      <c r="E33" s="18">
        <v>39.5</v>
      </c>
      <c r="F33" s="18">
        <v>32.5</v>
      </c>
      <c r="G33" s="18">
        <v>34.020000000000003</v>
      </c>
      <c r="H33" s="18">
        <v>36.106323142520189</v>
      </c>
      <c r="I33" s="18">
        <v>21.86</v>
      </c>
      <c r="J33" s="18">
        <v>31.842511113127099</v>
      </c>
      <c r="K33" s="18">
        <v>47.174090537966066</v>
      </c>
      <c r="L33" s="18">
        <v>46.261381403476499</v>
      </c>
      <c r="M33" s="19">
        <f t="shared" si="0"/>
        <v>-0.91270913448956748</v>
      </c>
      <c r="N33" s="20">
        <f t="shared" si="1"/>
        <v>5.9819656364439311</v>
      </c>
    </row>
    <row r="34" spans="1:18" x14ac:dyDescent="0.3">
      <c r="A34" s="42" t="s">
        <v>27</v>
      </c>
      <c r="B34" s="43">
        <v>27.723418134377038</v>
      </c>
      <c r="C34" s="43">
        <v>26.8</v>
      </c>
      <c r="D34" s="43">
        <v>19.5</v>
      </c>
      <c r="E34" s="43">
        <v>12.9</v>
      </c>
      <c r="F34" s="43">
        <v>11.9</v>
      </c>
      <c r="G34" s="43">
        <v>14.27</v>
      </c>
      <c r="H34" s="43">
        <v>13.046314416177429</v>
      </c>
      <c r="I34" s="43">
        <v>8.81</v>
      </c>
      <c r="J34" s="43">
        <v>11.007827788649706</v>
      </c>
      <c r="K34" s="43">
        <v>28.783431180691448</v>
      </c>
      <c r="L34" s="43">
        <v>57.30061349693252</v>
      </c>
      <c r="M34" s="10">
        <f t="shared" si="0"/>
        <v>28.517182316241072</v>
      </c>
      <c r="N34" s="11">
        <f t="shared" si="1"/>
        <v>29.577195362555482</v>
      </c>
    </row>
    <row r="35" spans="1:18" x14ac:dyDescent="0.3">
      <c r="A35" s="17" t="s">
        <v>28</v>
      </c>
      <c r="B35" s="18">
        <v>57.05767451423872</v>
      </c>
      <c r="C35" s="18">
        <v>55.8</v>
      </c>
      <c r="D35" s="18">
        <v>58.599999999999994</v>
      </c>
      <c r="E35" s="18">
        <v>43.7</v>
      </c>
      <c r="F35" s="18">
        <v>39.5</v>
      </c>
      <c r="G35" s="18">
        <v>36.29</v>
      </c>
      <c r="H35" s="18">
        <v>51.91734347691991</v>
      </c>
      <c r="I35" s="18">
        <v>37.83</v>
      </c>
      <c r="J35" s="18">
        <v>63.431685000514037</v>
      </c>
      <c r="K35" s="18">
        <v>70.114115349028481</v>
      </c>
      <c r="L35" s="21" t="s">
        <v>56</v>
      </c>
      <c r="M35" s="21" t="s">
        <v>56</v>
      </c>
      <c r="N35" s="22" t="s">
        <v>56</v>
      </c>
    </row>
    <row r="36" spans="1:18" x14ac:dyDescent="0.3">
      <c r="A36" s="42" t="s">
        <v>29</v>
      </c>
      <c r="B36" s="43">
        <v>33.623536475532873</v>
      </c>
      <c r="C36" s="43">
        <v>38.700000000000003</v>
      </c>
      <c r="D36" s="43">
        <v>33.4</v>
      </c>
      <c r="E36" s="43">
        <v>24.9</v>
      </c>
      <c r="F36" s="43">
        <v>29.7</v>
      </c>
      <c r="G36" s="43">
        <v>29.350000000000005</v>
      </c>
      <c r="H36" s="43">
        <v>31.146802761933358</v>
      </c>
      <c r="I36" s="43">
        <v>18.91</v>
      </c>
      <c r="J36" s="43">
        <v>22.891023716601623</v>
      </c>
      <c r="K36" s="43">
        <v>42.930051035725008</v>
      </c>
      <c r="L36" s="43">
        <v>48.806322822455797</v>
      </c>
      <c r="M36" s="10">
        <f t="shared" si="0"/>
        <v>5.8762717867307899</v>
      </c>
      <c r="N36" s="11">
        <f t="shared" si="1"/>
        <v>15.182786346922924</v>
      </c>
    </row>
    <row r="37" spans="1:18" x14ac:dyDescent="0.3">
      <c r="A37" s="17" t="s">
        <v>30</v>
      </c>
      <c r="B37" s="18">
        <v>40.918419702411498</v>
      </c>
      <c r="C37" s="18">
        <v>46.8</v>
      </c>
      <c r="D37" s="18">
        <v>41</v>
      </c>
      <c r="E37" s="18">
        <v>33.9</v>
      </c>
      <c r="F37" s="18">
        <v>32.6</v>
      </c>
      <c r="G37" s="18">
        <v>31.75</v>
      </c>
      <c r="H37" s="18">
        <v>39.507439712673168</v>
      </c>
      <c r="I37" s="18">
        <v>24.76</v>
      </c>
      <c r="J37" s="18">
        <v>29.438173422267834</v>
      </c>
      <c r="K37" s="18">
        <v>48.422267829656228</v>
      </c>
      <c r="L37" s="18">
        <v>45.130951603422375</v>
      </c>
      <c r="M37" s="19">
        <f t="shared" si="0"/>
        <v>-3.2913162262338531</v>
      </c>
      <c r="N37" s="20">
        <f t="shared" si="1"/>
        <v>4.2125319010108768</v>
      </c>
    </row>
    <row r="38" spans="1:18" x14ac:dyDescent="0.3">
      <c r="A38" s="42" t="s">
        <v>31</v>
      </c>
      <c r="B38" s="43">
        <v>109.64273714861687</v>
      </c>
      <c r="C38" s="43">
        <v>87.2</v>
      </c>
      <c r="D38" s="43">
        <v>76</v>
      </c>
      <c r="E38" s="43">
        <v>58.20000000000001</v>
      </c>
      <c r="F38" s="43">
        <v>54.1</v>
      </c>
      <c r="G38" s="43">
        <v>55.1</v>
      </c>
      <c r="H38" s="43">
        <v>55.101355134953522</v>
      </c>
      <c r="I38" s="43">
        <v>43.57</v>
      </c>
      <c r="J38" s="43">
        <v>73.80445738604547</v>
      </c>
      <c r="K38" s="43">
        <v>61.03707022062941</v>
      </c>
      <c r="L38" s="43">
        <v>63.230947179025833</v>
      </c>
      <c r="M38" s="10">
        <f t="shared" si="0"/>
        <v>2.193876958396423</v>
      </c>
      <c r="N38" s="11">
        <f t="shared" si="1"/>
        <v>-46.411789969591041</v>
      </c>
    </row>
    <row r="39" spans="1:18" x14ac:dyDescent="0.3">
      <c r="A39" s="17" t="s">
        <v>32</v>
      </c>
      <c r="B39" s="18">
        <v>39.107457428068116</v>
      </c>
      <c r="C39" s="18">
        <v>51.4</v>
      </c>
      <c r="D39" s="18">
        <v>43.1</v>
      </c>
      <c r="E39" s="18">
        <v>29.100000000000005</v>
      </c>
      <c r="F39" s="18">
        <v>29.7</v>
      </c>
      <c r="G39" s="18">
        <v>28.77</v>
      </c>
      <c r="H39" s="18">
        <v>33.529066353493832</v>
      </c>
      <c r="I39" s="18">
        <v>21.14</v>
      </c>
      <c r="J39" s="18">
        <v>24.603640634174987</v>
      </c>
      <c r="K39" s="18">
        <v>34.52730475631239</v>
      </c>
      <c r="L39" s="18">
        <v>34.161490683229815</v>
      </c>
      <c r="M39" s="19">
        <f t="shared" si="0"/>
        <v>-0.36581407308257496</v>
      </c>
      <c r="N39" s="20">
        <f t="shared" si="1"/>
        <v>-4.9459667448383016</v>
      </c>
      <c r="R39" s="6"/>
    </row>
    <row r="40" spans="1:18" x14ac:dyDescent="0.3">
      <c r="A40" s="42" t="s">
        <v>57</v>
      </c>
      <c r="B40" s="43">
        <v>37.268770402611537</v>
      </c>
      <c r="C40" s="43">
        <v>38.1</v>
      </c>
      <c r="D40" s="43">
        <v>34.799999999999997</v>
      </c>
      <c r="E40" s="43">
        <v>24.8</v>
      </c>
      <c r="F40" s="43">
        <v>27.200000000000003</v>
      </c>
      <c r="G40" s="43">
        <v>25.03</v>
      </c>
      <c r="H40" s="43">
        <v>23.122959738846571</v>
      </c>
      <c r="I40" s="43">
        <v>12.45</v>
      </c>
      <c r="J40" s="43">
        <v>18.09031556039173</v>
      </c>
      <c r="K40" s="43">
        <v>22.986942328618063</v>
      </c>
      <c r="L40" s="43">
        <v>25.033288948069242</v>
      </c>
      <c r="M40" s="10">
        <f t="shared" si="0"/>
        <v>2.0463466194511781</v>
      </c>
      <c r="N40" s="11">
        <f t="shared" si="1"/>
        <v>-12.235481454542295</v>
      </c>
    </row>
    <row r="41" spans="1:18" x14ac:dyDescent="0.3">
      <c r="A41" s="17" t="s">
        <v>33</v>
      </c>
      <c r="B41" s="18">
        <v>71.12140258021833</v>
      </c>
      <c r="C41" s="18">
        <v>73.900000000000006</v>
      </c>
      <c r="D41" s="18">
        <v>69.099999999999994</v>
      </c>
      <c r="E41" s="18">
        <v>48.9</v>
      </c>
      <c r="F41" s="18">
        <v>44.7</v>
      </c>
      <c r="G41" s="18">
        <v>46.23</v>
      </c>
      <c r="H41" s="18">
        <v>40.68805822031095</v>
      </c>
      <c r="I41" s="18">
        <v>30.19</v>
      </c>
      <c r="J41" s="18">
        <v>60.949388025140593</v>
      </c>
      <c r="K41" s="18">
        <v>44.326827654647701</v>
      </c>
      <c r="L41" s="18">
        <v>58.083956774729842</v>
      </c>
      <c r="M41" s="19">
        <f t="shared" si="0"/>
        <v>13.757129120082141</v>
      </c>
      <c r="N41" s="20">
        <f t="shared" si="1"/>
        <v>-13.037445805488488</v>
      </c>
    </row>
    <row r="42" spans="1:18" x14ac:dyDescent="0.3">
      <c r="A42" s="42" t="s">
        <v>34</v>
      </c>
      <c r="B42" s="43">
        <v>46.087533156498672</v>
      </c>
      <c r="C42" s="43">
        <v>48.4</v>
      </c>
      <c r="D42" s="43">
        <v>50.1</v>
      </c>
      <c r="E42" s="43">
        <v>39</v>
      </c>
      <c r="F42" s="43">
        <v>37.700000000000003</v>
      </c>
      <c r="G42" s="43">
        <v>34.15</v>
      </c>
      <c r="H42" s="43">
        <v>52.608311229000883</v>
      </c>
      <c r="I42" s="43">
        <v>30.06</v>
      </c>
      <c r="J42" s="43">
        <v>38.019451812555261</v>
      </c>
      <c r="K42" s="43">
        <v>47.41379310344827</v>
      </c>
      <c r="L42" s="43">
        <v>59.348505131637665</v>
      </c>
      <c r="M42" s="10">
        <f t="shared" si="0"/>
        <v>11.934712028189395</v>
      </c>
      <c r="N42" s="11">
        <f t="shared" si="1"/>
        <v>13.260971975138993</v>
      </c>
    </row>
    <row r="43" spans="1:18" x14ac:dyDescent="0.3">
      <c r="A43" s="17" t="s">
        <v>35</v>
      </c>
      <c r="B43" s="18">
        <v>5.6281407035175883</v>
      </c>
      <c r="C43" s="18">
        <v>9</v>
      </c>
      <c r="D43" s="18">
        <v>7.2000000000000011</v>
      </c>
      <c r="E43" s="18">
        <v>6</v>
      </c>
      <c r="F43" s="18">
        <v>4.8</v>
      </c>
      <c r="G43" s="18">
        <v>8.44</v>
      </c>
      <c r="H43" s="18">
        <v>22.91457286432161</v>
      </c>
      <c r="I43" s="18">
        <v>7.64</v>
      </c>
      <c r="J43" s="18">
        <v>5.6281407035175883</v>
      </c>
      <c r="K43" s="18">
        <v>43.417085427135675</v>
      </c>
      <c r="L43" s="18">
        <v>45.278637770897838</v>
      </c>
      <c r="M43" s="19">
        <f t="shared" si="0"/>
        <v>1.8615523437621633</v>
      </c>
      <c r="N43" s="20">
        <f t="shared" si="1"/>
        <v>39.65049706738025</v>
      </c>
    </row>
    <row r="44" spans="1:18" x14ac:dyDescent="0.3">
      <c r="A44" s="42" t="s">
        <v>36</v>
      </c>
      <c r="B44" s="43">
        <v>10.821998817267888</v>
      </c>
      <c r="C44" s="43">
        <v>13.3</v>
      </c>
      <c r="D44" s="43">
        <v>12.3</v>
      </c>
      <c r="E44" s="43">
        <v>6.7</v>
      </c>
      <c r="F44" s="43">
        <v>7.5</v>
      </c>
      <c r="G44" s="43">
        <v>6.27</v>
      </c>
      <c r="H44" s="43">
        <v>9.1070372560615027</v>
      </c>
      <c r="I44" s="43">
        <v>5.32</v>
      </c>
      <c r="J44" s="43">
        <v>5.736250739207569</v>
      </c>
      <c r="K44" s="43">
        <v>27.380248373743349</v>
      </c>
      <c r="L44" s="43">
        <v>29.088410444342649</v>
      </c>
      <c r="M44" s="10">
        <f t="shared" si="0"/>
        <v>1.7081620705993004</v>
      </c>
      <c r="N44" s="11">
        <f t="shared" si="1"/>
        <v>18.26641162707476</v>
      </c>
    </row>
    <row r="45" spans="1:18" x14ac:dyDescent="0.3">
      <c r="A45" s="17" t="s">
        <v>37</v>
      </c>
      <c r="B45" s="18">
        <v>32.500447253861296</v>
      </c>
      <c r="C45" s="18">
        <v>31.7</v>
      </c>
      <c r="D45" s="18">
        <v>39.700000000000003</v>
      </c>
      <c r="E45" s="18">
        <v>28.499999999999996</v>
      </c>
      <c r="F45" s="18">
        <v>28.999999999999996</v>
      </c>
      <c r="G45" s="18">
        <v>31.069999999999997</v>
      </c>
      <c r="H45" s="18">
        <v>29.101317908044606</v>
      </c>
      <c r="I45" s="18">
        <v>19.02</v>
      </c>
      <c r="J45" s="18">
        <v>28.743514819011274</v>
      </c>
      <c r="K45" s="18">
        <v>43.651976862066903</v>
      </c>
      <c r="L45" s="18">
        <v>39.175629393739108</v>
      </c>
      <c r="M45" s="19">
        <f t="shared" si="0"/>
        <v>-4.4763474683277948</v>
      </c>
      <c r="N45" s="20">
        <f t="shared" si="1"/>
        <v>6.6751821398778119</v>
      </c>
    </row>
    <row r="46" spans="1:18" x14ac:dyDescent="0.3">
      <c r="A46" s="42" t="s">
        <v>52</v>
      </c>
      <c r="B46" s="46" t="s">
        <v>56</v>
      </c>
      <c r="C46" s="46" t="s">
        <v>56</v>
      </c>
      <c r="D46" s="46" t="s">
        <v>56</v>
      </c>
      <c r="E46" s="46" t="s">
        <v>56</v>
      </c>
      <c r="F46" s="46" t="s">
        <v>56</v>
      </c>
      <c r="G46" s="46" t="s">
        <v>56</v>
      </c>
      <c r="H46" s="46" t="s">
        <v>56</v>
      </c>
      <c r="I46" s="46" t="s">
        <v>56</v>
      </c>
      <c r="J46" s="46" t="s">
        <v>56</v>
      </c>
      <c r="K46" s="46" t="s">
        <v>56</v>
      </c>
      <c r="L46" s="43">
        <v>63.729977116704802</v>
      </c>
      <c r="M46" s="46" t="s">
        <v>56</v>
      </c>
      <c r="N46" s="47" t="s">
        <v>56</v>
      </c>
    </row>
    <row r="47" spans="1:18" x14ac:dyDescent="0.3">
      <c r="A47" s="17" t="s">
        <v>38</v>
      </c>
      <c r="B47" s="18">
        <v>48.687845303867405</v>
      </c>
      <c r="C47" s="18">
        <v>63</v>
      </c>
      <c r="D47" s="18">
        <v>54.6</v>
      </c>
      <c r="E47" s="18">
        <v>49.6</v>
      </c>
      <c r="F47" s="18">
        <v>55.1</v>
      </c>
      <c r="G47" s="18">
        <v>51.340000000000011</v>
      </c>
      <c r="H47" s="18">
        <v>43.623388581952121</v>
      </c>
      <c r="I47" s="18">
        <v>40.86</v>
      </c>
      <c r="J47" s="18">
        <v>43.853591160220994</v>
      </c>
      <c r="K47" s="18">
        <v>52.371086556169431</v>
      </c>
      <c r="L47" s="18">
        <v>54.32044682948198</v>
      </c>
      <c r="M47" s="19">
        <f t="shared" si="0"/>
        <v>1.9493602733125499</v>
      </c>
      <c r="N47" s="20">
        <f t="shared" si="1"/>
        <v>5.6326015256145752</v>
      </c>
    </row>
    <row r="48" spans="1:18" x14ac:dyDescent="0.3">
      <c r="A48" s="42" t="s">
        <v>39</v>
      </c>
      <c r="B48" s="43">
        <v>81.533512768331917</v>
      </c>
      <c r="C48" s="43">
        <v>73.8</v>
      </c>
      <c r="D48" s="43">
        <v>66.2</v>
      </c>
      <c r="E48" s="43">
        <v>58.599999999999994</v>
      </c>
      <c r="F48" s="43">
        <v>45.4</v>
      </c>
      <c r="G48" s="43">
        <v>40.11</v>
      </c>
      <c r="H48" s="43">
        <v>46.543688045690274</v>
      </c>
      <c r="I48" s="43">
        <v>28.360000000000003</v>
      </c>
      <c r="J48" s="43">
        <v>42.342283200945317</v>
      </c>
      <c r="K48" s="43">
        <v>46.149806341495434</v>
      </c>
      <c r="L48" s="43">
        <v>53.543198845281466</v>
      </c>
      <c r="M48" s="10">
        <f t="shared" si="0"/>
        <v>7.393392503786032</v>
      </c>
      <c r="N48" s="11">
        <f t="shared" si="1"/>
        <v>-27.990313923050451</v>
      </c>
    </row>
    <row r="49" spans="1:14" x14ac:dyDescent="0.3">
      <c r="A49" s="17" t="s">
        <v>40</v>
      </c>
      <c r="B49" s="18">
        <v>67.243378221706948</v>
      </c>
      <c r="C49" s="18">
        <v>71.3</v>
      </c>
      <c r="D49" s="18">
        <v>63</v>
      </c>
      <c r="E49" s="18">
        <v>59.3</v>
      </c>
      <c r="F49" s="18">
        <v>57.9</v>
      </c>
      <c r="G49" s="18">
        <v>45.75</v>
      </c>
      <c r="H49" s="18">
        <v>44.05600642111834</v>
      </c>
      <c r="I49" s="18">
        <v>32.729999999999997</v>
      </c>
      <c r="J49" s="18">
        <v>48.247569785070901</v>
      </c>
      <c r="K49" s="18">
        <v>43.075002229554983</v>
      </c>
      <c r="L49" s="18">
        <v>63.198179561439801</v>
      </c>
      <c r="M49" s="19">
        <f t="shared" si="0"/>
        <v>20.123177331884818</v>
      </c>
      <c r="N49" s="20">
        <f t="shared" si="1"/>
        <v>-4.0451986602671468</v>
      </c>
    </row>
    <row r="50" spans="1:14" x14ac:dyDescent="0.3">
      <c r="A50" s="42" t="s">
        <v>41</v>
      </c>
      <c r="B50" s="43">
        <v>92.622728505560076</v>
      </c>
      <c r="C50" s="43">
        <v>84.9</v>
      </c>
      <c r="D50" s="43">
        <v>79.2</v>
      </c>
      <c r="E50" s="43">
        <v>56.3</v>
      </c>
      <c r="F50" s="43">
        <v>37.200000000000003</v>
      </c>
      <c r="G50" s="43">
        <v>32.82</v>
      </c>
      <c r="H50" s="43">
        <v>32.13995117982099</v>
      </c>
      <c r="I50" s="43">
        <v>31.869999999999997</v>
      </c>
      <c r="J50" s="43">
        <v>49.091402224030375</v>
      </c>
      <c r="K50" s="43">
        <v>39.86981285598047</v>
      </c>
      <c r="L50" s="44" t="s">
        <v>56</v>
      </c>
      <c r="M50" s="44" t="s">
        <v>56</v>
      </c>
      <c r="N50" s="45" t="s">
        <v>56</v>
      </c>
    </row>
    <row r="51" spans="1:14" x14ac:dyDescent="0.3">
      <c r="A51" s="17" t="s">
        <v>42</v>
      </c>
      <c r="B51" s="18">
        <v>64.897839188593267</v>
      </c>
      <c r="C51" s="18">
        <v>63.4</v>
      </c>
      <c r="D51" s="18">
        <v>64.2</v>
      </c>
      <c r="E51" s="18">
        <v>50.5</v>
      </c>
      <c r="F51" s="18">
        <v>52.1</v>
      </c>
      <c r="G51" s="18">
        <v>46.89</v>
      </c>
      <c r="H51" s="18">
        <v>45.053652800235191</v>
      </c>
      <c r="I51" s="18">
        <v>34.54</v>
      </c>
      <c r="J51" s="18">
        <v>47.405556372188741</v>
      </c>
      <c r="K51" s="18">
        <v>51.080405703366161</v>
      </c>
      <c r="L51" s="18">
        <v>51.11712931618144</v>
      </c>
      <c r="M51" s="19">
        <f t="shared" si="0"/>
        <v>3.6723612815279694E-2</v>
      </c>
      <c r="N51" s="20">
        <f t="shared" si="1"/>
        <v>-13.780709872411826</v>
      </c>
    </row>
    <row r="52" spans="1:14" x14ac:dyDescent="0.3">
      <c r="A52" s="42" t="s">
        <v>43</v>
      </c>
      <c r="B52" s="43">
        <v>86.129753914988811</v>
      </c>
      <c r="C52" s="43">
        <v>78.3</v>
      </c>
      <c r="D52" s="43">
        <v>67.7</v>
      </c>
      <c r="E52" s="43">
        <v>68.599999999999994</v>
      </c>
      <c r="F52" s="43">
        <v>62.5</v>
      </c>
      <c r="G52" s="43">
        <v>60.589999999999996</v>
      </c>
      <c r="H52" s="43">
        <v>47.725577926920202</v>
      </c>
      <c r="I52" s="43">
        <v>49.78</v>
      </c>
      <c r="J52" s="43">
        <v>62.080536912751668</v>
      </c>
      <c r="K52" s="43">
        <v>50.708426547352722</v>
      </c>
      <c r="L52" s="43">
        <v>64.490758946126618</v>
      </c>
      <c r="M52" s="10">
        <f t="shared" si="0"/>
        <v>13.782332398773896</v>
      </c>
      <c r="N52" s="11">
        <f t="shared" si="1"/>
        <v>-21.638994968862193</v>
      </c>
    </row>
    <row r="53" spans="1:14" x14ac:dyDescent="0.3">
      <c r="A53" s="17" t="s">
        <v>44</v>
      </c>
      <c r="B53" s="18">
        <v>72.24921406116033</v>
      </c>
      <c r="C53" s="18">
        <v>72.900000000000006</v>
      </c>
      <c r="D53" s="18">
        <v>75.099999999999994</v>
      </c>
      <c r="E53" s="18">
        <v>66.099999999999994</v>
      </c>
      <c r="F53" s="18">
        <v>68.900000000000006</v>
      </c>
      <c r="G53" s="18">
        <v>62.88</v>
      </c>
      <c r="H53" s="18">
        <v>55.958845384395552</v>
      </c>
      <c r="I53" s="18">
        <v>53.44</v>
      </c>
      <c r="J53" s="18">
        <v>58.702486424692765</v>
      </c>
      <c r="K53" s="18">
        <v>57.102029151186052</v>
      </c>
      <c r="L53" s="18">
        <v>59.546186895810962</v>
      </c>
      <c r="M53" s="19">
        <f t="shared" si="0"/>
        <v>2.4441577446249099</v>
      </c>
      <c r="N53" s="20">
        <f t="shared" si="1"/>
        <v>-12.703027165349368</v>
      </c>
    </row>
    <row r="54" spans="1:14" x14ac:dyDescent="0.3">
      <c r="A54" s="42" t="s">
        <v>45</v>
      </c>
      <c r="B54" s="43">
        <v>55.602788641387527</v>
      </c>
      <c r="C54" s="43">
        <v>43.4</v>
      </c>
      <c r="D54" s="43">
        <v>33.200000000000003</v>
      </c>
      <c r="E54" s="43">
        <v>19.600000000000001</v>
      </c>
      <c r="F54" s="43">
        <v>20.100000000000001</v>
      </c>
      <c r="G54" s="43">
        <v>14.45</v>
      </c>
      <c r="H54" s="43">
        <v>17.514028226492094</v>
      </c>
      <c r="I54" s="43">
        <v>12.07</v>
      </c>
      <c r="J54" s="43">
        <v>17.85410644448223</v>
      </c>
      <c r="K54" s="43">
        <v>24.825709913280054</v>
      </c>
      <c r="L54" s="43">
        <v>19.440194401944019</v>
      </c>
      <c r="M54" s="10">
        <f t="shared" si="0"/>
        <v>-5.3855155113360347</v>
      </c>
      <c r="N54" s="11">
        <f t="shared" si="1"/>
        <v>-36.162594239443507</v>
      </c>
    </row>
    <row r="55" spans="1:14" x14ac:dyDescent="0.3">
      <c r="A55" s="17" t="s">
        <v>46</v>
      </c>
      <c r="B55" s="18">
        <v>81.75919250180246</v>
      </c>
      <c r="C55" s="18">
        <v>67.099999999999994</v>
      </c>
      <c r="D55" s="18">
        <v>83.2</v>
      </c>
      <c r="E55" s="18">
        <v>57.8</v>
      </c>
      <c r="F55" s="18">
        <v>64</v>
      </c>
      <c r="G55" s="18">
        <v>57.53</v>
      </c>
      <c r="H55" s="18">
        <v>57.534246575342465</v>
      </c>
      <c r="I55" s="18">
        <v>43.98</v>
      </c>
      <c r="J55" s="18">
        <v>43.691420331651045</v>
      </c>
      <c r="K55" s="18">
        <v>55.659697188175919</v>
      </c>
      <c r="L55" s="18">
        <v>59.424920127795531</v>
      </c>
      <c r="M55" s="19">
        <f t="shared" si="0"/>
        <v>3.765222939619612</v>
      </c>
      <c r="N55" s="20">
        <f t="shared" si="1"/>
        <v>-22.334272374006929</v>
      </c>
    </row>
    <row r="56" spans="1:14" x14ac:dyDescent="0.3">
      <c r="A56" s="42" t="s">
        <v>47</v>
      </c>
      <c r="B56" s="43">
        <v>56.468498191739101</v>
      </c>
      <c r="C56" s="43">
        <v>63.9</v>
      </c>
      <c r="D56" s="43">
        <v>58.8</v>
      </c>
      <c r="E56" s="43">
        <v>57.70000000000001</v>
      </c>
      <c r="F56" s="43">
        <v>54.899999999999991</v>
      </c>
      <c r="G56" s="43">
        <v>48.47</v>
      </c>
      <c r="H56" s="43">
        <v>49.298902353911551</v>
      </c>
      <c r="I56" s="43">
        <v>35.4</v>
      </c>
      <c r="J56" s="43">
        <v>48.537529344584733</v>
      </c>
      <c r="K56" s="43">
        <v>46.253410316604281</v>
      </c>
      <c r="L56" s="43">
        <v>57.061126166817225</v>
      </c>
      <c r="M56" s="10">
        <f t="shared" si="0"/>
        <v>10.807715850212944</v>
      </c>
      <c r="N56" s="11">
        <f t="shared" si="1"/>
        <v>0.59262797507812337</v>
      </c>
    </row>
    <row r="57" spans="1:14" x14ac:dyDescent="0.3">
      <c r="A57" s="17" t="s">
        <v>48</v>
      </c>
      <c r="B57" s="18">
        <v>90.293346052945381</v>
      </c>
      <c r="C57" s="18">
        <v>93.1</v>
      </c>
      <c r="D57" s="18">
        <v>93.1</v>
      </c>
      <c r="E57" s="18">
        <v>68</v>
      </c>
      <c r="F57" s="18">
        <v>63</v>
      </c>
      <c r="G57" s="18">
        <v>60.86</v>
      </c>
      <c r="H57" s="18">
        <v>52.754590984974961</v>
      </c>
      <c r="I57" s="18">
        <v>45.55</v>
      </c>
      <c r="J57" s="18">
        <v>65.776293823038401</v>
      </c>
      <c r="K57" s="18">
        <v>57.906033865967075</v>
      </c>
      <c r="L57" s="18">
        <v>71.959742801230078</v>
      </c>
      <c r="M57" s="19">
        <f t="shared" si="0"/>
        <v>14.053708935263003</v>
      </c>
      <c r="N57" s="20">
        <f t="shared" si="1"/>
        <v>-18.333603251715303</v>
      </c>
    </row>
    <row r="58" spans="1:14" x14ac:dyDescent="0.3">
      <c r="A58" s="42" t="s">
        <v>49</v>
      </c>
      <c r="B58" s="43">
        <v>66.658344775933088</v>
      </c>
      <c r="C58" s="43">
        <v>52.300000000000004</v>
      </c>
      <c r="D58" s="43">
        <v>74.900000000000006</v>
      </c>
      <c r="E58" s="43">
        <v>56.7</v>
      </c>
      <c r="F58" s="43">
        <v>52.300000000000004</v>
      </c>
      <c r="G58" s="43">
        <v>44.56</v>
      </c>
      <c r="H58" s="43">
        <v>43.315441268256151</v>
      </c>
      <c r="I58" s="43">
        <v>32.33</v>
      </c>
      <c r="J58" s="43">
        <v>38.072650106104106</v>
      </c>
      <c r="K58" s="43">
        <v>56.672075895643495</v>
      </c>
      <c r="L58" s="43">
        <v>61.137624145492062</v>
      </c>
      <c r="M58" s="10">
        <f t="shared" si="0"/>
        <v>4.4655482498485668</v>
      </c>
      <c r="N58" s="11">
        <f t="shared" si="1"/>
        <v>-5.5207206304410263</v>
      </c>
    </row>
    <row r="59" spans="1:14" x14ac:dyDescent="0.3">
      <c r="A59" s="17" t="s">
        <v>58</v>
      </c>
      <c r="B59" s="18">
        <v>83.910034602076124</v>
      </c>
      <c r="C59" s="18">
        <v>83.3</v>
      </c>
      <c r="D59" s="18">
        <v>79.5</v>
      </c>
      <c r="E59" s="18">
        <v>74</v>
      </c>
      <c r="F59" s="18">
        <v>61.199999999999996</v>
      </c>
      <c r="G59" s="18">
        <v>58.540000000000006</v>
      </c>
      <c r="H59" s="18">
        <v>44.790465205690118</v>
      </c>
      <c r="I59" s="18">
        <v>38.54</v>
      </c>
      <c r="J59" s="18">
        <v>62.572087658592842</v>
      </c>
      <c r="K59" s="18">
        <v>53.344867358708193</v>
      </c>
      <c r="L59" s="18">
        <v>64.88613529805761</v>
      </c>
      <c r="M59" s="19">
        <f t="shared" si="0"/>
        <v>11.541267939349417</v>
      </c>
      <c r="N59" s="20">
        <f t="shared" si="1"/>
        <v>-19.023899304018514</v>
      </c>
    </row>
    <row r="60" spans="1:14" x14ac:dyDescent="0.3">
      <c r="A60" s="42" t="s">
        <v>50</v>
      </c>
      <c r="B60" s="43">
        <v>92.615330643746702</v>
      </c>
      <c r="C60" s="43">
        <v>96.1</v>
      </c>
      <c r="D60" s="43">
        <v>76.7</v>
      </c>
      <c r="E60" s="43">
        <v>56.100000000000009</v>
      </c>
      <c r="F60" s="43">
        <v>54</v>
      </c>
      <c r="G60" s="43">
        <v>53.15</v>
      </c>
      <c r="H60" s="43">
        <v>41.22083844939484</v>
      </c>
      <c r="I60" s="43">
        <v>27.54</v>
      </c>
      <c r="J60" s="43">
        <v>44.553587089984212</v>
      </c>
      <c r="K60" s="43">
        <v>55.955095597263636</v>
      </c>
      <c r="L60" s="43">
        <v>83.045611484644738</v>
      </c>
      <c r="M60" s="10">
        <f t="shared" si="0"/>
        <v>27.090515887381102</v>
      </c>
      <c r="N60" s="11">
        <f t="shared" si="1"/>
        <v>-9.5697191591019646</v>
      </c>
    </row>
    <row r="61" spans="1:14" x14ac:dyDescent="0.3">
      <c r="A61" s="17" t="s">
        <v>51</v>
      </c>
      <c r="B61" s="18">
        <v>71.943388808806191</v>
      </c>
      <c r="C61" s="18">
        <v>72.900000000000006</v>
      </c>
      <c r="D61" s="18">
        <v>64.2</v>
      </c>
      <c r="E61" s="18">
        <v>46.3</v>
      </c>
      <c r="F61" s="18">
        <v>43.2</v>
      </c>
      <c r="G61" s="18">
        <v>39.58</v>
      </c>
      <c r="H61" s="18">
        <v>41.410038002882978</v>
      </c>
      <c r="I61" s="18">
        <v>29.09</v>
      </c>
      <c r="J61" s="18">
        <v>43.244659939719561</v>
      </c>
      <c r="K61" s="18">
        <v>48.486436902109816</v>
      </c>
      <c r="L61" s="18">
        <v>52.816406798707696</v>
      </c>
      <c r="M61" s="19">
        <f t="shared" si="0"/>
        <v>4.3299698965978806</v>
      </c>
      <c r="N61" s="20">
        <f t="shared" si="1"/>
        <v>-19.126982010098494</v>
      </c>
    </row>
    <row r="62" spans="1:14" x14ac:dyDescent="0.3">
      <c r="A62" s="31" t="s">
        <v>54</v>
      </c>
      <c r="B62" s="32">
        <v>57.098627974334789</v>
      </c>
      <c r="C62" s="32">
        <v>58.70000000000001</v>
      </c>
      <c r="D62" s="32">
        <v>54.29999999999999</v>
      </c>
      <c r="E62" s="32">
        <v>43.71</v>
      </c>
      <c r="F62" s="32">
        <v>41.3</v>
      </c>
      <c r="G62" s="32">
        <v>39.92</v>
      </c>
      <c r="H62" s="32">
        <v>41.08457193171742</v>
      </c>
      <c r="I62" s="32">
        <v>28.92</v>
      </c>
      <c r="J62" s="32">
        <v>39.762263519169593</v>
      </c>
      <c r="K62" s="32">
        <v>47.84028126569563</v>
      </c>
      <c r="L62" s="32">
        <v>50.499145679036204</v>
      </c>
      <c r="M62" s="25">
        <f t="shared" si="0"/>
        <v>2.6588644133405737</v>
      </c>
      <c r="N62" s="26">
        <f t="shared" si="1"/>
        <v>-6.5994822952985857</v>
      </c>
    </row>
    <row r="63" spans="1:14" x14ac:dyDescent="0.3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</row>
    <row r="64" spans="1:14" x14ac:dyDescent="0.3">
      <c r="A64" s="14" t="s">
        <v>59</v>
      </c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</row>
    <row r="65" spans="1:14" x14ac:dyDescent="0.3">
      <c r="A65" s="14" t="s">
        <v>72</v>
      </c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</row>
    <row r="66" spans="1:14" x14ac:dyDescent="0.3">
      <c r="A66" s="15" t="s">
        <v>68</v>
      </c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</row>
    <row r="67" spans="1:14" x14ac:dyDescent="0.3">
      <c r="A67" s="4"/>
    </row>
    <row r="70" spans="1:14" x14ac:dyDescent="0.3">
      <c r="B70" s="3">
        <v>2000</v>
      </c>
      <c r="C70" s="3">
        <v>2001</v>
      </c>
      <c r="D70" s="3">
        <v>2002</v>
      </c>
      <c r="E70" s="3">
        <v>2003</v>
      </c>
      <c r="F70" s="3">
        <v>2004</v>
      </c>
      <c r="G70" s="3">
        <v>2005</v>
      </c>
      <c r="H70" s="3">
        <v>2006</v>
      </c>
      <c r="I70" s="3">
        <v>2007</v>
      </c>
      <c r="J70" s="3">
        <v>2008</v>
      </c>
      <c r="K70" s="3">
        <v>2009</v>
      </c>
      <c r="L70" s="3">
        <v>2010</v>
      </c>
    </row>
    <row r="72" spans="1:14" x14ac:dyDescent="0.3"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</row>
    <row r="73" spans="1:14" x14ac:dyDescent="0.3"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</row>
    <row r="74" spans="1:14" x14ac:dyDescent="0.3"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</row>
    <row r="75" spans="1:14" x14ac:dyDescent="0.3"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</row>
    <row r="76" spans="1:14" x14ac:dyDescent="0.3"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</row>
    <row r="77" spans="1:14" x14ac:dyDescent="0.3"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</row>
    <row r="78" spans="1:14" x14ac:dyDescent="0.3"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</row>
    <row r="79" spans="1:14" x14ac:dyDescent="0.3"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</row>
    <row r="80" spans="1:14" x14ac:dyDescent="0.3"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</row>
    <row r="81" spans="2:12" x14ac:dyDescent="0.3"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</row>
    <row r="82" spans="2:12" x14ac:dyDescent="0.3"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</row>
    <row r="83" spans="2:12" x14ac:dyDescent="0.3"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</row>
    <row r="84" spans="2:12" x14ac:dyDescent="0.3"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</row>
    <row r="85" spans="2:12" x14ac:dyDescent="0.3"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</row>
    <row r="86" spans="2:12" x14ac:dyDescent="0.3"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</row>
    <row r="87" spans="2:12" x14ac:dyDescent="0.3"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</row>
    <row r="88" spans="2:12" x14ac:dyDescent="0.3"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</row>
    <row r="89" spans="2:12" x14ac:dyDescent="0.3"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</row>
    <row r="90" spans="2:12" x14ac:dyDescent="0.3"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</row>
    <row r="91" spans="2:12" x14ac:dyDescent="0.3"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</row>
    <row r="92" spans="2:12" x14ac:dyDescent="0.3"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</row>
    <row r="93" spans="2:12" x14ac:dyDescent="0.3"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</row>
    <row r="94" spans="2:12" x14ac:dyDescent="0.3"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</row>
    <row r="95" spans="2:12" x14ac:dyDescent="0.3"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</row>
    <row r="96" spans="2:12" x14ac:dyDescent="0.3"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</row>
    <row r="97" spans="2:12" x14ac:dyDescent="0.3"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</row>
    <row r="98" spans="2:12" x14ac:dyDescent="0.3"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</row>
    <row r="99" spans="2:12" x14ac:dyDescent="0.3"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</row>
    <row r="100" spans="2:12" x14ac:dyDescent="0.3"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</row>
    <row r="101" spans="2:12" x14ac:dyDescent="0.3"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</row>
    <row r="102" spans="2:12" x14ac:dyDescent="0.3"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</row>
    <row r="103" spans="2:12" x14ac:dyDescent="0.3"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</row>
    <row r="104" spans="2:12" x14ac:dyDescent="0.3"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</row>
    <row r="105" spans="2:12" x14ac:dyDescent="0.3"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</row>
    <row r="106" spans="2:12" x14ac:dyDescent="0.3"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</row>
    <row r="107" spans="2:12" x14ac:dyDescent="0.3"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</row>
    <row r="108" spans="2:12" x14ac:dyDescent="0.3"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</row>
    <row r="109" spans="2:12" x14ac:dyDescent="0.3"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</row>
    <row r="110" spans="2:12" x14ac:dyDescent="0.3"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</row>
    <row r="111" spans="2:12" x14ac:dyDescent="0.3"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</row>
    <row r="112" spans="2:12" x14ac:dyDescent="0.3"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</row>
    <row r="113" spans="2:12" x14ac:dyDescent="0.3"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</row>
    <row r="114" spans="2:12" x14ac:dyDescent="0.3"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</row>
    <row r="115" spans="2:12" x14ac:dyDescent="0.3"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</row>
    <row r="116" spans="2:12" x14ac:dyDescent="0.3"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</row>
    <row r="117" spans="2:12" x14ac:dyDescent="0.3"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</row>
    <row r="118" spans="2:12" x14ac:dyDescent="0.3"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</row>
    <row r="119" spans="2:12" x14ac:dyDescent="0.3"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</row>
    <row r="120" spans="2:12" x14ac:dyDescent="0.3"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</row>
    <row r="121" spans="2:12" x14ac:dyDescent="0.3"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</row>
    <row r="122" spans="2:12" x14ac:dyDescent="0.3"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</row>
    <row r="123" spans="2:12" x14ac:dyDescent="0.3"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</row>
    <row r="124" spans="2:12" x14ac:dyDescent="0.3"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</row>
    <row r="125" spans="2:12" x14ac:dyDescent="0.3"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</row>
    <row r="126" spans="2:12" x14ac:dyDescent="0.3"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</row>
    <row r="127" spans="2:12" x14ac:dyDescent="0.3"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</row>
    <row r="128" spans="2:12" x14ac:dyDescent="0.3"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</row>
    <row r="129" spans="2:12" x14ac:dyDescent="0.3"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</row>
    <row r="130" spans="2:12" x14ac:dyDescent="0.3"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</row>
    <row r="131" spans="2:12" x14ac:dyDescent="0.3"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</row>
  </sheetData>
  <mergeCells count="2">
    <mergeCell ref="A1:N1"/>
    <mergeCell ref="A3:C3"/>
  </mergeCells>
  <phoneticPr fontId="12" type="noConversion"/>
  <printOptions horizontalCentered="1"/>
  <pageMargins left="0.5" right="0.5" top="0.5" bottom="0.5" header="0.3" footer="0.3"/>
  <pageSetup scale="69" orientation="portrait" horizontalDpi="1200" verticalDpi="1200" r:id="rId1"/>
  <headerFooter>
    <oddFooter>&amp;L&amp;"Adobe Garamond Pro,Italic"&amp;13&amp;K04-024Vital Signs 10 Crime&amp;C&amp;"Adobe Garamond Pro,Regular"&amp;A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3</vt:i4>
      </vt:variant>
      <vt:variant>
        <vt:lpstr>Charts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1</vt:lpstr>
      <vt:lpstr>2</vt:lpstr>
      <vt:lpstr>3</vt:lpstr>
      <vt:lpstr>Part1Chart</vt:lpstr>
      <vt:lpstr>ViolentCrimeChart</vt:lpstr>
      <vt:lpstr>DomViolChart</vt:lpstr>
      <vt:lpstr>'1'!Print_Area</vt:lpstr>
      <vt:lpstr>'2'!Print_Area</vt:lpstr>
      <vt:lpstr>'3'!Print_Area</vt:lpstr>
    </vt:vector>
  </TitlesOfParts>
  <Company>University of Baltimore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Cheryl Knott</dc:creator>
  <cp:lastModifiedBy>bnia</cp:lastModifiedBy>
  <cp:lastPrinted>2012-05-01T13:14:16Z</cp:lastPrinted>
  <dcterms:created xsi:type="dcterms:W3CDTF">2011-09-09T14:12:12Z</dcterms:created>
  <dcterms:modified xsi:type="dcterms:W3CDTF">2020-04-15T14:37:10Z</dcterms:modified>
</cp:coreProperties>
</file>