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nia\Desktop\"/>
    </mc:Choice>
  </mc:AlternateContent>
  <xr:revisionPtr revIDLastSave="0" documentId="8_{D5E72372-4787-4F86-AA00-F3115C20A955}" xr6:coauthVersionLast="45" xr6:coauthVersionMax="45" xr10:uidLastSave="{00000000-0000-0000-0000-000000000000}"/>
  <bookViews>
    <workbookView xWindow="-110" yWindow="-110" windowWidth="22780" windowHeight="14660" tabRatio="684"/>
  </bookViews>
  <sheets>
    <sheet name="1" sheetId="7" r:id="rId1"/>
    <sheet name="2" sheetId="13" r:id="rId2"/>
    <sheet name="3" sheetId="1" r:id="rId3"/>
    <sheet name="4" sheetId="2" r:id="rId4"/>
    <sheet name="5" sheetId="3" r:id="rId5"/>
    <sheet name="6" sheetId="10" r:id="rId6"/>
    <sheet name="7" sheetId="4" r:id="rId7"/>
    <sheet name="8" sheetId="5" r:id="rId8"/>
    <sheet name="9" sheetId="8" r:id="rId9"/>
    <sheet name="10" sheetId="9" r:id="rId10"/>
    <sheet name="11" sheetId="6" r:id="rId11"/>
    <sheet name="ResPropertiesChart" sheetId="22" r:id="rId12"/>
    <sheet name="HomesSoldChart" sheetId="15" r:id="rId13"/>
    <sheet name="MedSoldPriceChart" sheetId="16" r:id="rId14"/>
    <sheet name="DOMChart" sheetId="17" r:id="rId15"/>
    <sheet name="ForeclosureChart" sheetId="18" r:id="rId16"/>
    <sheet name="VacantChart" sheetId="19" r:id="rId17"/>
    <sheet name="ViolChart" sheetId="20" r:id="rId18"/>
    <sheet name="ResRehabChart" sheetId="14" r:id="rId19"/>
    <sheet name="OwnerOccChart" sheetId="21" r:id="rId20"/>
  </sheets>
  <definedNames>
    <definedName name="_xlnm.Print_Area" localSheetId="0">'1'!$A$1:$N$41</definedName>
    <definedName name="_xlnm.Print_Area" localSheetId="9">'10'!$A$1:$M$66</definedName>
    <definedName name="_xlnm.Print_Area" localSheetId="10">'11'!$A$1:$N$66</definedName>
    <definedName name="_xlnm.Print_Area" localSheetId="1">'2'!$A$1:$N$30</definedName>
    <definedName name="_xlnm.Print_Area" localSheetId="2">'3'!$A$1:$N$66</definedName>
    <definedName name="_xlnm.Print_Area" localSheetId="3">'4'!$A$1:$N$40</definedName>
    <definedName name="_xlnm.Print_Area" localSheetId="4">'5'!$A$1:$N$66</definedName>
    <definedName name="_xlnm.Print_Area" localSheetId="5">'6'!$A$1:$E$67</definedName>
    <definedName name="_xlnm.Print_Area" localSheetId="6">'7'!$A$1:$N$66</definedName>
    <definedName name="_xlnm.Print_Area" localSheetId="7">'8'!$A$1:$M$67</definedName>
    <definedName name="_xlnm.Print_Area" localSheetId="8">'9'!$A$1:$M$67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9" l="1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1" i="9"/>
  <c r="M32" i="9"/>
  <c r="M33" i="9"/>
  <c r="M34" i="9"/>
  <c r="M36" i="9"/>
  <c r="M37" i="9"/>
  <c r="M38" i="9"/>
  <c r="M39" i="9"/>
  <c r="M40" i="9"/>
  <c r="M41" i="9"/>
  <c r="M42" i="9"/>
  <c r="M43" i="9"/>
  <c r="M44" i="9"/>
  <c r="M45" i="9"/>
  <c r="M47" i="9"/>
  <c r="M48" i="9"/>
  <c r="M49" i="9"/>
  <c r="M51" i="9"/>
  <c r="M52" i="9"/>
  <c r="M53" i="9"/>
  <c r="M54" i="9"/>
  <c r="M55" i="9"/>
  <c r="M56" i="9"/>
  <c r="M57" i="9"/>
  <c r="M58" i="9"/>
  <c r="M59" i="9"/>
  <c r="M60" i="9"/>
  <c r="M61" i="9"/>
  <c r="M62" i="9"/>
  <c r="M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1" i="9"/>
  <c r="L32" i="9"/>
  <c r="L33" i="9"/>
  <c r="L34" i="9"/>
  <c r="L36" i="9"/>
  <c r="L37" i="9"/>
  <c r="L38" i="9"/>
  <c r="L39" i="9"/>
  <c r="L40" i="9"/>
  <c r="L41" i="9"/>
  <c r="L42" i="9"/>
  <c r="L43" i="9"/>
  <c r="L44" i="9"/>
  <c r="L45" i="9"/>
  <c r="L47" i="9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L62" i="9"/>
  <c r="L5" i="9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1" i="6"/>
  <c r="N32" i="6"/>
  <c r="N33" i="6"/>
  <c r="N34" i="6"/>
  <c r="N36" i="6"/>
  <c r="N37" i="6"/>
  <c r="N38" i="6"/>
  <c r="N39" i="6"/>
  <c r="N40" i="6"/>
  <c r="N41" i="6"/>
  <c r="N42" i="6"/>
  <c r="N43" i="6"/>
  <c r="N44" i="6"/>
  <c r="N45" i="6"/>
  <c r="N47" i="6"/>
  <c r="N48" i="6"/>
  <c r="N49" i="6"/>
  <c r="N51" i="6"/>
  <c r="N52" i="6"/>
  <c r="N53" i="6"/>
  <c r="N54" i="6"/>
  <c r="N55" i="6"/>
  <c r="N56" i="6"/>
  <c r="N57" i="6"/>
  <c r="N58" i="6"/>
  <c r="N59" i="6"/>
  <c r="N60" i="6"/>
  <c r="N61" i="6"/>
  <c r="N62" i="6"/>
  <c r="N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1" i="6"/>
  <c r="M32" i="6"/>
  <c r="M33" i="6"/>
  <c r="M34" i="6"/>
  <c r="M36" i="6"/>
  <c r="M37" i="6"/>
  <c r="M38" i="6"/>
  <c r="M39" i="6"/>
  <c r="M40" i="6"/>
  <c r="M41" i="6"/>
  <c r="M42" i="6"/>
  <c r="M43" i="6"/>
  <c r="M44" i="6"/>
  <c r="M45" i="6"/>
  <c r="M47" i="6"/>
  <c r="M48" i="6"/>
  <c r="M49" i="6"/>
  <c r="M51" i="6"/>
  <c r="M52" i="6"/>
  <c r="M53" i="6"/>
  <c r="M54" i="6"/>
  <c r="M55" i="6"/>
  <c r="M56" i="6"/>
  <c r="M57" i="6"/>
  <c r="M58" i="6"/>
  <c r="M59" i="6"/>
  <c r="M60" i="6"/>
  <c r="M61" i="6"/>
  <c r="M62" i="6"/>
  <c r="M5" i="6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2" i="8"/>
  <c r="M33" i="8"/>
  <c r="M34" i="8"/>
  <c r="M35" i="8"/>
  <c r="M37" i="8"/>
  <c r="M38" i="8"/>
  <c r="M39" i="8"/>
  <c r="M40" i="8"/>
  <c r="M41" i="8"/>
  <c r="M42" i="8"/>
  <c r="M43" i="8"/>
  <c r="M44" i="8"/>
  <c r="M45" i="8"/>
  <c r="M46" i="8"/>
  <c r="M48" i="8"/>
  <c r="M49" i="8"/>
  <c r="M50" i="8"/>
  <c r="M52" i="8"/>
  <c r="M53" i="8"/>
  <c r="M54" i="8"/>
  <c r="M55" i="8"/>
  <c r="M56" i="8"/>
  <c r="M57" i="8"/>
  <c r="M58" i="8"/>
  <c r="M59" i="8"/>
  <c r="M60" i="8"/>
  <c r="M61" i="8"/>
  <c r="M62" i="8"/>
  <c r="M63" i="8"/>
  <c r="M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2" i="8"/>
  <c r="L33" i="8"/>
  <c r="L34" i="8"/>
  <c r="L35" i="8"/>
  <c r="L37" i="8"/>
  <c r="L38" i="8"/>
  <c r="L39" i="8"/>
  <c r="L40" i="8"/>
  <c r="L41" i="8"/>
  <c r="L42" i="8"/>
  <c r="L43" i="8"/>
  <c r="L44" i="8"/>
  <c r="L45" i="8"/>
  <c r="L46" i="8"/>
  <c r="L48" i="8"/>
  <c r="L49" i="8"/>
  <c r="L50" i="8"/>
  <c r="L52" i="8"/>
  <c r="L53" i="8"/>
  <c r="L54" i="8"/>
  <c r="L55" i="8"/>
  <c r="L56" i="8"/>
  <c r="L57" i="8"/>
  <c r="L58" i="8"/>
  <c r="L59" i="8"/>
  <c r="L60" i="8"/>
  <c r="L61" i="8"/>
  <c r="L62" i="8"/>
  <c r="L63" i="8"/>
  <c r="L6" i="8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2" i="5"/>
  <c r="M33" i="5"/>
  <c r="M34" i="5"/>
  <c r="M35" i="5"/>
  <c r="M37" i="5"/>
  <c r="M38" i="5"/>
  <c r="M39" i="5"/>
  <c r="M40" i="5"/>
  <c r="M41" i="5"/>
  <c r="M42" i="5"/>
  <c r="M43" i="5"/>
  <c r="M44" i="5"/>
  <c r="M45" i="5"/>
  <c r="M46" i="5"/>
  <c r="M48" i="5"/>
  <c r="M49" i="5"/>
  <c r="M50" i="5"/>
  <c r="M52" i="5"/>
  <c r="M53" i="5"/>
  <c r="M54" i="5"/>
  <c r="M55" i="5"/>
  <c r="M56" i="5"/>
  <c r="M57" i="5"/>
  <c r="M58" i="5"/>
  <c r="M59" i="5"/>
  <c r="M60" i="5"/>
  <c r="M61" i="5"/>
  <c r="M62" i="5"/>
  <c r="M63" i="5"/>
  <c r="M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2" i="5"/>
  <c r="L33" i="5"/>
  <c r="L34" i="5"/>
  <c r="L35" i="5"/>
  <c r="L37" i="5"/>
  <c r="L38" i="5"/>
  <c r="L39" i="5"/>
  <c r="L40" i="5"/>
  <c r="L41" i="5"/>
  <c r="L42" i="5"/>
  <c r="L43" i="5"/>
  <c r="L44" i="5"/>
  <c r="L45" i="5"/>
  <c r="L46" i="5"/>
  <c r="L48" i="5"/>
  <c r="L49" i="5"/>
  <c r="L50" i="5"/>
  <c r="L52" i="5"/>
  <c r="L53" i="5"/>
  <c r="L54" i="5"/>
  <c r="L55" i="5"/>
  <c r="L56" i="5"/>
  <c r="L57" i="5"/>
  <c r="L58" i="5"/>
  <c r="L59" i="5"/>
  <c r="L60" i="5"/>
  <c r="L61" i="5"/>
  <c r="L62" i="5"/>
  <c r="L63" i="5"/>
  <c r="L6" i="5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1" i="4"/>
  <c r="N32" i="4"/>
  <c r="N33" i="4"/>
  <c r="N34" i="4"/>
  <c r="N36" i="4"/>
  <c r="N37" i="4"/>
  <c r="N38" i="4"/>
  <c r="N39" i="4"/>
  <c r="N40" i="4"/>
  <c r="N41" i="4"/>
  <c r="N42" i="4"/>
  <c r="N43" i="4"/>
  <c r="N44" i="4"/>
  <c r="N45" i="4"/>
  <c r="N47" i="4"/>
  <c r="N48" i="4"/>
  <c r="N49" i="4"/>
  <c r="N51" i="4"/>
  <c r="N52" i="4"/>
  <c r="N53" i="4"/>
  <c r="N54" i="4"/>
  <c r="N55" i="4"/>
  <c r="N56" i="4"/>
  <c r="N57" i="4"/>
  <c r="N58" i="4"/>
  <c r="N59" i="4"/>
  <c r="N60" i="4"/>
  <c r="N61" i="4"/>
  <c r="N62" i="4"/>
  <c r="N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1" i="4"/>
  <c r="M32" i="4"/>
  <c r="M33" i="4"/>
  <c r="M34" i="4"/>
  <c r="M36" i="4"/>
  <c r="M37" i="4"/>
  <c r="M38" i="4"/>
  <c r="M39" i="4"/>
  <c r="M40" i="4"/>
  <c r="M41" i="4"/>
  <c r="M42" i="4"/>
  <c r="M43" i="4"/>
  <c r="M44" i="4"/>
  <c r="M45" i="4"/>
  <c r="M47" i="4"/>
  <c r="M48" i="4"/>
  <c r="M49" i="4"/>
  <c r="M51" i="4"/>
  <c r="M52" i="4"/>
  <c r="M53" i="4"/>
  <c r="M54" i="4"/>
  <c r="M55" i="4"/>
  <c r="M56" i="4"/>
  <c r="M57" i="4"/>
  <c r="M58" i="4"/>
  <c r="M59" i="4"/>
  <c r="M60" i="4"/>
  <c r="M61" i="4"/>
  <c r="M62" i="4"/>
  <c r="M5" i="4"/>
</calcChain>
</file>

<file path=xl/sharedStrings.xml><?xml version="1.0" encoding="utf-8"?>
<sst xmlns="http://schemas.openxmlformats.org/spreadsheetml/2006/main" count="1064" uniqueCount="100">
  <si>
    <t>Community Statistical Area (CSA)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</si>
  <si>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</si>
  <si>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</si>
  <si>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</si>
  <si>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</si>
  <si>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</si>
  <si>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</si>
  <si>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</si>
  <si>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</si>
  <si>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</si>
  <si>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</si>
  <si>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</si>
  <si>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</si>
  <si>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</si>
  <si>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</si>
  <si>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Fells Point</t>
  </si>
  <si>
    <t>Forest Park/Walbrook</t>
  </si>
  <si>
    <t>Glen-Falstaff</t>
  </si>
  <si>
    <t>Greater Charles Village/Barclay</t>
  </si>
  <si>
    <t>Greater Govans</t>
  </si>
  <si>
    <t>Greater Mondawmin</t>
  </si>
  <si>
    <t>Greater Rosemont</t>
  </si>
  <si>
    <t>Greenmount East</t>
  </si>
  <si>
    <t>Hamilton</t>
  </si>
  <si>
    <t>Harford/Echodale</t>
  </si>
  <si>
    <t>Highlandtown</t>
  </si>
  <si>
    <t>Howard Park/West Arlington</t>
  </si>
  <si>
    <t>Inner Harbor/Federal Hill</t>
  </si>
  <si>
    <t>Jonestown/Oldtown</t>
  </si>
  <si>
    <t>Lauraville</t>
  </si>
  <si>
    <t>Loch Raven</t>
  </si>
  <si>
    <t>Madison/East End</t>
  </si>
  <si>
    <t>Medfield/Hampden/Woodberry</t>
  </si>
  <si>
    <t>Midway/Coldstream</t>
  </si>
  <si>
    <t>Morrell Park/Violetville</t>
  </si>
  <si>
    <t>Mt. Washington/Coldspring</t>
  </si>
  <si>
    <t>North Baltimore/Guilford/Homeland</t>
  </si>
  <si>
    <t>Northwood</t>
  </si>
  <si>
    <t>Orangeville/East Highlandtown</t>
  </si>
  <si>
    <t>Patterson Park North &amp; East</t>
  </si>
  <si>
    <t>Penn North/Reservoir Hill</t>
  </si>
  <si>
    <t>Perkins/Middle East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</si>
  <si>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</si>
  <si>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</si>
  <si>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</si>
  <si>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</si>
  <si>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</si>
  <si>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</si>
  <si>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</si>
  <si>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</si>
  <si>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Washington Village</t>
  </si>
  <si>
    <t>Westport/Mt. Winans/Lakeland</t>
  </si>
  <si>
    <t>Oldtown/Middle East</t>
  </si>
  <si>
    <t>Harbor East/Little Italy</t>
  </si>
  <si>
    <t>Baltimore City</t>
  </si>
  <si>
    <t>09-10 Change</t>
  </si>
  <si>
    <t>NA</t>
  </si>
  <si>
    <t>Midtown*</t>
  </si>
  <si>
    <t>Upton/Druid Heights*</t>
  </si>
  <si>
    <t xml:space="preserve">NA = Data not available due to major modifications in Census geographies from 2000 to 2010. </t>
  </si>
  <si>
    <t>* CSA boundaries were modified slightly due to modifications in Census geographies from 2000 to 2010.</t>
  </si>
  <si>
    <t>00-10 Change</t>
  </si>
  <si>
    <t>Median Price of Homes Sold (in $)</t>
  </si>
  <si>
    <t>Percent of Residential Properties with Rehabilitation Permits Exceeding $5,000</t>
  </si>
  <si>
    <t>Total Residential Properties</t>
  </si>
  <si>
    <t>Percent of Residential Properties that are Vacant and Abandoned</t>
  </si>
  <si>
    <t>Percent of Residential Properties Receiving a Mortgage Foreclosure Filing</t>
  </si>
  <si>
    <t>Median Number of Days on the Market</t>
  </si>
  <si>
    <t>01-10 Change</t>
  </si>
  <si>
    <t>Greater Roland Park/Poplar Hill</t>
  </si>
  <si>
    <t>The total number of residential properties.</t>
  </si>
  <si>
    <t>Total Housing Units Sold</t>
  </si>
  <si>
    <t>Percent of Residential Properties with Housing Violations</t>
  </si>
  <si>
    <t>Percent of Housing Units that are Owner-Occupied</t>
  </si>
  <si>
    <t>Affordability Index</t>
  </si>
  <si>
    <t xml:space="preserve">The number of single family homes and condominiums sold in an area for the given year. </t>
  </si>
  <si>
    <t xml:space="preserve">The percentage of residential properties where investment in interior or exterior maintenance exceeded $5,000 out of all residential properties (reported by Maryland Property View). </t>
  </si>
  <si>
    <t xml:space="preserve">The selling price of a home that falls in the middle of the most expensive and least expensive home sale price in that area. </t>
  </si>
  <si>
    <t xml:space="preserve">The number of days it takes to sell a property on the public market that falls in the middle of the least days a property was on the market and the most days a property was on the market. </t>
  </si>
  <si>
    <t xml:space="preserve">The percentage of homeowners who are the principle residents of the home out of all housing units. </t>
  </si>
  <si>
    <t>Source: U.S. Census, American Community Survey (ACS)</t>
  </si>
  <si>
    <t>Edmondson Village</t>
  </si>
  <si>
    <t>2010*</t>
  </si>
  <si>
    <t>-</t>
  </si>
  <si>
    <t>Rent</t>
  </si>
  <si>
    <t>Mortgage</t>
  </si>
  <si>
    <t>For more information, visit http://www.bniajfi.org.</t>
  </si>
  <si>
    <t>Table continued on next page.</t>
  </si>
  <si>
    <t>* 2010 data using new 2010 CSA boundaries. CSA boundaries were modified slightly due to modifications in Census geographies from 2000 to 2010.</t>
  </si>
  <si>
    <t xml:space="preserve">The percentage of properties receiving a mortgage foreclosure filing out of all residential properties in that area (as reported by Maryland Property View). </t>
  </si>
  <si>
    <t>Percent of vacant and abandoned homes out of all residential properties in that area that year (as reported by Maryland Property View). Properties are considered vacant/abandoned by Baltimore City if the property is not habitable.</t>
  </si>
  <si>
    <t>Percent of residential buildings whose facade, structure, and/or surrounding area violate the Baltimore City Housing Code out of all residential properties (as reported by Maryland Property View; this indicator excludes vacant properties).</t>
  </si>
  <si>
    <t>Source: Maryland Property View</t>
  </si>
  <si>
    <t>Source: Baltimore City Housing</t>
  </si>
  <si>
    <t>Source: Baltimore City Circuit Court, Maryland Judiciary Case Search System</t>
  </si>
  <si>
    <t>Source: Metropolitan Regional Information Systems (MRIS)</t>
  </si>
  <si>
    <t>Source: First American Real Estate Solutions (FARES)</t>
  </si>
  <si>
    <t>Percent of households spending more than 30% of their total reported household income on housing related expenses.</t>
  </si>
  <si>
    <t>2006-2010*†</t>
  </si>
  <si>
    <t>† 2000 Census data not directly comparable to 2006-2010 ACS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</si>
</sst>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"/>
    <numFmt numFmtId="165" formatCode="0.0%"/>
    <numFmt numFmtId="176" formatCode="_(* #,##0_);_(* \(#,##0\);_(* &quot;-&quot;??_);_(@_)"/>
    <numFmt numFmtId="180" formatCode="&quot;$&quot;#,##0"/>
    <numFmt numFmtId="181" formatCode="#,##0.0_);\(#,##0.0\)"/>
  </numFmts>
  <fonts count="41" x14ac:knownFonts="1">
    <font>
      <sz val="11"/>
      <color theme="1"/>
      <name val="Calibri"/>
      <family val="2"/>
      <scheme val="minor"/>
    </font>
    <font>
      <b/>
      <sz val="11"/>
      <name val="Myriad Pro"/>
      <family val="2"/>
    </font>
    <font>
      <b/>
      <i/>
      <sz val="11"/>
      <name val="Myriad Pro"/>
      <family val="2"/>
    </font>
    <font>
      <sz val="11"/>
      <name val="Myriad Pro"/>
      <family val="2"/>
    </font>
    <font>
      <i/>
      <sz val="11"/>
      <name val="Myriad Pro"/>
      <family val="2"/>
    </font>
    <font>
      <b/>
      <sz val="11"/>
      <name val="Myriad Pro"/>
      <family val="2"/>
    </font>
    <font>
      <sz val="11"/>
      <name val="Myriad Pro"/>
      <family val="2"/>
    </font>
    <font>
      <i/>
      <sz val="11"/>
      <name val="Myriad Pro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Myriad Pro"/>
      <family val="2"/>
    </font>
    <font>
      <sz val="9"/>
      <color indexed="8"/>
      <name val="Myriad Pro"/>
      <family val="2"/>
    </font>
    <font>
      <b/>
      <sz val="11"/>
      <color indexed="8"/>
      <name val="Myriad Pro"/>
      <family val="2"/>
    </font>
    <font>
      <b/>
      <sz val="9"/>
      <color indexed="8"/>
      <name val="Myriad Pro"/>
      <family val="2"/>
    </font>
    <font>
      <b/>
      <sz val="14"/>
      <color indexed="8"/>
      <name val="Myriad Pro"/>
      <family val="2"/>
    </font>
    <font>
      <i/>
      <sz val="9"/>
      <color indexed="9"/>
      <name val="Myriad Pro"/>
      <family val="2"/>
    </font>
    <font>
      <i/>
      <sz val="9"/>
      <color indexed="8"/>
      <name val="Myriad Pro"/>
      <family val="2"/>
    </font>
    <font>
      <i/>
      <sz val="11"/>
      <color indexed="8"/>
      <name val="Myriad Pro"/>
      <family val="2"/>
    </font>
    <font>
      <i/>
      <sz val="11"/>
      <color indexed="9"/>
      <name val="Calibri"/>
      <family val="2"/>
    </font>
    <font>
      <i/>
      <sz val="11"/>
      <color indexed="9"/>
      <name val="Myriad Pro"/>
      <family val="2"/>
    </font>
    <font>
      <sz val="11"/>
      <color indexed="9"/>
      <name val="Myriad Pro"/>
      <family val="2"/>
    </font>
    <font>
      <b/>
      <sz val="14"/>
      <color indexed="9"/>
      <name val="Myriad Pro"/>
      <family val="2"/>
    </font>
    <font>
      <sz val="14"/>
      <color indexed="9"/>
      <name val="Myriad Pro"/>
      <family val="2"/>
    </font>
    <font>
      <sz val="10"/>
      <color indexed="8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23"/>
      </right>
      <top/>
      <bottom/>
      <diagonal/>
    </border>
    <border>
      <left/>
      <right/>
      <top/>
      <bottom style="thin">
        <color indexed="23"/>
      </bottom>
      <diagonal/>
    </border>
    <border>
      <left/>
      <right style="thin">
        <color indexed="8"/>
      </right>
      <top/>
      <bottom style="thin">
        <color indexed="23"/>
      </bottom>
      <diagonal/>
    </border>
    <border>
      <left style="thin">
        <color indexed="8"/>
      </left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6" fillId="28" borderId="0" applyNumberFormat="0" applyBorder="0" applyAlignment="0" applyProtection="0"/>
    <xf numFmtId="0" fontId="27" fillId="29" borderId="22" applyNumberFormat="0" applyAlignment="0" applyProtection="0"/>
    <xf numFmtId="0" fontId="28" fillId="30" borderId="23" applyNumberFormat="0" applyAlignment="0" applyProtection="0"/>
    <xf numFmtId="43" fontId="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1" borderId="0" applyNumberFormat="0" applyBorder="0" applyAlignment="0" applyProtection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32" borderId="22" applyNumberFormat="0" applyAlignment="0" applyProtection="0"/>
    <xf numFmtId="0" fontId="35" fillId="0" borderId="27" applyNumberFormat="0" applyFill="0" applyAlignment="0" applyProtection="0"/>
    <xf numFmtId="0" fontId="36" fillId="33" borderId="0" applyNumberFormat="0" applyBorder="0" applyAlignment="0" applyProtection="0"/>
    <xf numFmtId="0" fontId="8" fillId="34" borderId="28" applyNumberFormat="0" applyFont="0" applyAlignment="0" applyProtection="0"/>
    <xf numFmtId="0" fontId="37" fillId="29" borderId="29" applyNumberFormat="0" applyAlignment="0" applyProtection="0"/>
    <xf numFmtId="9" fontId="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30" applyNumberFormat="0" applyFill="0" applyAlignment="0" applyProtection="0"/>
    <xf numFmtId="0" fontId="40" fillId="0" borderId="0" applyNumberFormat="0" applyFill="0" applyBorder="0" applyAlignment="0" applyProtection="0"/>
  </cellStyleXfs>
  <cellXfs count="173">
    <xf numFmtId="0" fontId="0" fillId="0" borderId="0" xfId="0"/>
    <xf numFmtId="0" fontId="10" fillId="0" borderId="0" xfId="0" applyFont="1"/>
    <xf numFmtId="0" fontId="11" fillId="0" borderId="0" xfId="0" applyFont="1"/>
    <xf numFmtId="0" fontId="12" fillId="2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0" fillId="0" borderId="0" xfId="0" applyFont="1" applyFill="1"/>
    <xf numFmtId="0" fontId="12" fillId="2" borderId="2" xfId="0" applyFont="1" applyFill="1" applyBorder="1" applyAlignment="1">
      <alignment horizontal="center" vertical="center" wrapText="1"/>
    </xf>
    <xf numFmtId="0" fontId="16" fillId="0" borderId="0" xfId="0" applyFont="1"/>
    <xf numFmtId="176" fontId="10" fillId="3" borderId="3" xfId="28" applyNumberFormat="1" applyFont="1" applyFill="1" applyBorder="1" applyAlignment="1">
      <alignment horizontal="right"/>
    </xf>
    <xf numFmtId="165" fontId="10" fillId="3" borderId="3" xfId="40" applyNumberFormat="1" applyFont="1" applyFill="1" applyBorder="1" applyAlignment="1">
      <alignment horizontal="right"/>
    </xf>
    <xf numFmtId="176" fontId="10" fillId="3" borderId="0" xfId="28" applyNumberFormat="1" applyFont="1" applyFill="1" applyBorder="1" applyAlignment="1">
      <alignment horizontal="right"/>
    </xf>
    <xf numFmtId="165" fontId="10" fillId="3" borderId="0" xfId="40" applyNumberFormat="1" applyFont="1" applyFill="1" applyBorder="1" applyAlignment="1">
      <alignment horizontal="right"/>
    </xf>
    <xf numFmtId="0" fontId="10" fillId="3" borderId="0" xfId="0" applyFont="1" applyFill="1"/>
    <xf numFmtId="0" fontId="11" fillId="3" borderId="0" xfId="0" applyFont="1" applyFill="1"/>
    <xf numFmtId="0" fontId="13" fillId="3" borderId="0" xfId="0" applyFont="1" applyFill="1"/>
    <xf numFmtId="176" fontId="10" fillId="3" borderId="0" xfId="0" applyNumberFormat="1" applyFont="1" applyFill="1"/>
    <xf numFmtId="165" fontId="10" fillId="0" borderId="0" xfId="0" applyNumberFormat="1" applyFont="1"/>
    <xf numFmtId="164" fontId="10" fillId="0" borderId="0" xfId="0" applyNumberFormat="1" applyFont="1"/>
    <xf numFmtId="164" fontId="10" fillId="0" borderId="0" xfId="0" applyNumberFormat="1" applyFont="1" applyBorder="1"/>
    <xf numFmtId="0" fontId="20" fillId="0" borderId="0" xfId="0" applyFont="1" applyFill="1"/>
    <xf numFmtId="0" fontId="13" fillId="3" borderId="0" xfId="0" applyFont="1" applyFill="1" applyAlignment="1">
      <alignment horizontal="left"/>
    </xf>
    <xf numFmtId="0" fontId="1" fillId="3" borderId="0" xfId="0" applyFont="1" applyFill="1" applyBorder="1"/>
    <xf numFmtId="164" fontId="1" fillId="3" borderId="0" xfId="0" applyNumberFormat="1" applyFont="1" applyFill="1" applyBorder="1" applyAlignment="1">
      <alignment horizontal="center"/>
    </xf>
    <xf numFmtId="164" fontId="5" fillId="3" borderId="0" xfId="37" applyNumberFormat="1" applyFont="1" applyFill="1" applyBorder="1" applyAlignment="1">
      <alignment horizontal="center"/>
    </xf>
    <xf numFmtId="164" fontId="12" fillId="3" borderId="0" xfId="40" applyNumberFormat="1" applyFont="1" applyFill="1" applyBorder="1" applyAlignment="1">
      <alignment horizontal="center"/>
    </xf>
    <xf numFmtId="3" fontId="1" fillId="3" borderId="0" xfId="28" applyNumberFormat="1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165" fontId="10" fillId="3" borderId="0" xfId="0" applyNumberFormat="1" applyFont="1" applyFill="1"/>
    <xf numFmtId="164" fontId="10" fillId="3" borderId="0" xfId="0" applyNumberFormat="1" applyFont="1" applyFill="1" applyBorder="1"/>
    <xf numFmtId="181" fontId="1" fillId="3" borderId="0" xfId="0" applyNumberFormat="1" applyFont="1" applyFill="1" applyBorder="1" applyAlignment="1">
      <alignment horizontal="center"/>
    </xf>
    <xf numFmtId="164" fontId="1" fillId="3" borderId="0" xfId="37" applyNumberFormat="1" applyFont="1" applyFill="1" applyBorder="1" applyAlignment="1">
      <alignment horizontal="center"/>
    </xf>
    <xf numFmtId="0" fontId="0" fillId="3" borderId="0" xfId="0" applyFill="1"/>
    <xf numFmtId="0" fontId="15" fillId="35" borderId="4" xfId="0" applyFont="1" applyFill="1" applyBorder="1" applyAlignment="1">
      <alignment wrapText="1"/>
    </xf>
    <xf numFmtId="0" fontId="0" fillId="35" borderId="0" xfId="0" applyFill="1" applyAlignment="1">
      <alignment wrapText="1"/>
    </xf>
    <xf numFmtId="0" fontId="0" fillId="35" borderId="5" xfId="0" applyFill="1" applyBorder="1" applyAlignment="1">
      <alignment wrapText="1"/>
    </xf>
    <xf numFmtId="0" fontId="12" fillId="36" borderId="6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7" xfId="0" applyFont="1" applyFill="1" applyBorder="1" applyAlignment="1">
      <alignment horizontal="center" vertical="center" wrapText="1"/>
    </xf>
    <xf numFmtId="0" fontId="1" fillId="36" borderId="8" xfId="0" applyFont="1" applyFill="1" applyBorder="1"/>
    <xf numFmtId="164" fontId="1" fillId="36" borderId="9" xfId="0" applyNumberFormat="1" applyFont="1" applyFill="1" applyBorder="1" applyAlignment="1">
      <alignment horizontal="center"/>
    </xf>
    <xf numFmtId="164" fontId="1" fillId="36" borderId="10" xfId="0" applyNumberFormat="1" applyFont="1" applyFill="1" applyBorder="1" applyAlignment="1">
      <alignment horizontal="center"/>
    </xf>
    <xf numFmtId="164" fontId="5" fillId="36" borderId="10" xfId="37" applyNumberFormat="1" applyFont="1" applyFill="1" applyBorder="1" applyAlignment="1">
      <alignment horizontal="center"/>
    </xf>
    <xf numFmtId="164" fontId="12" fillId="36" borderId="10" xfId="40" applyNumberFormat="1" applyFont="1" applyFill="1" applyBorder="1" applyAlignment="1">
      <alignment horizontal="center"/>
    </xf>
    <xf numFmtId="164" fontId="12" fillId="36" borderId="11" xfId="40" applyNumberFormat="1" applyFont="1" applyFill="1" applyBorder="1" applyAlignment="1">
      <alignment horizontal="center"/>
    </xf>
    <xf numFmtId="1" fontId="10" fillId="37" borderId="6" xfId="0" applyNumberFormat="1" applyFont="1" applyFill="1" applyBorder="1"/>
    <xf numFmtId="164" fontId="10" fillId="37" borderId="2" xfId="0" applyNumberFormat="1" applyFont="1" applyFill="1" applyBorder="1" applyAlignment="1">
      <alignment horizontal="center"/>
    </xf>
    <xf numFmtId="164" fontId="10" fillId="37" borderId="1" xfId="0" applyNumberFormat="1" applyFont="1" applyFill="1" applyBorder="1" applyAlignment="1">
      <alignment horizontal="center"/>
    </xf>
    <xf numFmtId="164" fontId="3" fillId="37" borderId="0" xfId="37" applyNumberFormat="1" applyFont="1" applyFill="1" applyAlignment="1">
      <alignment horizontal="center"/>
    </xf>
    <xf numFmtId="164" fontId="10" fillId="37" borderId="1" xfId="40" applyNumberFormat="1" applyFont="1" applyFill="1" applyBorder="1" applyAlignment="1">
      <alignment horizontal="center"/>
    </xf>
    <xf numFmtId="164" fontId="10" fillId="37" borderId="7" xfId="40" applyNumberFormat="1" applyFont="1" applyFill="1" applyBorder="1" applyAlignment="1">
      <alignment horizontal="center"/>
    </xf>
    <xf numFmtId="164" fontId="17" fillId="37" borderId="1" xfId="0" applyNumberFormat="1" applyFont="1" applyFill="1" applyBorder="1" applyAlignment="1">
      <alignment horizontal="center"/>
    </xf>
    <xf numFmtId="164" fontId="17" fillId="37" borderId="7" xfId="40" applyNumberFormat="1" applyFont="1" applyFill="1" applyBorder="1" applyAlignment="1">
      <alignment horizontal="center"/>
    </xf>
    <xf numFmtId="164" fontId="4" fillId="37" borderId="1" xfId="0" applyNumberFormat="1" applyFont="1" applyFill="1" applyBorder="1" applyAlignment="1">
      <alignment horizontal="center"/>
    </xf>
    <xf numFmtId="1" fontId="10" fillId="38" borderId="6" xfId="0" applyNumberFormat="1" applyFont="1" applyFill="1" applyBorder="1"/>
    <xf numFmtId="164" fontId="10" fillId="38" borderId="2" xfId="0" applyNumberFormat="1" applyFont="1" applyFill="1" applyBorder="1" applyAlignment="1">
      <alignment horizontal="center"/>
    </xf>
    <xf numFmtId="164" fontId="10" fillId="38" borderId="1" xfId="0" applyNumberFormat="1" applyFont="1" applyFill="1" applyBorder="1" applyAlignment="1">
      <alignment horizontal="center"/>
    </xf>
    <xf numFmtId="164" fontId="3" fillId="38" borderId="0" xfId="37" applyNumberFormat="1" applyFont="1" applyFill="1" applyAlignment="1">
      <alignment horizontal="center"/>
    </xf>
    <xf numFmtId="164" fontId="10" fillId="38" borderId="1" xfId="40" applyNumberFormat="1" applyFont="1" applyFill="1" applyBorder="1" applyAlignment="1">
      <alignment horizontal="center"/>
    </xf>
    <xf numFmtId="164" fontId="10" fillId="38" borderId="7" xfId="40" applyNumberFormat="1" applyFont="1" applyFill="1" applyBorder="1" applyAlignment="1">
      <alignment horizontal="center"/>
    </xf>
    <xf numFmtId="164" fontId="17" fillId="38" borderId="1" xfId="0" applyNumberFormat="1" applyFont="1" applyFill="1" applyBorder="1" applyAlignment="1">
      <alignment horizontal="center"/>
    </xf>
    <xf numFmtId="164" fontId="17" fillId="38" borderId="7" xfId="40" applyNumberFormat="1" applyFont="1" applyFill="1" applyBorder="1" applyAlignment="1">
      <alignment horizontal="center"/>
    </xf>
    <xf numFmtId="164" fontId="4" fillId="38" borderId="1" xfId="0" applyNumberFormat="1" applyFont="1" applyFill="1" applyBorder="1" applyAlignment="1">
      <alignment horizontal="center"/>
    </xf>
    <xf numFmtId="3" fontId="1" fillId="36" borderId="10" xfId="28" applyNumberFormat="1" applyFont="1" applyFill="1" applyBorder="1" applyAlignment="1">
      <alignment horizontal="center"/>
    </xf>
    <xf numFmtId="3" fontId="10" fillId="38" borderId="1" xfId="28" applyNumberFormat="1" applyFont="1" applyFill="1" applyBorder="1" applyAlignment="1">
      <alignment horizontal="center"/>
    </xf>
    <xf numFmtId="3" fontId="10" fillId="38" borderId="1" xfId="0" applyNumberFormat="1" applyFont="1" applyFill="1" applyBorder="1" applyAlignment="1">
      <alignment horizontal="center"/>
    </xf>
    <xf numFmtId="3" fontId="17" fillId="38" borderId="1" xfId="0" applyNumberFormat="1" applyFont="1" applyFill="1" applyBorder="1" applyAlignment="1">
      <alignment horizontal="center"/>
    </xf>
    <xf numFmtId="0" fontId="17" fillId="38" borderId="1" xfId="0" applyFont="1" applyFill="1" applyBorder="1" applyAlignment="1">
      <alignment horizontal="center"/>
    </xf>
    <xf numFmtId="164" fontId="17" fillId="38" borderId="7" xfId="0" applyNumberFormat="1" applyFont="1" applyFill="1" applyBorder="1" applyAlignment="1">
      <alignment horizontal="center"/>
    </xf>
    <xf numFmtId="3" fontId="10" fillId="37" borderId="1" xfId="28" applyNumberFormat="1" applyFont="1" applyFill="1" applyBorder="1" applyAlignment="1">
      <alignment horizontal="center"/>
    </xf>
    <xf numFmtId="3" fontId="10" fillId="37" borderId="1" xfId="0" applyNumberFormat="1" applyFont="1" applyFill="1" applyBorder="1" applyAlignment="1">
      <alignment horizontal="center"/>
    </xf>
    <xf numFmtId="3" fontId="17" fillId="37" borderId="1" xfId="0" applyNumberFormat="1" applyFont="1" applyFill="1" applyBorder="1" applyAlignment="1">
      <alignment horizontal="center"/>
    </xf>
    <xf numFmtId="0" fontId="17" fillId="37" borderId="1" xfId="0" applyFont="1" applyFill="1" applyBorder="1" applyAlignment="1">
      <alignment horizontal="center"/>
    </xf>
    <xf numFmtId="164" fontId="17" fillId="37" borderId="7" xfId="0" applyNumberFormat="1" applyFont="1" applyFill="1" applyBorder="1" applyAlignment="1">
      <alignment horizontal="center"/>
    </xf>
    <xf numFmtId="180" fontId="10" fillId="38" borderId="1" xfId="28" applyNumberFormat="1" applyFont="1" applyFill="1" applyBorder="1" applyAlignment="1">
      <alignment horizontal="center"/>
    </xf>
    <xf numFmtId="180" fontId="17" fillId="38" borderId="1" xfId="0" applyNumberFormat="1" applyFont="1" applyFill="1" applyBorder="1" applyAlignment="1">
      <alignment horizontal="center"/>
    </xf>
    <xf numFmtId="1" fontId="10" fillId="38" borderId="8" xfId="0" applyNumberFormat="1" applyFont="1" applyFill="1" applyBorder="1"/>
    <xf numFmtId="164" fontId="17" fillId="38" borderId="1" xfId="40" applyNumberFormat="1" applyFont="1" applyFill="1" applyBorder="1" applyAlignment="1">
      <alignment horizontal="center"/>
    </xf>
    <xf numFmtId="0" fontId="12" fillId="36" borderId="8" xfId="0" applyFont="1" applyFill="1" applyBorder="1"/>
    <xf numFmtId="180" fontId="12" fillId="36" borderId="10" xfId="28" applyNumberFormat="1" applyFont="1" applyFill="1" applyBorder="1" applyAlignment="1">
      <alignment horizontal="center"/>
    </xf>
    <xf numFmtId="0" fontId="15" fillId="35" borderId="4" xfId="0" applyFont="1" applyFill="1" applyBorder="1" applyAlignment="1">
      <alignment horizontal="left" vertical="center"/>
    </xf>
    <xf numFmtId="0" fontId="14" fillId="35" borderId="0" xfId="0" applyFont="1" applyFill="1" applyBorder="1" applyAlignment="1">
      <alignment horizontal="left" vertical="center"/>
    </xf>
    <xf numFmtId="0" fontId="14" fillId="35" borderId="5" xfId="0" applyFont="1" applyFill="1" applyBorder="1" applyAlignment="1">
      <alignment horizontal="left" vertical="center"/>
    </xf>
    <xf numFmtId="180" fontId="10" fillId="37" borderId="1" xfId="28" applyNumberFormat="1" applyFont="1" applyFill="1" applyBorder="1" applyAlignment="1">
      <alignment horizontal="center"/>
    </xf>
    <xf numFmtId="180" fontId="17" fillId="37" borderId="1" xfId="0" applyNumberFormat="1" applyFont="1" applyFill="1" applyBorder="1" applyAlignment="1">
      <alignment horizontal="center"/>
    </xf>
    <xf numFmtId="0" fontId="10" fillId="38" borderId="0" xfId="0" applyFont="1" applyFill="1"/>
    <xf numFmtId="0" fontId="10" fillId="36" borderId="0" xfId="0" applyFont="1" applyFill="1"/>
    <xf numFmtId="164" fontId="12" fillId="36" borderId="10" xfId="0" applyNumberFormat="1" applyFont="1" applyFill="1" applyBorder="1" applyAlignment="1">
      <alignment horizontal="center"/>
    </xf>
    <xf numFmtId="0" fontId="9" fillId="35" borderId="0" xfId="0" applyFont="1" applyFill="1" applyBorder="1" applyAlignment="1">
      <alignment wrapText="1"/>
    </xf>
    <xf numFmtId="0" fontId="9" fillId="35" borderId="5" xfId="0" applyFont="1" applyFill="1" applyBorder="1" applyAlignment="1">
      <alignment wrapText="1"/>
    </xf>
    <xf numFmtId="164" fontId="4" fillId="38" borderId="7" xfId="0" applyNumberFormat="1" applyFont="1" applyFill="1" applyBorder="1" applyAlignment="1">
      <alignment horizontal="center"/>
    </xf>
    <xf numFmtId="164" fontId="4" fillId="37" borderId="7" xfId="0" applyNumberFormat="1" applyFont="1" applyFill="1" applyBorder="1" applyAlignment="1">
      <alignment horizontal="center"/>
    </xf>
    <xf numFmtId="49" fontId="15" fillId="35" borderId="4" xfId="0" applyNumberFormat="1" applyFont="1" applyFill="1" applyBorder="1" applyAlignment="1">
      <alignment horizontal="left" wrapText="1"/>
    </xf>
    <xf numFmtId="0" fontId="20" fillId="35" borderId="0" xfId="0" applyFont="1" applyFill="1" applyAlignment="1">
      <alignment wrapText="1"/>
    </xf>
    <xf numFmtId="0" fontId="20" fillId="35" borderId="5" xfId="0" applyFont="1" applyFill="1" applyBorder="1" applyAlignment="1">
      <alignment wrapText="1"/>
    </xf>
    <xf numFmtId="0" fontId="18" fillId="35" borderId="0" xfId="0" applyFont="1" applyFill="1" applyBorder="1" applyAlignment="1">
      <alignment wrapText="1"/>
    </xf>
    <xf numFmtId="0" fontId="18" fillId="35" borderId="5" xfId="0" applyFont="1" applyFill="1" applyBorder="1" applyAlignment="1">
      <alignment wrapText="1"/>
    </xf>
    <xf numFmtId="0" fontId="0" fillId="35" borderId="0" xfId="0" applyFill="1" applyBorder="1" applyAlignment="1">
      <alignment wrapText="1"/>
    </xf>
    <xf numFmtId="164" fontId="2" fillId="36" borderId="10" xfId="0" applyNumberFormat="1" applyFont="1" applyFill="1" applyBorder="1" applyAlignment="1">
      <alignment horizontal="center"/>
    </xf>
    <xf numFmtId="164" fontId="6" fillId="37" borderId="0" xfId="37" applyNumberFormat="1" applyFont="1" applyFill="1" applyAlignment="1" applyProtection="1">
      <alignment horizontal="center"/>
    </xf>
    <xf numFmtId="164" fontId="6" fillId="37" borderId="0" xfId="37" applyNumberFormat="1" applyFont="1" applyFill="1" applyAlignment="1">
      <alignment horizontal="center"/>
    </xf>
    <xf numFmtId="164" fontId="7" fillId="37" borderId="1" xfId="0" applyNumberFormat="1" applyFont="1" applyFill="1" applyBorder="1" applyAlignment="1">
      <alignment horizontal="center"/>
    </xf>
    <xf numFmtId="164" fontId="7" fillId="37" borderId="7" xfId="0" applyNumberFormat="1" applyFont="1" applyFill="1" applyBorder="1" applyAlignment="1">
      <alignment horizontal="center"/>
    </xf>
    <xf numFmtId="164" fontId="6" fillId="37" borderId="1" xfId="0" applyNumberFormat="1" applyFont="1" applyFill="1" applyBorder="1" applyAlignment="1">
      <alignment horizontal="center"/>
    </xf>
    <xf numFmtId="0" fontId="15" fillId="35" borderId="4" xfId="0" applyFont="1" applyFill="1" applyBorder="1" applyAlignment="1">
      <alignment vertical="top" wrapText="1"/>
    </xf>
    <xf numFmtId="0" fontId="15" fillId="35" borderId="0" xfId="0" applyFont="1" applyFill="1" applyBorder="1" applyAlignment="1">
      <alignment wrapText="1"/>
    </xf>
    <xf numFmtId="0" fontId="15" fillId="35" borderId="5" xfId="0" applyFont="1" applyFill="1" applyBorder="1" applyAlignment="1">
      <alignment wrapText="1"/>
    </xf>
    <xf numFmtId="164" fontId="6" fillId="38" borderId="0" xfId="37" applyNumberFormat="1" applyFont="1" applyFill="1" applyAlignment="1">
      <alignment horizontal="center"/>
    </xf>
    <xf numFmtId="164" fontId="6" fillId="38" borderId="0" xfId="0" applyNumberFormat="1" applyFont="1" applyFill="1" applyAlignment="1">
      <alignment horizontal="center"/>
    </xf>
    <xf numFmtId="164" fontId="6" fillId="38" borderId="1" xfId="0" applyNumberFormat="1" applyFont="1" applyFill="1" applyBorder="1" applyAlignment="1">
      <alignment horizontal="center"/>
    </xf>
    <xf numFmtId="3" fontId="3" fillId="37" borderId="0" xfId="37" applyNumberFormat="1" applyFont="1" applyFill="1" applyAlignment="1">
      <alignment horizontal="center"/>
    </xf>
    <xf numFmtId="0" fontId="10" fillId="37" borderId="0" xfId="0" applyFont="1" applyFill="1"/>
    <xf numFmtId="0" fontId="1" fillId="36" borderId="12" xfId="0" applyFont="1" applyFill="1" applyBorder="1"/>
    <xf numFmtId="3" fontId="1" fillId="36" borderId="13" xfId="28" applyNumberFormat="1" applyFont="1" applyFill="1" applyBorder="1" applyAlignment="1">
      <alignment horizontal="center"/>
    </xf>
    <xf numFmtId="164" fontId="12" fillId="36" borderId="13" xfId="40" applyNumberFormat="1" applyFont="1" applyFill="1" applyBorder="1" applyAlignment="1">
      <alignment horizontal="center"/>
    </xf>
    <xf numFmtId="164" fontId="12" fillId="36" borderId="14" xfId="40" applyNumberFormat="1" applyFont="1" applyFill="1" applyBorder="1" applyAlignment="1">
      <alignment horizontal="center"/>
    </xf>
    <xf numFmtId="3" fontId="6" fillId="37" borderId="0" xfId="37" applyNumberFormat="1" applyFont="1" applyFill="1" applyAlignment="1">
      <alignment horizontal="center"/>
    </xf>
    <xf numFmtId="3" fontId="3" fillId="38" borderId="0" xfId="37" applyNumberFormat="1" applyFont="1" applyFill="1" applyAlignment="1">
      <alignment horizontal="center"/>
    </xf>
    <xf numFmtId="3" fontId="10" fillId="38" borderId="10" xfId="28" applyNumberFormat="1" applyFont="1" applyFill="1" applyBorder="1" applyAlignment="1">
      <alignment horizontal="center"/>
    </xf>
    <xf numFmtId="3" fontId="6" fillId="38" borderId="0" xfId="37" applyNumberFormat="1" applyFont="1" applyFill="1" applyAlignment="1">
      <alignment horizontal="center"/>
    </xf>
    <xf numFmtId="0" fontId="7" fillId="38" borderId="1" xfId="0" applyFont="1" applyFill="1" applyBorder="1" applyAlignment="1">
      <alignment horizontal="center"/>
    </xf>
    <xf numFmtId="3" fontId="7" fillId="38" borderId="1" xfId="0" applyNumberFormat="1" applyFont="1" applyFill="1" applyBorder="1" applyAlignment="1">
      <alignment horizontal="center"/>
    </xf>
    <xf numFmtId="0" fontId="21" fillId="35" borderId="15" xfId="0" applyFont="1" applyFill="1" applyBorder="1" applyAlignment="1">
      <alignment vertical="center"/>
    </xf>
    <xf numFmtId="0" fontId="22" fillId="35" borderId="3" xfId="0" applyFont="1" applyFill="1" applyBorder="1" applyAlignment="1">
      <alignment vertical="center"/>
    </xf>
    <xf numFmtId="0" fontId="22" fillId="35" borderId="16" xfId="0" applyFont="1" applyFill="1" applyBorder="1" applyAlignment="1">
      <alignment vertical="center"/>
    </xf>
    <xf numFmtId="0" fontId="15" fillId="35" borderId="4" xfId="0" applyFont="1" applyFill="1" applyBorder="1" applyAlignment="1">
      <alignment vertical="center"/>
    </xf>
    <xf numFmtId="0" fontId="0" fillId="35" borderId="0" xfId="0" applyFill="1" applyBorder="1" applyAlignment="1"/>
    <xf numFmtId="0" fontId="0" fillId="35" borderId="5" xfId="0" applyFill="1" applyBorder="1" applyAlignment="1"/>
    <xf numFmtId="0" fontId="15" fillId="35" borderId="4" xfId="0" applyFont="1" applyFill="1" applyBorder="1" applyAlignment="1"/>
    <xf numFmtId="181" fontId="1" fillId="36" borderId="10" xfId="0" applyNumberFormat="1" applyFont="1" applyFill="1" applyBorder="1" applyAlignment="1">
      <alignment horizontal="center"/>
    </xf>
    <xf numFmtId="164" fontId="1" fillId="36" borderId="11" xfId="0" applyNumberFormat="1" applyFont="1" applyFill="1" applyBorder="1" applyAlignment="1">
      <alignment horizontal="center"/>
    </xf>
    <xf numFmtId="181" fontId="1" fillId="36" borderId="8" xfId="0" applyNumberFormat="1" applyFont="1" applyFill="1" applyBorder="1" applyAlignment="1">
      <alignment horizontal="center"/>
    </xf>
    <xf numFmtId="164" fontId="1" fillId="36" borderId="11" xfId="37" applyNumberFormat="1" applyFont="1" applyFill="1" applyBorder="1" applyAlignment="1">
      <alignment horizontal="center"/>
    </xf>
    <xf numFmtId="181" fontId="10" fillId="38" borderId="1" xfId="0" applyNumberFormat="1" applyFont="1" applyFill="1" applyBorder="1" applyAlignment="1">
      <alignment horizontal="center"/>
    </xf>
    <xf numFmtId="164" fontId="10" fillId="38" borderId="7" xfId="0" applyNumberFormat="1" applyFont="1" applyFill="1" applyBorder="1" applyAlignment="1">
      <alignment horizontal="center"/>
    </xf>
    <xf numFmtId="181" fontId="10" fillId="38" borderId="2" xfId="0" applyNumberFormat="1" applyFont="1" applyFill="1" applyBorder="1" applyAlignment="1">
      <alignment horizontal="center"/>
    </xf>
    <xf numFmtId="164" fontId="7" fillId="38" borderId="1" xfId="0" applyNumberFormat="1" applyFont="1" applyFill="1" applyBorder="1" applyAlignment="1">
      <alignment horizontal="center"/>
    </xf>
    <xf numFmtId="164" fontId="7" fillId="38" borderId="7" xfId="0" applyNumberFormat="1" applyFont="1" applyFill="1" applyBorder="1" applyAlignment="1">
      <alignment horizontal="center"/>
    </xf>
    <xf numFmtId="164" fontId="7" fillId="38" borderId="2" xfId="0" applyNumberFormat="1" applyFont="1" applyFill="1" applyBorder="1" applyAlignment="1">
      <alignment horizontal="center"/>
    </xf>
    <xf numFmtId="164" fontId="6" fillId="38" borderId="5" xfId="37" applyNumberFormat="1" applyFont="1" applyFill="1" applyBorder="1" applyAlignment="1">
      <alignment horizontal="center"/>
    </xf>
    <xf numFmtId="164" fontId="17" fillId="38" borderId="2" xfId="0" applyNumberFormat="1" applyFont="1" applyFill="1" applyBorder="1" applyAlignment="1">
      <alignment horizontal="center"/>
    </xf>
    <xf numFmtId="181" fontId="10" fillId="37" borderId="1" xfId="0" applyNumberFormat="1" applyFont="1" applyFill="1" applyBorder="1" applyAlignment="1">
      <alignment horizontal="center"/>
    </xf>
    <xf numFmtId="164" fontId="10" fillId="37" borderId="7" xfId="0" applyNumberFormat="1" applyFont="1" applyFill="1" applyBorder="1" applyAlignment="1">
      <alignment horizontal="center"/>
    </xf>
    <xf numFmtId="181" fontId="10" fillId="37" borderId="2" xfId="0" applyNumberFormat="1" applyFont="1" applyFill="1" applyBorder="1" applyAlignment="1">
      <alignment horizontal="center"/>
    </xf>
    <xf numFmtId="164" fontId="6" fillId="37" borderId="5" xfId="37" applyNumberFormat="1" applyFont="1" applyFill="1" applyBorder="1" applyAlignment="1">
      <alignment horizontal="center"/>
    </xf>
    <xf numFmtId="0" fontId="19" fillId="0" borderId="0" xfId="0" applyFont="1" applyFill="1"/>
    <xf numFmtId="0" fontId="21" fillId="35" borderId="15" xfId="0" applyFont="1" applyFill="1" applyBorder="1" applyAlignment="1">
      <alignment horizontal="left" vertical="center"/>
    </xf>
    <xf numFmtId="0" fontId="22" fillId="35" borderId="3" xfId="0" applyFont="1" applyFill="1" applyBorder="1" applyAlignment="1">
      <alignment horizontal="left" vertical="center"/>
    </xf>
    <xf numFmtId="0" fontId="22" fillId="35" borderId="16" xfId="0" applyFont="1" applyFill="1" applyBorder="1" applyAlignment="1">
      <alignment horizontal="left" vertical="center"/>
    </xf>
    <xf numFmtId="0" fontId="15" fillId="35" borderId="4" xfId="0" applyFont="1" applyFill="1" applyBorder="1" applyAlignment="1">
      <alignment vertical="top" wrapText="1"/>
    </xf>
    <xf numFmtId="0" fontId="15" fillId="35" borderId="0" xfId="0" applyFont="1" applyFill="1" applyBorder="1" applyAlignment="1">
      <alignment wrapText="1"/>
    </xf>
    <xf numFmtId="0" fontId="15" fillId="35" borderId="5" xfId="0" applyFont="1" applyFill="1" applyBorder="1" applyAlignment="1">
      <alignment wrapText="1"/>
    </xf>
    <xf numFmtId="0" fontId="21" fillId="35" borderId="3" xfId="0" applyFont="1" applyFill="1" applyBorder="1" applyAlignment="1">
      <alignment horizontal="left" vertical="center"/>
    </xf>
    <xf numFmtId="0" fontId="21" fillId="35" borderId="16" xfId="0" applyFont="1" applyFill="1" applyBorder="1" applyAlignment="1">
      <alignment horizontal="left" vertical="center"/>
    </xf>
    <xf numFmtId="0" fontId="15" fillId="35" borderId="4" xfId="0" applyFont="1" applyFill="1" applyBorder="1" applyAlignment="1">
      <alignment horizontal="left" vertical="top" wrapText="1"/>
    </xf>
    <xf numFmtId="0" fontId="15" fillId="35" borderId="0" xfId="0" applyFont="1" applyFill="1" applyBorder="1" applyAlignment="1">
      <alignment horizontal="left" vertical="top" wrapText="1"/>
    </xf>
    <xf numFmtId="0" fontId="15" fillId="35" borderId="5" xfId="0" applyFont="1" applyFill="1" applyBorder="1" applyAlignment="1">
      <alignment horizontal="left" vertical="top" wrapText="1"/>
    </xf>
    <xf numFmtId="0" fontId="15" fillId="35" borderId="4" xfId="0" applyFont="1" applyFill="1" applyBorder="1" applyAlignment="1">
      <alignment horizontal="left" wrapText="1"/>
    </xf>
    <xf numFmtId="0" fontId="15" fillId="35" borderId="0" xfId="0" applyFont="1" applyFill="1" applyBorder="1" applyAlignment="1">
      <alignment horizontal="left" wrapText="1"/>
    </xf>
    <xf numFmtId="0" fontId="15" fillId="35" borderId="4" xfId="0" applyFont="1" applyFill="1" applyBorder="1" applyAlignment="1">
      <alignment horizontal="left" vertical="center" wrapText="1"/>
    </xf>
    <xf numFmtId="0" fontId="0" fillId="35" borderId="0" xfId="0" applyFill="1" applyAlignment="1">
      <alignment wrapText="1"/>
    </xf>
    <xf numFmtId="0" fontId="0" fillId="35" borderId="5" xfId="0" applyFill="1" applyBorder="1" applyAlignment="1">
      <alignment wrapText="1"/>
    </xf>
    <xf numFmtId="0" fontId="12" fillId="36" borderId="17" xfId="0" applyFont="1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/>
    </xf>
    <xf numFmtId="0" fontId="12" fillId="36" borderId="18" xfId="0" applyFont="1" applyFill="1" applyBorder="1" applyAlignment="1">
      <alignment horizontal="center" vertical="center"/>
    </xf>
    <xf numFmtId="0" fontId="12" fillId="36" borderId="19" xfId="0" applyFont="1" applyFill="1" applyBorder="1" applyAlignment="1">
      <alignment horizontal="center" vertical="center"/>
    </xf>
    <xf numFmtId="0" fontId="12" fillId="36" borderId="20" xfId="0" applyFont="1" applyFill="1" applyBorder="1" applyAlignment="1">
      <alignment horizontal="center" vertical="center"/>
    </xf>
    <xf numFmtId="0" fontId="12" fillId="36" borderId="21" xfId="0" applyFont="1" applyFill="1" applyBorder="1" applyAlignment="1">
      <alignment horizontal="center" vertical="center"/>
    </xf>
    <xf numFmtId="0" fontId="0" fillId="35" borderId="4" xfId="0" applyFill="1" applyBorder="1" applyAlignment="1">
      <alignment wrapText="1"/>
    </xf>
    <xf numFmtId="0" fontId="15" fillId="35" borderId="0" xfId="0" applyFont="1" applyFill="1" applyBorder="1" applyAlignment="1">
      <alignment vertical="top" wrapText="1"/>
    </xf>
    <xf numFmtId="0" fontId="0" fillId="35" borderId="0" xfId="0" applyFill="1" applyBorder="1" applyAlignment="1">
      <alignment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chartsheet" Target="chartsheets/sheet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r>
              <a:rPr lang="en-US"/>
              <a:t>Total Residential Properties in Baltimore City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8461538461539"/>
          <c:y val="0.14523449319213314"/>
          <c:w val="0.86813186813186816"/>
          <c:h val="0.68683812405446298"/>
        </c:manualLayout>
      </c:layout>
      <c:lineChart>
        <c:grouping val="standard"/>
        <c:varyColors val="0"/>
        <c:ser>
          <c:idx val="0"/>
          <c:order val="0"/>
          <c:cat>
            <c:strRef>
              <c:f>'1'!$B$49:$L$49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2010*</c:v>
                </c:pt>
              </c:strCache>
            </c:strRef>
          </c:cat>
          <c:val>
            <c:numRef>
              <c:f>'1'!$B$71:$L$71</c:f>
              <c:numCache>
                <c:formatCode>#,##0</c:formatCode>
                <c:ptCount val="11"/>
                <c:pt idx="0">
                  <c:v>202465</c:v>
                </c:pt>
                <c:pt idx="1">
                  <c:v>202570</c:v>
                </c:pt>
                <c:pt idx="2">
                  <c:v>202398</c:v>
                </c:pt>
                <c:pt idx="3">
                  <c:v>202207</c:v>
                </c:pt>
                <c:pt idx="4">
                  <c:v>202205</c:v>
                </c:pt>
                <c:pt idx="5">
                  <c:v>201592</c:v>
                </c:pt>
                <c:pt idx="6">
                  <c:v>201085</c:v>
                </c:pt>
                <c:pt idx="7">
                  <c:v>201625</c:v>
                </c:pt>
                <c:pt idx="8">
                  <c:v>202364</c:v>
                </c:pt>
                <c:pt idx="9">
                  <c:v>202052</c:v>
                </c:pt>
                <c:pt idx="10">
                  <c:v>202265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B-4782-B95E-454AF11C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76827936"/>
        <c:axId val="1"/>
      </c:lineChart>
      <c:catAx>
        <c:axId val="18768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876827936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r>
              <a:rPr lang="en-US"/>
              <a:t>Total Number of Housing Units Sold in Baltimore City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05494505494503E-2"/>
          <c:y val="0.1437216338880484"/>
          <c:w val="0.88571428571428568"/>
          <c:h val="0.72768532526475038"/>
        </c:manualLayout>
      </c:layout>
      <c:lineChart>
        <c:grouping val="standard"/>
        <c:varyColors val="0"/>
        <c:ser>
          <c:idx val="0"/>
          <c:order val="0"/>
          <c:cat>
            <c:strRef>
              <c:f>'3'!$B$4:$L$4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2010*</c:v>
                </c:pt>
              </c:strCache>
            </c:strRef>
          </c:cat>
          <c:val>
            <c:numRef>
              <c:f>'3'!$B$62:$L$62</c:f>
              <c:numCache>
                <c:formatCode>#,##0</c:formatCode>
                <c:ptCount val="11"/>
                <c:pt idx="0">
                  <c:v>8500</c:v>
                </c:pt>
                <c:pt idx="1">
                  <c:v>8037</c:v>
                </c:pt>
                <c:pt idx="2">
                  <c:v>9609</c:v>
                </c:pt>
                <c:pt idx="3">
                  <c:v>9455</c:v>
                </c:pt>
                <c:pt idx="4">
                  <c:v>12043</c:v>
                </c:pt>
                <c:pt idx="5">
                  <c:v>13668</c:v>
                </c:pt>
                <c:pt idx="6">
                  <c:v>9656</c:v>
                </c:pt>
                <c:pt idx="7">
                  <c:v>11853</c:v>
                </c:pt>
                <c:pt idx="8">
                  <c:v>6733</c:v>
                </c:pt>
                <c:pt idx="9">
                  <c:v>4834</c:v>
                </c:pt>
                <c:pt idx="10">
                  <c:v>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F-45F0-9D28-E2C5D60B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76835536"/>
        <c:axId val="1"/>
      </c:lineChart>
      <c:catAx>
        <c:axId val="187683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876835536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r>
              <a:rPr lang="en-US"/>
              <a:t>Median Price of Homes Sold (in $) in Baltimore City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"/>
          <c:y val="0.14523449319213314"/>
          <c:w val="0.88461538461538458"/>
          <c:h val="0.72617246596066565"/>
        </c:manualLayout>
      </c:layout>
      <c:lineChart>
        <c:grouping val="standard"/>
        <c:varyColors val="0"/>
        <c:ser>
          <c:idx val="0"/>
          <c:order val="0"/>
          <c:cat>
            <c:strRef>
              <c:f>'4'!$B$4:$L$4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2010*</c:v>
                </c:pt>
              </c:strCache>
            </c:strRef>
          </c:cat>
          <c:val>
            <c:numRef>
              <c:f>'4'!$B$62:$L$62</c:f>
              <c:numCache>
                <c:formatCode>"$"#,##0</c:formatCode>
                <c:ptCount val="11"/>
                <c:pt idx="0">
                  <c:v>65000</c:v>
                </c:pt>
                <c:pt idx="1">
                  <c:v>69000</c:v>
                </c:pt>
                <c:pt idx="2">
                  <c:v>74100</c:v>
                </c:pt>
                <c:pt idx="3">
                  <c:v>81000</c:v>
                </c:pt>
                <c:pt idx="4">
                  <c:v>90000</c:v>
                </c:pt>
                <c:pt idx="5">
                  <c:v>105000</c:v>
                </c:pt>
                <c:pt idx="6">
                  <c:v>162500</c:v>
                </c:pt>
                <c:pt idx="7">
                  <c:v>150000</c:v>
                </c:pt>
                <c:pt idx="8">
                  <c:v>150000</c:v>
                </c:pt>
                <c:pt idx="9">
                  <c:v>145000</c:v>
                </c:pt>
                <c:pt idx="10">
                  <c:v>115000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A-494F-9AA8-0C08ADA6B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76825136"/>
        <c:axId val="1"/>
      </c:lineChart>
      <c:lineChart>
        <c:grouping val="standard"/>
        <c:varyColors val="0"/>
        <c:ser>
          <c:idx val="1"/>
          <c:order val="1"/>
          <c:tx>
            <c:strRef>
              <c:f>'10'!$B$62:$K$62</c:f>
              <c:strCache>
                <c:ptCount val="10"/>
                <c:pt idx="0">
                  <c:v>1.2</c:v>
                </c:pt>
                <c:pt idx="1">
                  <c:v>1.8</c:v>
                </c:pt>
                <c:pt idx="2">
                  <c:v>1.6</c:v>
                </c:pt>
                <c:pt idx="3">
                  <c:v>2.0</c:v>
                </c:pt>
                <c:pt idx="4">
                  <c:v>2.8</c:v>
                </c:pt>
                <c:pt idx="5">
                  <c:v>2.8</c:v>
                </c:pt>
                <c:pt idx="6">
                  <c:v>4.6</c:v>
                </c:pt>
                <c:pt idx="7">
                  <c:v>3.4</c:v>
                </c:pt>
                <c:pt idx="8">
                  <c:v>2.6</c:v>
                </c:pt>
                <c:pt idx="9">
                  <c:v>2.5</c:v>
                </c:pt>
              </c:strCache>
            </c:strRef>
          </c:tx>
          <c:val>
            <c:numRef>
              <c:f>'10'!$B$62:$K$62</c:f>
              <c:numCache>
                <c:formatCode>0.0</c:formatCode>
                <c:ptCount val="10"/>
                <c:pt idx="0">
                  <c:v>1.2016645851315706</c:v>
                </c:pt>
                <c:pt idx="1">
                  <c:v>1.8089326911010937</c:v>
                </c:pt>
                <c:pt idx="2">
                  <c:v>1.63</c:v>
                </c:pt>
                <c:pt idx="3">
                  <c:v>2.0264819403987269</c:v>
                </c:pt>
                <c:pt idx="4">
                  <c:v>2.79</c:v>
                </c:pt>
                <c:pt idx="5">
                  <c:v>2.8089805789880096</c:v>
                </c:pt>
                <c:pt idx="6">
                  <c:v>4.6442653440793551</c:v>
                </c:pt>
                <c:pt idx="7">
                  <c:v>3.3825043876825784</c:v>
                </c:pt>
                <c:pt idx="8">
                  <c:v>2.6210806947047116</c:v>
                </c:pt>
                <c:pt idx="9">
                  <c:v>2.5071070130769044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A-494F-9AA8-0C08ADA6B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6825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8768251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3"/>
        <c:crosses val="max"/>
        <c:crossBetween val="between"/>
      </c:valAx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r>
              <a:rPr lang="en-US"/>
              <a:t>Median Number of Days on the Market in Baltimore City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021978021978022E-2"/>
          <c:y val="0.1437216338880484"/>
          <c:w val="0.90769230769230769"/>
          <c:h val="0.65809379727685324"/>
        </c:manualLayout>
      </c:layout>
      <c:lineChart>
        <c:grouping val="standard"/>
        <c:varyColors val="0"/>
        <c:ser>
          <c:idx val="0"/>
          <c:order val="0"/>
          <c:cat>
            <c:strRef>
              <c:f>'5'!$B$4:$L$4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2010*</c:v>
                </c:pt>
              </c:strCache>
            </c:strRef>
          </c:cat>
          <c:val>
            <c:numRef>
              <c:f>'5'!$B$62:$L$62</c:f>
              <c:numCache>
                <c:formatCode>0.0</c:formatCode>
                <c:ptCount val="11"/>
                <c:pt idx="0">
                  <c:v>52</c:v>
                </c:pt>
                <c:pt idx="1">
                  <c:v>46</c:v>
                </c:pt>
                <c:pt idx="2">
                  <c:v>36</c:v>
                </c:pt>
                <c:pt idx="3">
                  <c:v>28</c:v>
                </c:pt>
                <c:pt idx="4">
                  <c:v>22</c:v>
                </c:pt>
                <c:pt idx="5">
                  <c:v>17</c:v>
                </c:pt>
                <c:pt idx="6">
                  <c:v>75</c:v>
                </c:pt>
                <c:pt idx="7">
                  <c:v>83</c:v>
                </c:pt>
                <c:pt idx="8">
                  <c:v>101</c:v>
                </c:pt>
                <c:pt idx="9">
                  <c:v>102</c:v>
                </c:pt>
                <c:pt idx="10">
                  <c:v>100.5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9-4C92-B67F-3E9E226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76839136"/>
        <c:axId val="1"/>
      </c:lineChart>
      <c:catAx>
        <c:axId val="1876839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876839136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r>
              <a:rPr lang="en-US"/>
              <a:t>Percent of Residential Properties Receiving a Mortgage Foreclosure Filing in Baltimore City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153846153846156E-2"/>
          <c:y val="0.19062027231467474"/>
          <c:w val="0.94505494505494503"/>
          <c:h val="0.6369137670196671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'7'!$B$4:$L$4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2010*</c:v>
                </c:pt>
              </c:strCache>
            </c:strRef>
          </c:cat>
          <c:val>
            <c:numRef>
              <c:f>'7'!$B$62:$L$62</c:f>
              <c:numCache>
                <c:formatCode>0.0</c:formatCode>
                <c:ptCount val="11"/>
                <c:pt idx="0">
                  <c:v>2.5351324492129268</c:v>
                </c:pt>
                <c:pt idx="1">
                  <c:v>2.6989232275206265</c:v>
                </c:pt>
                <c:pt idx="2">
                  <c:v>2.4725619467745203</c:v>
                </c:pt>
                <c:pt idx="3">
                  <c:v>2.1505480366454157</c:v>
                </c:pt>
                <c:pt idx="4">
                  <c:v>1.9477414025477153</c:v>
                </c:pt>
                <c:pt idx="5">
                  <c:v>1.5459171310879574</c:v>
                </c:pt>
                <c:pt idx="6">
                  <c:v>1.5603601503540314</c:v>
                </c:pt>
                <c:pt idx="7">
                  <c:v>1.7825753382085869</c:v>
                </c:pt>
                <c:pt idx="8">
                  <c:v>1.8899670742497425</c:v>
                </c:pt>
                <c:pt idx="9">
                  <c:v>3.0248440005409267</c:v>
                </c:pt>
                <c:pt idx="10">
                  <c:v>2.1926680345091834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E-47AD-85CF-56566B6C0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824736"/>
        <c:axId val="1"/>
      </c:barChart>
      <c:catAx>
        <c:axId val="18768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876824736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Percent of Residential Properties that are Vacant and Abandoned in Baltimore City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153846153846156E-2"/>
          <c:y val="0.19213313161875945"/>
          <c:w val="0.9516483516483516"/>
          <c:h val="0.67473524962178522"/>
        </c:manualLayout>
      </c:layout>
      <c:lineChart>
        <c:grouping val="standard"/>
        <c:varyColors val="0"/>
        <c:ser>
          <c:idx val="0"/>
          <c:order val="0"/>
          <c:cat>
            <c:strRef>
              <c:f>'8'!$B$5:$K$5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2010*</c:v>
                </c:pt>
              </c:strCache>
            </c:strRef>
          </c:cat>
          <c:val>
            <c:numRef>
              <c:f>'8'!$B$63:$K$63</c:f>
              <c:numCache>
                <c:formatCode>0.0</c:formatCode>
                <c:ptCount val="10"/>
                <c:pt idx="0">
                  <c:v>5.3322660442957099</c:v>
                </c:pt>
                <c:pt idx="1">
                  <c:v>6.5079104607276266</c:v>
                </c:pt>
                <c:pt idx="2">
                  <c:v>6.862792520001161</c:v>
                </c:pt>
                <c:pt idx="3">
                  <c:v>6.7958397944050741</c:v>
                </c:pt>
                <c:pt idx="4">
                  <c:v>7.3108795735401024</c:v>
                </c:pt>
                <c:pt idx="5">
                  <c:v>7.7770331303359654</c:v>
                </c:pt>
                <c:pt idx="6">
                  <c:v>7.7601025551379541</c:v>
                </c:pt>
                <c:pt idx="7">
                  <c:v>7.9587485313955</c:v>
                </c:pt>
                <c:pt idx="8">
                  <c:v>7.9125050711898464</c:v>
                </c:pt>
                <c:pt idx="9">
                  <c:v>7.9425506142931299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4-49BF-A909-F6D8CB252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825936"/>
        <c:axId val="1"/>
      </c:lineChart>
      <c:catAx>
        <c:axId val="18768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876825936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aid pro"/>
              </a:rPr>
              <a:t>Percent of Residential Properties with Housing Violations in Baltimore City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450549450549448E-2"/>
          <c:y val="0.18910741301059"/>
          <c:w val="0.93736263736263736"/>
          <c:h val="0.64447806354009074"/>
        </c:manualLayout>
      </c:layout>
      <c:lineChart>
        <c:grouping val="standard"/>
        <c:varyColors val="0"/>
        <c:ser>
          <c:idx val="0"/>
          <c:order val="0"/>
          <c:cat>
            <c:numRef>
              <c:f>'9'!$B$70:$K$70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'9'!$B$63:$K$63</c:f>
              <c:numCache>
                <c:formatCode>0.0</c:formatCode>
                <c:ptCount val="10"/>
                <c:pt idx="0">
                  <c:v>6.5099999999999989</c:v>
                </c:pt>
                <c:pt idx="1">
                  <c:v>3.4000000000000004</c:v>
                </c:pt>
                <c:pt idx="2">
                  <c:v>2.62</c:v>
                </c:pt>
                <c:pt idx="3">
                  <c:v>2.7</c:v>
                </c:pt>
                <c:pt idx="5">
                  <c:v>0.87138788606036888</c:v>
                </c:pt>
                <c:pt idx="6">
                  <c:v>3.8783920650997104</c:v>
                </c:pt>
                <c:pt idx="7">
                  <c:v>2.867586266916148</c:v>
                </c:pt>
                <c:pt idx="8">
                  <c:v>3.1281996793076141</c:v>
                </c:pt>
                <c:pt idx="9">
                  <c:v>3.7796949546387166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8-42EF-B8FA-2D37FB88A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825536"/>
        <c:axId val="1"/>
      </c:lineChart>
      <c:catAx>
        <c:axId val="18768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ai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aid pro"/>
              </a:defRPr>
            </a:pPr>
            <a:endParaRPr lang="en-US"/>
          </a:p>
        </c:txPr>
        <c:crossAx val="1876825536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r>
              <a:rPr lang="en-US"/>
              <a:t>Percent of Residential Properties with Rehabilitation Permits Exceeding $5,000 in Baltimore City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450549450549448E-2"/>
          <c:y val="0.19213313161875945"/>
          <c:w val="0.93736263736263736"/>
          <c:h val="0.67776096822995457"/>
        </c:manualLayout>
      </c:layout>
      <c:lineChart>
        <c:grouping val="standard"/>
        <c:varyColors val="0"/>
        <c:ser>
          <c:idx val="0"/>
          <c:order val="0"/>
          <c:cat>
            <c:strRef>
              <c:f>'10'!$B$4:$K$4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2010*</c:v>
                </c:pt>
              </c:strCache>
            </c:strRef>
          </c:cat>
          <c:val>
            <c:numRef>
              <c:f>'10'!$B$62:$K$62</c:f>
              <c:numCache>
                <c:formatCode>0.0</c:formatCode>
                <c:ptCount val="10"/>
                <c:pt idx="0">
                  <c:v>1.2016645851315706</c:v>
                </c:pt>
                <c:pt idx="1">
                  <c:v>1.8089326911010937</c:v>
                </c:pt>
                <c:pt idx="2">
                  <c:v>1.63</c:v>
                </c:pt>
                <c:pt idx="3">
                  <c:v>2.0264819403987269</c:v>
                </c:pt>
                <c:pt idx="4">
                  <c:v>2.79</c:v>
                </c:pt>
                <c:pt idx="5">
                  <c:v>2.8089805789880096</c:v>
                </c:pt>
                <c:pt idx="6">
                  <c:v>4.6442653440793551</c:v>
                </c:pt>
                <c:pt idx="7">
                  <c:v>3.3825043876825784</c:v>
                </c:pt>
                <c:pt idx="8">
                  <c:v>2.6210806947047116</c:v>
                </c:pt>
                <c:pt idx="9">
                  <c:v>2.5071070130769044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B-44E5-A2FF-89214B9AB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76835936"/>
        <c:axId val="1"/>
      </c:lineChart>
      <c:catAx>
        <c:axId val="1876835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876835936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r>
              <a:rPr lang="en-US"/>
              <a:t>Percent of Properties that are Owner-Occupied in Baltimore City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142857142857141E-2"/>
          <c:y val="0.1437216338880484"/>
          <c:w val="0.93076923076923079"/>
          <c:h val="0.71860816944024208"/>
        </c:manualLayout>
      </c:layout>
      <c:lineChart>
        <c:grouping val="standard"/>
        <c:varyColors val="0"/>
        <c:ser>
          <c:idx val="0"/>
          <c:order val="0"/>
          <c:cat>
            <c:strRef>
              <c:f>'11'!$B$4:$L$4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2010*</c:v>
                </c:pt>
              </c:strCache>
            </c:strRef>
          </c:cat>
          <c:val>
            <c:numRef>
              <c:f>'11'!$B$62:$L$62</c:f>
              <c:numCache>
                <c:formatCode>0.0</c:formatCode>
                <c:ptCount val="11"/>
                <c:pt idx="0">
                  <c:v>64.918687616686043</c:v>
                </c:pt>
                <c:pt idx="1">
                  <c:v>63.808293028705897</c:v>
                </c:pt>
                <c:pt idx="2">
                  <c:v>63.301060841530166</c:v>
                </c:pt>
                <c:pt idx="3">
                  <c:v>62.319457477580322</c:v>
                </c:pt>
                <c:pt idx="4">
                  <c:v>61.171253423764185</c:v>
                </c:pt>
                <c:pt idx="5">
                  <c:v>60.188514659558997</c:v>
                </c:pt>
                <c:pt idx="6">
                  <c:v>60.654447973425796</c:v>
                </c:pt>
                <c:pt idx="7">
                  <c:v>60.67</c:v>
                </c:pt>
                <c:pt idx="8">
                  <c:v>60.089999999999996</c:v>
                </c:pt>
                <c:pt idx="9">
                  <c:v>59.109305874852694</c:v>
                </c:pt>
                <c:pt idx="10">
                  <c:v>60.199999999999996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F-48AC-AA0A-1457C7FF0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76837536"/>
        <c:axId val="1"/>
      </c:lineChart>
      <c:catAx>
        <c:axId val="18768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876837536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3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3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43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43"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43"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3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43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531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D4C3F-412A-476A-A4A8-C86648840D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0.93974</cdr:y>
    </cdr:from>
    <cdr:to>
      <cdr:x>0.81776</cdr:x>
      <cdr:y>0.99784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657724"/>
          <a:ext cx="69437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Myriad Pro"/>
            </a:rPr>
            <a:t>Source: Baltimore City Circuit Court, Maryland Judiciary Case Search System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53C73-3834-4E0B-A616-106860DDB4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0.0005</cdr:x>
      <cdr:y>0.94828</cdr:y>
    </cdr:from>
    <cdr:to>
      <cdr:x>0.36336</cdr:x>
      <cdr:y>0.99737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309629"/>
          <a:ext cx="2871896" cy="273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Myriad Pro"/>
            </a:rPr>
            <a:t>Source: Baltimore City Housing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CC33A-27DE-4A98-A066-E4456AC21D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0.0065</cdr:x>
      <cdr:y>0.92969</cdr:y>
    </cdr:from>
    <cdr:to>
      <cdr:x>0.48902</cdr:x>
      <cdr:y>0.98926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305301"/>
          <a:ext cx="37814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Myraid pro"/>
            </a:rPr>
            <a:t>Source: Baltimore City Housing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9B676-8105-46DF-A81C-0565B3343C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0.12101</cdr:x>
      <cdr:y>0.8283</cdr:y>
    </cdr:from>
    <cdr:to>
      <cdr:x>0.27368</cdr:x>
      <cdr:y>0.9985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1525" y="4010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0.00575</cdr:x>
      <cdr:y>0.94562</cdr:y>
    </cdr:from>
    <cdr:to>
      <cdr:x>0.5043</cdr:x>
      <cdr:y>0.99026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4495800"/>
          <a:ext cx="39814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Myriad Pro"/>
            </a:rPr>
            <a:t>Source: Baltimore City Housing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8FACB-3075-4E9B-A3FF-D150E67CCD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0.007</cdr:x>
      <cdr:y>0.94838</cdr:y>
    </cdr:from>
    <cdr:to>
      <cdr:x>0.50192</cdr:x>
      <cdr:y>0.99223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50" y="4476750"/>
          <a:ext cx="39052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0.0055</cdr:x>
      <cdr:y>0.93788</cdr:y>
    </cdr:from>
    <cdr:to>
      <cdr:x>0.39052</cdr:x>
      <cdr:y>0.991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4486275"/>
          <a:ext cx="3038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Myriad Pro"/>
            </a:rPr>
            <a:t>Source: Maryland Property View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0.00025</cdr:x>
      <cdr:y>0.94271</cdr:y>
    </cdr:from>
    <cdr:to>
      <cdr:x>0.30271</cdr:x>
      <cdr:y>0.99925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622224"/>
          <a:ext cx="2635828" cy="314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Myriad Pro"/>
            </a:rPr>
            <a:t>Source: Maryland Property View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531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0D529-5D73-4558-96D1-DA049A2BBA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0.0045</cdr:x>
      <cdr:y>0.945</cdr:y>
    </cdr:from>
    <cdr:to>
      <cdr:x>0.47841</cdr:x>
      <cdr:y>0.9915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248275"/>
          <a:ext cx="397985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Myriad Pro"/>
            </a:rPr>
            <a:t>Source: First American Real Estate Solutions (FARES)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531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1635D-897D-47E6-A0AC-32BCFA7D16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0.0138</cdr:x>
      <cdr:y>0.94092</cdr:y>
    </cdr:from>
    <cdr:to>
      <cdr:x>0.36131</cdr:x>
      <cdr:y>0.98885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301" y="4591050"/>
          <a:ext cx="27622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0.00146</cdr:x>
      <cdr:y>0.95326</cdr:y>
    </cdr:from>
    <cdr:to>
      <cdr:x>0.53493</cdr:x>
      <cdr:y>0.99781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6" y="4657725"/>
          <a:ext cx="42195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Myriad Pro"/>
            </a:rPr>
            <a:t>Source: First American Real Estate Solutions (FARES)</a:t>
          </a:r>
        </a:p>
      </cdr:txBody>
    </cdr:sp>
  </cdr:relSizeAnchor>
  <cdr:relSizeAnchor xmlns:cdr="http://schemas.openxmlformats.org/drawingml/2006/chartDrawing">
    <cdr:from>
      <cdr:x>0</cdr:x>
      <cdr:y>0.93874</cdr:y>
    </cdr:from>
    <cdr:to>
      <cdr:x>0.81701</cdr:x>
      <cdr:y>0.99784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4657724"/>
          <a:ext cx="69437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Myriad Pro"/>
            </a:rPr>
            <a:t>Source: Baltimore City Circuit Court, Maryland Judiciary Case Search System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531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28F0B-831E-48BD-B4A7-6B7CDA6828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0.0005</cdr:x>
      <cdr:y>0.94628</cdr:y>
    </cdr:from>
    <cdr:to>
      <cdr:x>0.58846</cdr:x>
      <cdr:y>0.9995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695825"/>
          <a:ext cx="46767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Myriad Pro"/>
            </a:rPr>
            <a:t>Source: Metropolitan Regional Information Systems (MRIS)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3531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158DC-3663-4100-A321-B883528A5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5"/>
  <sheetViews>
    <sheetView tabSelected="1" zoomScaleNormal="100" workbookViewId="0">
      <selection activeCell="O1" sqref="O1"/>
    </sheetView>
  </sheetViews>
  <sheetFormatPr defaultColWidth="9.1796875" defaultRowHeight="14" x14ac:dyDescent="0.3"/>
  <cols>
    <col min="1" max="1" width="32.7265625" style="1" customWidth="1"/>
    <col min="2" max="12" width="8.7265625" style="1" customWidth="1"/>
    <col min="13" max="14" width="9.7265625" style="1" customWidth="1"/>
    <col min="15" max="16384" width="9.1796875" style="1"/>
  </cols>
  <sheetData>
    <row r="1" spans="1:14" ht="25.5" customHeight="1" x14ac:dyDescent="0.3">
      <c r="A1" s="148" t="s">
        <v>64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50"/>
    </row>
    <row r="2" spans="1:14" ht="13.5" customHeight="1" x14ac:dyDescent="0.3">
      <c r="A2" s="151" t="s">
        <v>70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/>
    </row>
    <row r="3" spans="1:14" ht="12" customHeight="1" x14ac:dyDescent="0.3">
      <c r="A3" s="106" t="s">
        <v>92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spans="1:14" ht="32.25" customHeight="1" x14ac:dyDescent="0.3">
      <c r="A4" s="37" t="s">
        <v>0</v>
      </c>
      <c r="B4" s="39">
        <v>2000</v>
      </c>
      <c r="C4" s="39">
        <v>2001</v>
      </c>
      <c r="D4" s="39">
        <v>2002</v>
      </c>
      <c r="E4" s="39">
        <v>2003</v>
      </c>
      <c r="F4" s="39">
        <v>2004</v>
      </c>
      <c r="G4" s="39">
        <v>2005</v>
      </c>
      <c r="H4" s="39">
        <v>2006</v>
      </c>
      <c r="I4" s="39">
        <v>2007</v>
      </c>
      <c r="J4" s="39">
        <v>2008</v>
      </c>
      <c r="K4" s="39">
        <v>2009</v>
      </c>
      <c r="L4" s="39" t="s">
        <v>82</v>
      </c>
      <c r="M4" s="39" t="s">
        <v>55</v>
      </c>
      <c r="N4" s="40" t="s">
        <v>61</v>
      </c>
    </row>
    <row r="5" spans="1:14" s="113" customFormat="1" x14ac:dyDescent="0.3">
      <c r="A5" s="47" t="s">
        <v>1</v>
      </c>
      <c r="B5" s="71">
        <v>5591</v>
      </c>
      <c r="C5" s="71">
        <v>5588</v>
      </c>
      <c r="D5" s="71">
        <v>5588</v>
      </c>
      <c r="E5" s="71">
        <v>5585</v>
      </c>
      <c r="F5" s="71">
        <v>5575</v>
      </c>
      <c r="G5" s="71">
        <v>5568</v>
      </c>
      <c r="H5" s="71">
        <v>5559</v>
      </c>
      <c r="I5" s="71">
        <v>5580</v>
      </c>
      <c r="J5" s="71">
        <v>5517</v>
      </c>
      <c r="K5" s="71">
        <v>5567</v>
      </c>
      <c r="L5" s="112">
        <v>5568</v>
      </c>
      <c r="M5" s="51">
        <v>1.7962996227770793</v>
      </c>
      <c r="N5" s="52">
        <v>-0.41137542478984085</v>
      </c>
    </row>
    <row r="6" spans="1:14" s="113" customFormat="1" x14ac:dyDescent="0.3">
      <c r="A6" s="56" t="s">
        <v>2</v>
      </c>
      <c r="B6" s="66">
        <v>3416</v>
      </c>
      <c r="C6" s="66">
        <v>3411</v>
      </c>
      <c r="D6" s="66">
        <v>3410</v>
      </c>
      <c r="E6" s="66">
        <v>3409</v>
      </c>
      <c r="F6" s="66">
        <v>3402</v>
      </c>
      <c r="G6" s="66">
        <v>3400</v>
      </c>
      <c r="H6" s="66">
        <v>3406</v>
      </c>
      <c r="I6" s="66">
        <v>3320</v>
      </c>
      <c r="J6" s="66">
        <v>3370</v>
      </c>
      <c r="K6" s="66">
        <v>3408</v>
      </c>
      <c r="L6" s="119">
        <v>3557</v>
      </c>
      <c r="M6" s="60">
        <v>4.3720657276995301</v>
      </c>
      <c r="N6" s="61">
        <v>4.1276346604215455</v>
      </c>
    </row>
    <row r="7" spans="1:14" s="113" customFormat="1" x14ac:dyDescent="0.3">
      <c r="A7" s="47" t="s">
        <v>3</v>
      </c>
      <c r="B7" s="71">
        <v>6310</v>
      </c>
      <c r="C7" s="71">
        <v>6316</v>
      </c>
      <c r="D7" s="71">
        <v>6316</v>
      </c>
      <c r="E7" s="71">
        <v>6319</v>
      </c>
      <c r="F7" s="71">
        <v>6311</v>
      </c>
      <c r="G7" s="71">
        <v>6312</v>
      </c>
      <c r="H7" s="71">
        <v>6308</v>
      </c>
      <c r="I7" s="71">
        <v>6456</v>
      </c>
      <c r="J7" s="71">
        <v>6419</v>
      </c>
      <c r="K7" s="71">
        <v>6298</v>
      </c>
      <c r="L7" s="112">
        <v>6295</v>
      </c>
      <c r="M7" s="51">
        <v>-4.7634169577643701E-2</v>
      </c>
      <c r="N7" s="52">
        <v>-0.23771790808240889</v>
      </c>
    </row>
    <row r="8" spans="1:14" s="113" customFormat="1" x14ac:dyDescent="0.3">
      <c r="A8" s="56" t="s">
        <v>4</v>
      </c>
      <c r="B8" s="66">
        <v>4278</v>
      </c>
      <c r="C8" s="66">
        <v>4262</v>
      </c>
      <c r="D8" s="66">
        <v>4259</v>
      </c>
      <c r="E8" s="66">
        <v>4257</v>
      </c>
      <c r="F8" s="66">
        <v>4255</v>
      </c>
      <c r="G8" s="66">
        <v>4253</v>
      </c>
      <c r="H8" s="66">
        <v>4242</v>
      </c>
      <c r="I8" s="66">
        <v>4232</v>
      </c>
      <c r="J8" s="66">
        <v>4278</v>
      </c>
      <c r="K8" s="66">
        <v>4288</v>
      </c>
      <c r="L8" s="119">
        <v>4283</v>
      </c>
      <c r="M8" s="60">
        <v>-0.11660447761194029</v>
      </c>
      <c r="N8" s="61">
        <v>0.11687704534829359</v>
      </c>
    </row>
    <row r="9" spans="1:14" s="113" customFormat="1" x14ac:dyDescent="0.3">
      <c r="A9" s="47" t="s">
        <v>5</v>
      </c>
      <c r="B9" s="71">
        <v>3573</v>
      </c>
      <c r="C9" s="71">
        <v>3604</v>
      </c>
      <c r="D9" s="71">
        <v>3652</v>
      </c>
      <c r="E9" s="71">
        <v>3709</v>
      </c>
      <c r="F9" s="71">
        <v>3743</v>
      </c>
      <c r="G9" s="71">
        <v>3817</v>
      </c>
      <c r="H9" s="71">
        <v>3954</v>
      </c>
      <c r="I9" s="71">
        <v>4334</v>
      </c>
      <c r="J9" s="71">
        <v>4149</v>
      </c>
      <c r="K9" s="71">
        <v>4017</v>
      </c>
      <c r="L9" s="112">
        <v>4013</v>
      </c>
      <c r="M9" s="51">
        <v>-9.9576798605924818E-2</v>
      </c>
      <c r="N9" s="52">
        <v>12.314581584102994</v>
      </c>
    </row>
    <row r="10" spans="1:14" s="113" customFormat="1" x14ac:dyDescent="0.3">
      <c r="A10" s="56" t="s">
        <v>6</v>
      </c>
      <c r="B10" s="66">
        <v>6291</v>
      </c>
      <c r="C10" s="66">
        <v>6296</v>
      </c>
      <c r="D10" s="66">
        <v>6289</v>
      </c>
      <c r="E10" s="66">
        <v>6290</v>
      </c>
      <c r="F10" s="66">
        <v>6284</v>
      </c>
      <c r="G10" s="66">
        <v>6282</v>
      </c>
      <c r="H10" s="66">
        <v>6290</v>
      </c>
      <c r="I10" s="66">
        <v>6385</v>
      </c>
      <c r="J10" s="66">
        <v>6389</v>
      </c>
      <c r="K10" s="66">
        <v>6294</v>
      </c>
      <c r="L10" s="119">
        <v>6294</v>
      </c>
      <c r="M10" s="60">
        <v>0</v>
      </c>
      <c r="N10" s="61">
        <v>4.7687172150691459E-2</v>
      </c>
    </row>
    <row r="11" spans="1:14" s="113" customFormat="1" x14ac:dyDescent="0.3">
      <c r="A11" s="47" t="s">
        <v>7</v>
      </c>
      <c r="B11" s="71">
        <v>999</v>
      </c>
      <c r="C11" s="71">
        <v>998</v>
      </c>
      <c r="D11" s="71">
        <v>997</v>
      </c>
      <c r="E11" s="71">
        <v>967</v>
      </c>
      <c r="F11" s="71">
        <v>987</v>
      </c>
      <c r="G11" s="71">
        <v>987</v>
      </c>
      <c r="H11" s="71">
        <v>987</v>
      </c>
      <c r="I11" s="71">
        <v>988</v>
      </c>
      <c r="J11" s="71">
        <v>987</v>
      </c>
      <c r="K11" s="71">
        <v>988</v>
      </c>
      <c r="L11" s="112">
        <v>988</v>
      </c>
      <c r="M11" s="51">
        <v>0</v>
      </c>
      <c r="N11" s="52">
        <v>-1.1011011011011012</v>
      </c>
    </row>
    <row r="12" spans="1:14" s="113" customFormat="1" x14ac:dyDescent="0.3">
      <c r="A12" s="56" t="s">
        <v>8</v>
      </c>
      <c r="B12" s="66">
        <v>2700</v>
      </c>
      <c r="C12" s="66">
        <v>2697</v>
      </c>
      <c r="D12" s="66">
        <v>2694</v>
      </c>
      <c r="E12" s="66">
        <v>2693</v>
      </c>
      <c r="F12" s="66">
        <v>2677</v>
      </c>
      <c r="G12" s="66">
        <v>2676</v>
      </c>
      <c r="H12" s="66">
        <v>2693</v>
      </c>
      <c r="I12" s="66">
        <v>2736</v>
      </c>
      <c r="J12" s="66">
        <v>2699</v>
      </c>
      <c r="K12" s="66">
        <v>2679</v>
      </c>
      <c r="L12" s="119">
        <v>2694</v>
      </c>
      <c r="M12" s="60">
        <v>0.55991041433370659</v>
      </c>
      <c r="N12" s="61">
        <v>-0.22222222222222221</v>
      </c>
    </row>
    <row r="13" spans="1:14" s="113" customFormat="1" x14ac:dyDescent="0.3">
      <c r="A13" s="47" t="s">
        <v>9</v>
      </c>
      <c r="B13" s="71">
        <v>522</v>
      </c>
      <c r="C13" s="71">
        <v>521</v>
      </c>
      <c r="D13" s="71">
        <v>521</v>
      </c>
      <c r="E13" s="71">
        <v>521</v>
      </c>
      <c r="F13" s="71">
        <v>686</v>
      </c>
      <c r="G13" s="71">
        <v>692</v>
      </c>
      <c r="H13" s="71">
        <v>692</v>
      </c>
      <c r="I13" s="71">
        <v>688</v>
      </c>
      <c r="J13" s="71">
        <v>691</v>
      </c>
      <c r="K13" s="71">
        <v>696</v>
      </c>
      <c r="L13" s="112">
        <v>725</v>
      </c>
      <c r="M13" s="51">
        <v>4.1666666666666661</v>
      </c>
      <c r="N13" s="52">
        <v>38.888888888888893</v>
      </c>
    </row>
    <row r="14" spans="1:14" s="113" customFormat="1" x14ac:dyDescent="0.3">
      <c r="A14" s="56" t="s">
        <v>10</v>
      </c>
      <c r="B14" s="66">
        <v>5446</v>
      </c>
      <c r="C14" s="66">
        <v>5437</v>
      </c>
      <c r="D14" s="66">
        <v>5431</v>
      </c>
      <c r="E14" s="66">
        <v>5415</v>
      </c>
      <c r="F14" s="66">
        <v>5244</v>
      </c>
      <c r="G14" s="66">
        <v>5163</v>
      </c>
      <c r="H14" s="66">
        <v>5115</v>
      </c>
      <c r="I14" s="66">
        <v>4919</v>
      </c>
      <c r="J14" s="66">
        <v>5009</v>
      </c>
      <c r="K14" s="66">
        <v>4991</v>
      </c>
      <c r="L14" s="119">
        <v>4783</v>
      </c>
      <c r="M14" s="60">
        <v>-4.1675015027048685</v>
      </c>
      <c r="N14" s="61">
        <v>-12.174072713918473</v>
      </c>
    </row>
    <row r="15" spans="1:14" s="113" customFormat="1" x14ac:dyDescent="0.3">
      <c r="A15" s="47" t="s">
        <v>11</v>
      </c>
      <c r="B15" s="71">
        <v>2847</v>
      </c>
      <c r="C15" s="71">
        <v>2847</v>
      </c>
      <c r="D15" s="71">
        <v>2845</v>
      </c>
      <c r="E15" s="71">
        <v>2851</v>
      </c>
      <c r="F15" s="71">
        <v>2850</v>
      </c>
      <c r="G15" s="71">
        <v>2853</v>
      </c>
      <c r="H15" s="71">
        <v>2841</v>
      </c>
      <c r="I15" s="71">
        <v>3056</v>
      </c>
      <c r="J15" s="71">
        <v>2743</v>
      </c>
      <c r="K15" s="71">
        <v>2870</v>
      </c>
      <c r="L15" s="112">
        <v>2914</v>
      </c>
      <c r="M15" s="51">
        <v>1.5331010452961673</v>
      </c>
      <c r="N15" s="52">
        <v>2.3533544081489288</v>
      </c>
    </row>
    <row r="16" spans="1:14" s="113" customFormat="1" x14ac:dyDescent="0.3">
      <c r="A16" s="56" t="s">
        <v>12</v>
      </c>
      <c r="B16" s="66">
        <v>293</v>
      </c>
      <c r="C16" s="66">
        <v>293</v>
      </c>
      <c r="D16" s="66">
        <v>296</v>
      </c>
      <c r="E16" s="66">
        <v>296</v>
      </c>
      <c r="F16" s="66">
        <v>287</v>
      </c>
      <c r="G16" s="66">
        <v>288</v>
      </c>
      <c r="H16" s="66">
        <v>310</v>
      </c>
      <c r="I16" s="66">
        <v>309</v>
      </c>
      <c r="J16" s="66">
        <v>308</v>
      </c>
      <c r="K16" s="66">
        <v>319</v>
      </c>
      <c r="L16" s="119">
        <v>333</v>
      </c>
      <c r="M16" s="60">
        <v>4.3887147335423196</v>
      </c>
      <c r="N16" s="61">
        <v>13.651877133105803</v>
      </c>
    </row>
    <row r="17" spans="1:14" s="113" customFormat="1" x14ac:dyDescent="0.3">
      <c r="A17" s="47" t="s">
        <v>13</v>
      </c>
      <c r="B17" s="71">
        <v>3475</v>
      </c>
      <c r="C17" s="71">
        <v>3472</v>
      </c>
      <c r="D17" s="71">
        <v>3469</v>
      </c>
      <c r="E17" s="71">
        <v>3467</v>
      </c>
      <c r="F17" s="71">
        <v>3467</v>
      </c>
      <c r="G17" s="71">
        <v>3459</v>
      </c>
      <c r="H17" s="71">
        <v>3459</v>
      </c>
      <c r="I17" s="71">
        <v>3543</v>
      </c>
      <c r="J17" s="71">
        <v>3462</v>
      </c>
      <c r="K17" s="71">
        <v>3454</v>
      </c>
      <c r="L17" s="112">
        <v>3421</v>
      </c>
      <c r="M17" s="51">
        <v>-0.95541401273885351</v>
      </c>
      <c r="N17" s="52">
        <v>-1.553956834532374</v>
      </c>
    </row>
    <row r="18" spans="1:14" s="113" customFormat="1" x14ac:dyDescent="0.3">
      <c r="A18" s="56" t="s">
        <v>14</v>
      </c>
      <c r="B18" s="66">
        <v>293</v>
      </c>
      <c r="C18" s="66">
        <v>296</v>
      </c>
      <c r="D18" s="66">
        <v>299</v>
      </c>
      <c r="E18" s="66">
        <v>309</v>
      </c>
      <c r="F18" s="66">
        <v>299</v>
      </c>
      <c r="G18" s="66">
        <v>306</v>
      </c>
      <c r="H18" s="66">
        <v>358</v>
      </c>
      <c r="I18" s="66">
        <v>355</v>
      </c>
      <c r="J18" s="66">
        <v>665</v>
      </c>
      <c r="K18" s="66">
        <v>671</v>
      </c>
      <c r="L18" s="119">
        <v>670</v>
      </c>
      <c r="M18" s="60">
        <v>-0.14903129657228018</v>
      </c>
      <c r="N18" s="61">
        <v>128.6689419795222</v>
      </c>
    </row>
    <row r="19" spans="1:14" s="113" customFormat="1" x14ac:dyDescent="0.3">
      <c r="A19" s="47" t="s">
        <v>81</v>
      </c>
      <c r="B19" s="71">
        <v>2837</v>
      </c>
      <c r="C19" s="71">
        <v>2836</v>
      </c>
      <c r="D19" s="71">
        <v>2837</v>
      </c>
      <c r="E19" s="71">
        <v>2837</v>
      </c>
      <c r="F19" s="71">
        <v>2839</v>
      </c>
      <c r="G19" s="71">
        <v>2839</v>
      </c>
      <c r="H19" s="71">
        <v>2839</v>
      </c>
      <c r="I19" s="71">
        <v>2879</v>
      </c>
      <c r="J19" s="71">
        <v>2913</v>
      </c>
      <c r="K19" s="71">
        <v>2843</v>
      </c>
      <c r="L19" s="112">
        <v>2843</v>
      </c>
      <c r="M19" s="51">
        <v>0</v>
      </c>
      <c r="N19" s="52">
        <v>0.21149101163200562</v>
      </c>
    </row>
    <row r="20" spans="1:14" s="113" customFormat="1" x14ac:dyDescent="0.3">
      <c r="A20" s="56" t="s">
        <v>15</v>
      </c>
      <c r="B20" s="66">
        <v>3455</v>
      </c>
      <c r="C20" s="66">
        <v>3464</v>
      </c>
      <c r="D20" s="66">
        <v>3478</v>
      </c>
      <c r="E20" s="66">
        <v>3484</v>
      </c>
      <c r="F20" s="66">
        <v>3514</v>
      </c>
      <c r="G20" s="66">
        <v>3949</v>
      </c>
      <c r="H20" s="66">
        <v>4022</v>
      </c>
      <c r="I20" s="66">
        <v>3981</v>
      </c>
      <c r="J20" s="66">
        <v>3982</v>
      </c>
      <c r="K20" s="66">
        <v>4053</v>
      </c>
      <c r="L20" s="119">
        <v>4058</v>
      </c>
      <c r="M20" s="60">
        <v>0.1233654083395016</v>
      </c>
      <c r="N20" s="61">
        <v>17.452966714905934</v>
      </c>
    </row>
    <row r="21" spans="1:14" s="113" customFormat="1" x14ac:dyDescent="0.3">
      <c r="A21" s="47" t="s">
        <v>16</v>
      </c>
      <c r="B21" s="71">
        <v>2909</v>
      </c>
      <c r="C21" s="71">
        <v>2907</v>
      </c>
      <c r="D21" s="71">
        <v>2906</v>
      </c>
      <c r="E21" s="71">
        <v>2908</v>
      </c>
      <c r="F21" s="71">
        <v>2905</v>
      </c>
      <c r="G21" s="71">
        <v>2901</v>
      </c>
      <c r="H21" s="71">
        <v>2892</v>
      </c>
      <c r="I21" s="71">
        <v>2888</v>
      </c>
      <c r="J21" s="71">
        <v>2878</v>
      </c>
      <c r="K21" s="71">
        <v>2888</v>
      </c>
      <c r="L21" s="112">
        <v>2883</v>
      </c>
      <c r="M21" s="51">
        <v>-0.17313019390581716</v>
      </c>
      <c r="N21" s="52">
        <v>-0.89377793056032995</v>
      </c>
    </row>
    <row r="22" spans="1:14" s="113" customFormat="1" x14ac:dyDescent="0.3">
      <c r="A22" s="56" t="s">
        <v>17</v>
      </c>
      <c r="B22" s="66">
        <v>3711</v>
      </c>
      <c r="C22" s="66">
        <v>3711</v>
      </c>
      <c r="D22" s="66">
        <v>3713</v>
      </c>
      <c r="E22" s="66">
        <v>3710</v>
      </c>
      <c r="F22" s="66">
        <v>3686</v>
      </c>
      <c r="G22" s="66">
        <v>3694</v>
      </c>
      <c r="H22" s="66">
        <v>3656</v>
      </c>
      <c r="I22" s="66">
        <v>3684</v>
      </c>
      <c r="J22" s="66">
        <v>3852</v>
      </c>
      <c r="K22" s="66">
        <v>3713</v>
      </c>
      <c r="L22" s="119">
        <v>3691</v>
      </c>
      <c r="M22" s="60">
        <v>-0.59251279288984648</v>
      </c>
      <c r="N22" s="61">
        <v>-0.53893829156561579</v>
      </c>
    </row>
    <row r="23" spans="1:14" s="113" customFormat="1" x14ac:dyDescent="0.3">
      <c r="A23" s="47" t="s">
        <v>18</v>
      </c>
      <c r="B23" s="71">
        <v>3912</v>
      </c>
      <c r="C23" s="71">
        <v>3913</v>
      </c>
      <c r="D23" s="71">
        <v>3906</v>
      </c>
      <c r="E23" s="71">
        <v>3904</v>
      </c>
      <c r="F23" s="71">
        <v>3878</v>
      </c>
      <c r="G23" s="71">
        <v>3737</v>
      </c>
      <c r="H23" s="71">
        <v>3728</v>
      </c>
      <c r="I23" s="71">
        <v>3803</v>
      </c>
      <c r="J23" s="71">
        <v>3529</v>
      </c>
      <c r="K23" s="71">
        <v>3700</v>
      </c>
      <c r="L23" s="112">
        <v>3675</v>
      </c>
      <c r="M23" s="51">
        <v>-0.67567567567567566</v>
      </c>
      <c r="N23" s="52">
        <v>-6.0582822085889569</v>
      </c>
    </row>
    <row r="24" spans="1:14" s="113" customFormat="1" x14ac:dyDescent="0.3">
      <c r="A24" s="56" t="s">
        <v>19</v>
      </c>
      <c r="B24" s="66">
        <v>3794</v>
      </c>
      <c r="C24" s="66">
        <v>3788</v>
      </c>
      <c r="D24" s="66">
        <v>3787</v>
      </c>
      <c r="E24" s="66">
        <v>3765</v>
      </c>
      <c r="F24" s="66">
        <v>3747</v>
      </c>
      <c r="G24" s="66">
        <v>3732</v>
      </c>
      <c r="H24" s="66">
        <v>3725</v>
      </c>
      <c r="I24" s="66">
        <v>3842</v>
      </c>
      <c r="J24" s="66">
        <v>3769</v>
      </c>
      <c r="K24" s="66">
        <v>3723</v>
      </c>
      <c r="L24" s="119">
        <v>3720</v>
      </c>
      <c r="M24" s="60">
        <v>-8.0580177276390011E-2</v>
      </c>
      <c r="N24" s="61">
        <v>-1.9504480759093306</v>
      </c>
    </row>
    <row r="25" spans="1:14" s="113" customFormat="1" x14ac:dyDescent="0.3">
      <c r="A25" s="47" t="s">
        <v>20</v>
      </c>
      <c r="B25" s="71">
        <v>3477</v>
      </c>
      <c r="C25" s="71">
        <v>3473</v>
      </c>
      <c r="D25" s="71">
        <v>3473</v>
      </c>
      <c r="E25" s="71">
        <v>3467</v>
      </c>
      <c r="F25" s="71">
        <v>3466</v>
      </c>
      <c r="G25" s="71">
        <v>3435</v>
      </c>
      <c r="H25" s="71">
        <v>3423</v>
      </c>
      <c r="I25" s="71">
        <v>3632</v>
      </c>
      <c r="J25" s="71">
        <v>3498</v>
      </c>
      <c r="K25" s="71">
        <v>3436</v>
      </c>
      <c r="L25" s="112">
        <v>3439</v>
      </c>
      <c r="M25" s="51">
        <v>8.7310826542491268E-2</v>
      </c>
      <c r="N25" s="52">
        <v>-1.0928961748633881</v>
      </c>
    </row>
    <row r="26" spans="1:14" s="113" customFormat="1" x14ac:dyDescent="0.3">
      <c r="A26" s="56" t="s">
        <v>69</v>
      </c>
      <c r="B26" s="66">
        <v>2997</v>
      </c>
      <c r="C26" s="66">
        <v>3007</v>
      </c>
      <c r="D26" s="66">
        <v>3024</v>
      </c>
      <c r="E26" s="66">
        <v>3015</v>
      </c>
      <c r="F26" s="66">
        <v>3018</v>
      </c>
      <c r="G26" s="66">
        <v>3016</v>
      </c>
      <c r="H26" s="66">
        <v>3015</v>
      </c>
      <c r="I26" s="66">
        <v>3059</v>
      </c>
      <c r="J26" s="66">
        <v>3036</v>
      </c>
      <c r="K26" s="66">
        <v>3005</v>
      </c>
      <c r="L26" s="119">
        <v>3030</v>
      </c>
      <c r="M26" s="60">
        <v>0.83194675540765384</v>
      </c>
      <c r="N26" s="61">
        <v>1.1011011011011012</v>
      </c>
    </row>
    <row r="27" spans="1:14" s="113" customFormat="1" x14ac:dyDescent="0.3">
      <c r="A27" s="47" t="s">
        <v>21</v>
      </c>
      <c r="B27" s="71">
        <v>7439</v>
      </c>
      <c r="C27" s="71">
        <v>7440</v>
      </c>
      <c r="D27" s="71">
        <v>7429</v>
      </c>
      <c r="E27" s="71">
        <v>7421</v>
      </c>
      <c r="F27" s="71">
        <v>7423</v>
      </c>
      <c r="G27" s="71">
        <v>7392</v>
      </c>
      <c r="H27" s="71">
        <v>7370</v>
      </c>
      <c r="I27" s="71">
        <v>7386</v>
      </c>
      <c r="J27" s="71">
        <v>7345</v>
      </c>
      <c r="K27" s="71">
        <v>7363</v>
      </c>
      <c r="L27" s="112">
        <v>7267</v>
      </c>
      <c r="M27" s="51">
        <v>-1.3038163791932635</v>
      </c>
      <c r="N27" s="52">
        <v>-2.3121387283236992</v>
      </c>
    </row>
    <row r="28" spans="1:14" s="113" customFormat="1" x14ac:dyDescent="0.3">
      <c r="A28" s="56" t="s">
        <v>22</v>
      </c>
      <c r="B28" s="66">
        <v>4780</v>
      </c>
      <c r="C28" s="66">
        <v>4773</v>
      </c>
      <c r="D28" s="66">
        <v>4749</v>
      </c>
      <c r="E28" s="66">
        <v>4700</v>
      </c>
      <c r="F28" s="66">
        <v>4684</v>
      </c>
      <c r="G28" s="66">
        <v>4562</v>
      </c>
      <c r="H28" s="66">
        <v>4355</v>
      </c>
      <c r="I28" s="66">
        <v>4331</v>
      </c>
      <c r="J28" s="66">
        <v>4233</v>
      </c>
      <c r="K28" s="66">
        <v>4142</v>
      </c>
      <c r="L28" s="119">
        <v>4100</v>
      </c>
      <c r="M28" s="60">
        <v>-1.0140028971511348</v>
      </c>
      <c r="N28" s="61">
        <v>-14.225941422594143</v>
      </c>
    </row>
    <row r="29" spans="1:14" s="113" customFormat="1" x14ac:dyDescent="0.3">
      <c r="A29" s="47" t="s">
        <v>23</v>
      </c>
      <c r="B29" s="71">
        <v>4373</v>
      </c>
      <c r="C29" s="71">
        <v>4373</v>
      </c>
      <c r="D29" s="71">
        <v>4372</v>
      </c>
      <c r="E29" s="71">
        <v>4365</v>
      </c>
      <c r="F29" s="71">
        <v>4362</v>
      </c>
      <c r="G29" s="71">
        <v>4360</v>
      </c>
      <c r="H29" s="71">
        <v>4358</v>
      </c>
      <c r="I29" s="71">
        <v>4586</v>
      </c>
      <c r="J29" s="71">
        <v>4404</v>
      </c>
      <c r="K29" s="71">
        <v>4359</v>
      </c>
      <c r="L29" s="112">
        <v>4368</v>
      </c>
      <c r="M29" s="51">
        <v>0.20646937370956642</v>
      </c>
      <c r="N29" s="52">
        <v>-0.11433798307797849</v>
      </c>
    </row>
    <row r="30" spans="1:14" s="113" customFormat="1" x14ac:dyDescent="0.3">
      <c r="A30" s="56" t="s">
        <v>53</v>
      </c>
      <c r="B30" s="68" t="s">
        <v>56</v>
      </c>
      <c r="C30" s="68" t="s">
        <v>56</v>
      </c>
      <c r="D30" s="68" t="s">
        <v>56</v>
      </c>
      <c r="E30" s="68" t="s">
        <v>56</v>
      </c>
      <c r="F30" s="68" t="s">
        <v>56</v>
      </c>
      <c r="G30" s="68" t="s">
        <v>56</v>
      </c>
      <c r="H30" s="68" t="s">
        <v>56</v>
      </c>
      <c r="I30" s="68" t="s">
        <v>56</v>
      </c>
      <c r="J30" s="68" t="s">
        <v>56</v>
      </c>
      <c r="K30" s="68" t="s">
        <v>56</v>
      </c>
      <c r="L30" s="119">
        <v>1596</v>
      </c>
      <c r="M30" s="69" t="s">
        <v>56</v>
      </c>
      <c r="N30" s="63" t="s">
        <v>56</v>
      </c>
    </row>
    <row r="31" spans="1:14" s="113" customFormat="1" x14ac:dyDescent="0.3">
      <c r="A31" s="47" t="s">
        <v>24</v>
      </c>
      <c r="B31" s="71">
        <v>4997</v>
      </c>
      <c r="C31" s="71">
        <v>4986</v>
      </c>
      <c r="D31" s="71">
        <v>4981</v>
      </c>
      <c r="E31" s="71">
        <v>4981</v>
      </c>
      <c r="F31" s="71">
        <v>4972</v>
      </c>
      <c r="G31" s="71">
        <v>4971</v>
      </c>
      <c r="H31" s="71">
        <v>4978</v>
      </c>
      <c r="I31" s="71">
        <v>4876</v>
      </c>
      <c r="J31" s="71">
        <v>4943</v>
      </c>
      <c r="K31" s="71">
        <v>5007</v>
      </c>
      <c r="L31" s="112">
        <v>5076</v>
      </c>
      <c r="M31" s="51">
        <v>1.378070701018574</v>
      </c>
      <c r="N31" s="52">
        <v>1.5809485691414851</v>
      </c>
    </row>
    <row r="32" spans="1:14" s="113" customFormat="1" x14ac:dyDescent="0.3">
      <c r="A32" s="56" t="s">
        <v>25</v>
      </c>
      <c r="B32" s="66">
        <v>3047</v>
      </c>
      <c r="C32" s="66">
        <v>3078</v>
      </c>
      <c r="D32" s="66">
        <v>3078</v>
      </c>
      <c r="E32" s="66">
        <v>3096</v>
      </c>
      <c r="F32" s="66">
        <v>3098</v>
      </c>
      <c r="G32" s="66">
        <v>3128</v>
      </c>
      <c r="H32" s="66">
        <v>3150</v>
      </c>
      <c r="I32" s="66">
        <v>3237</v>
      </c>
      <c r="J32" s="66">
        <v>3206</v>
      </c>
      <c r="K32" s="66">
        <v>3175</v>
      </c>
      <c r="L32" s="119">
        <v>3163</v>
      </c>
      <c r="M32" s="60">
        <v>-0.37795275590551181</v>
      </c>
      <c r="N32" s="61">
        <v>3.807023301608139</v>
      </c>
    </row>
    <row r="33" spans="1:15" s="113" customFormat="1" x14ac:dyDescent="0.3">
      <c r="A33" s="47" t="s">
        <v>26</v>
      </c>
      <c r="B33" s="71">
        <v>3148</v>
      </c>
      <c r="C33" s="71">
        <v>3150</v>
      </c>
      <c r="D33" s="71">
        <v>3153</v>
      </c>
      <c r="E33" s="71">
        <v>3150</v>
      </c>
      <c r="F33" s="71">
        <v>3146</v>
      </c>
      <c r="G33" s="71">
        <v>3142</v>
      </c>
      <c r="H33" s="71">
        <v>3140</v>
      </c>
      <c r="I33" s="71">
        <v>3055</v>
      </c>
      <c r="J33" s="71">
        <v>3137</v>
      </c>
      <c r="K33" s="71">
        <v>3135</v>
      </c>
      <c r="L33" s="112">
        <v>3165</v>
      </c>
      <c r="M33" s="51">
        <v>0.9569377990430622</v>
      </c>
      <c r="N33" s="52">
        <v>0.54002541296060991</v>
      </c>
    </row>
    <row r="34" spans="1:15" s="113" customFormat="1" x14ac:dyDescent="0.3">
      <c r="A34" s="56" t="s">
        <v>27</v>
      </c>
      <c r="B34" s="66">
        <v>4934</v>
      </c>
      <c r="C34" s="66">
        <v>5036</v>
      </c>
      <c r="D34" s="66">
        <v>5027</v>
      </c>
      <c r="E34" s="66">
        <v>5035</v>
      </c>
      <c r="F34" s="66">
        <v>5101</v>
      </c>
      <c r="G34" s="66">
        <v>5349</v>
      </c>
      <c r="H34" s="66">
        <v>5680</v>
      </c>
      <c r="I34" s="66">
        <v>5892</v>
      </c>
      <c r="J34" s="66">
        <v>5759</v>
      </c>
      <c r="K34" s="66">
        <v>5880</v>
      </c>
      <c r="L34" s="119">
        <v>5894</v>
      </c>
      <c r="M34" s="60">
        <v>0.23809523809523811</v>
      </c>
      <c r="N34" s="61">
        <v>19.456830158086742</v>
      </c>
    </row>
    <row r="35" spans="1:15" s="113" customFormat="1" x14ac:dyDescent="0.3">
      <c r="A35" s="47" t="s">
        <v>28</v>
      </c>
      <c r="B35" s="71">
        <v>1338</v>
      </c>
      <c r="C35" s="71">
        <v>1363</v>
      </c>
      <c r="D35" s="71">
        <v>1353</v>
      </c>
      <c r="E35" s="71">
        <v>1295</v>
      </c>
      <c r="F35" s="71">
        <v>1452</v>
      </c>
      <c r="G35" s="71">
        <v>1442</v>
      </c>
      <c r="H35" s="71">
        <v>1567</v>
      </c>
      <c r="I35" s="71">
        <v>1869</v>
      </c>
      <c r="J35" s="71">
        <v>1925</v>
      </c>
      <c r="K35" s="71">
        <v>1922</v>
      </c>
      <c r="L35" s="73" t="s">
        <v>56</v>
      </c>
      <c r="M35" s="74" t="s">
        <v>56</v>
      </c>
      <c r="N35" s="54" t="s">
        <v>56</v>
      </c>
    </row>
    <row r="36" spans="1:15" s="113" customFormat="1" x14ac:dyDescent="0.3">
      <c r="A36" s="56" t="s">
        <v>29</v>
      </c>
      <c r="B36" s="66">
        <v>4491</v>
      </c>
      <c r="C36" s="66">
        <v>4485</v>
      </c>
      <c r="D36" s="66">
        <v>4490</v>
      </c>
      <c r="E36" s="66">
        <v>4485</v>
      </c>
      <c r="F36" s="66">
        <v>4484</v>
      </c>
      <c r="G36" s="66">
        <v>4478</v>
      </c>
      <c r="H36" s="66">
        <v>4472</v>
      </c>
      <c r="I36" s="66">
        <v>4267</v>
      </c>
      <c r="J36" s="66">
        <v>4413</v>
      </c>
      <c r="K36" s="66">
        <v>4489</v>
      </c>
      <c r="L36" s="66">
        <v>4480</v>
      </c>
      <c r="M36" s="60">
        <v>-0.20049008687903763</v>
      </c>
      <c r="N36" s="61">
        <v>-0.24493431307058561</v>
      </c>
    </row>
    <row r="37" spans="1:15" s="113" customFormat="1" x14ac:dyDescent="0.3">
      <c r="A37" s="47" t="s">
        <v>30</v>
      </c>
      <c r="B37" s="71">
        <v>4233</v>
      </c>
      <c r="C37" s="71">
        <v>4233</v>
      </c>
      <c r="D37" s="71">
        <v>4233</v>
      </c>
      <c r="E37" s="71">
        <v>4234</v>
      </c>
      <c r="F37" s="71">
        <v>4231</v>
      </c>
      <c r="G37" s="71">
        <v>4231</v>
      </c>
      <c r="H37" s="71">
        <v>4230</v>
      </c>
      <c r="I37" s="71">
        <v>4356</v>
      </c>
      <c r="J37" s="71">
        <v>4303</v>
      </c>
      <c r="K37" s="71">
        <v>4231</v>
      </c>
      <c r="L37" s="71">
        <v>4229</v>
      </c>
      <c r="M37" s="51">
        <v>-4.727014890096904E-2</v>
      </c>
      <c r="N37" s="52">
        <v>-9.4495629577132062E-2</v>
      </c>
    </row>
    <row r="38" spans="1:15" s="113" customFormat="1" x14ac:dyDescent="0.3">
      <c r="A38" s="56" t="s">
        <v>31</v>
      </c>
      <c r="B38" s="66">
        <v>3453</v>
      </c>
      <c r="C38" s="66">
        <v>3446</v>
      </c>
      <c r="D38" s="66">
        <v>3431</v>
      </c>
      <c r="E38" s="66">
        <v>3427</v>
      </c>
      <c r="F38" s="66">
        <v>3511</v>
      </c>
      <c r="G38" s="66">
        <v>3466</v>
      </c>
      <c r="H38" s="66">
        <v>3333</v>
      </c>
      <c r="I38" s="66">
        <v>3544</v>
      </c>
      <c r="J38" s="66">
        <v>3262</v>
      </c>
      <c r="K38" s="66">
        <v>3210</v>
      </c>
      <c r="L38" s="66">
        <v>3220</v>
      </c>
      <c r="M38" s="60">
        <v>0.3115264797507788</v>
      </c>
      <c r="N38" s="61">
        <v>-6.7477555748624383</v>
      </c>
    </row>
    <row r="39" spans="1:15" s="113" customFormat="1" x14ac:dyDescent="0.3">
      <c r="A39" s="47" t="s">
        <v>32</v>
      </c>
      <c r="B39" s="71">
        <v>6610</v>
      </c>
      <c r="C39" s="71">
        <v>6595</v>
      </c>
      <c r="D39" s="71">
        <v>6535</v>
      </c>
      <c r="E39" s="71">
        <v>6533</v>
      </c>
      <c r="F39" s="71">
        <v>6571</v>
      </c>
      <c r="G39" s="71">
        <v>6601</v>
      </c>
      <c r="H39" s="71">
        <v>6703</v>
      </c>
      <c r="I39" s="71">
        <v>6706</v>
      </c>
      <c r="J39" s="71">
        <v>6759</v>
      </c>
      <c r="K39" s="71">
        <v>6745</v>
      </c>
      <c r="L39" s="71">
        <v>6750</v>
      </c>
      <c r="M39" s="51">
        <v>7.412898443291327E-2</v>
      </c>
      <c r="N39" s="52">
        <v>2.118003025718608</v>
      </c>
    </row>
    <row r="40" spans="1:15" s="5" customFormat="1" x14ac:dyDescent="0.3">
      <c r="A40" s="78" t="s">
        <v>57</v>
      </c>
      <c r="B40" s="120">
        <v>2735</v>
      </c>
      <c r="C40" s="120">
        <v>2742</v>
      </c>
      <c r="D40" s="120">
        <v>2752</v>
      </c>
      <c r="E40" s="120">
        <v>2752</v>
      </c>
      <c r="F40" s="120">
        <v>2759</v>
      </c>
      <c r="G40" s="120">
        <v>2839</v>
      </c>
      <c r="H40" s="120">
        <v>2908</v>
      </c>
      <c r="I40" s="120">
        <v>3236</v>
      </c>
      <c r="J40" s="120">
        <v>3261</v>
      </c>
      <c r="K40" s="120">
        <v>3285</v>
      </c>
      <c r="L40" s="66">
        <v>3279</v>
      </c>
      <c r="M40" s="60">
        <v>-0.18264840182648401</v>
      </c>
      <c r="N40" s="61">
        <v>19.890310786106031</v>
      </c>
    </row>
    <row r="41" spans="1:15" x14ac:dyDescent="0.3">
      <c r="A41" s="13" t="s">
        <v>87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8"/>
      <c r="M41" s="9"/>
      <c r="N41" s="9"/>
      <c r="O41" s="5"/>
    </row>
    <row r="42" spans="1:15" x14ac:dyDescent="0.3">
      <c r="A42" s="13"/>
      <c r="B42" s="12"/>
      <c r="C42" s="12"/>
      <c r="D42" s="12"/>
      <c r="E42" s="12"/>
      <c r="F42" s="12"/>
      <c r="G42" s="10"/>
      <c r="H42" s="10"/>
      <c r="I42" s="10"/>
      <c r="J42" s="10"/>
      <c r="K42" s="10"/>
      <c r="L42" s="10"/>
      <c r="M42" s="11"/>
      <c r="N42" s="11"/>
      <c r="O42" s="5"/>
    </row>
    <row r="43" spans="1:15" x14ac:dyDescent="0.3">
      <c r="A43" s="20"/>
      <c r="B43" s="12"/>
      <c r="C43" s="12"/>
      <c r="D43" s="12"/>
      <c r="E43" s="12"/>
      <c r="F43" s="12"/>
      <c r="G43" s="10"/>
      <c r="H43" s="10"/>
      <c r="I43" s="10"/>
      <c r="J43" s="10"/>
      <c r="K43" s="10"/>
      <c r="L43" s="10"/>
      <c r="M43" s="11"/>
      <c r="N43" s="11"/>
      <c r="O43" s="5"/>
    </row>
    <row r="44" spans="1:15" x14ac:dyDescent="0.3">
      <c r="A44" s="20"/>
      <c r="B44" s="12"/>
      <c r="C44" s="12"/>
      <c r="D44" s="12"/>
      <c r="E44" s="12"/>
      <c r="F44" s="12"/>
      <c r="G44" s="10"/>
      <c r="H44" s="10"/>
      <c r="I44" s="10"/>
      <c r="J44" s="10"/>
      <c r="K44" s="10"/>
      <c r="L44" s="10"/>
      <c r="M44" s="11"/>
      <c r="N44" s="11"/>
      <c r="O44" s="5"/>
    </row>
    <row r="45" spans="1:15" x14ac:dyDescent="0.3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1"/>
      <c r="N45" s="11"/>
      <c r="O45" s="5"/>
    </row>
    <row r="46" spans="1:15" ht="25.5" customHeight="1" x14ac:dyDescent="0.3">
      <c r="A46" s="148" t="s">
        <v>64</v>
      </c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50"/>
      <c r="O46" s="5"/>
    </row>
    <row r="47" spans="1:15" ht="13.5" customHeight="1" x14ac:dyDescent="0.3">
      <c r="A47" s="151" t="s">
        <v>70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3"/>
      <c r="O47" s="5"/>
    </row>
    <row r="48" spans="1:15" ht="12" customHeight="1" x14ac:dyDescent="0.3">
      <c r="A48" s="106" t="s">
        <v>92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8"/>
      <c r="O48" s="5"/>
    </row>
    <row r="49" spans="1:15" ht="32.25" customHeight="1" x14ac:dyDescent="0.3">
      <c r="A49" s="37" t="s">
        <v>0</v>
      </c>
      <c r="B49" s="39">
        <v>2000</v>
      </c>
      <c r="C49" s="39">
        <v>2001</v>
      </c>
      <c r="D49" s="39">
        <v>2002</v>
      </c>
      <c r="E49" s="39">
        <v>2003</v>
      </c>
      <c r="F49" s="39">
        <v>2004</v>
      </c>
      <c r="G49" s="39">
        <v>2005</v>
      </c>
      <c r="H49" s="39">
        <v>2006</v>
      </c>
      <c r="I49" s="39">
        <v>2007</v>
      </c>
      <c r="J49" s="39">
        <v>2008</v>
      </c>
      <c r="K49" s="39">
        <v>2009</v>
      </c>
      <c r="L49" s="39" t="s">
        <v>82</v>
      </c>
      <c r="M49" s="39" t="s">
        <v>55</v>
      </c>
      <c r="N49" s="40" t="s">
        <v>61</v>
      </c>
      <c r="O49" s="5"/>
    </row>
    <row r="50" spans="1:15" s="113" customFormat="1" ht="15" customHeight="1" x14ac:dyDescent="0.3">
      <c r="A50" s="47" t="s">
        <v>33</v>
      </c>
      <c r="B50" s="71">
        <v>4268</v>
      </c>
      <c r="C50" s="71">
        <v>4270</v>
      </c>
      <c r="D50" s="71">
        <v>4268</v>
      </c>
      <c r="E50" s="71">
        <v>4268</v>
      </c>
      <c r="F50" s="71">
        <v>4269</v>
      </c>
      <c r="G50" s="71">
        <v>4233</v>
      </c>
      <c r="H50" s="71">
        <v>4218</v>
      </c>
      <c r="I50" s="71">
        <v>4002</v>
      </c>
      <c r="J50" s="71">
        <v>3985</v>
      </c>
      <c r="K50" s="71">
        <v>4197</v>
      </c>
      <c r="L50" s="118">
        <v>4176</v>
      </c>
      <c r="M50" s="51">
        <v>-0.50035739814152969</v>
      </c>
      <c r="N50" s="52">
        <v>-2.1555763823805063</v>
      </c>
    </row>
    <row r="51" spans="1:15" s="113" customFormat="1" x14ac:dyDescent="0.3">
      <c r="A51" s="56" t="s">
        <v>34</v>
      </c>
      <c r="B51" s="66">
        <v>3106</v>
      </c>
      <c r="C51" s="66">
        <v>3108</v>
      </c>
      <c r="D51" s="66">
        <v>3108</v>
      </c>
      <c r="E51" s="66">
        <v>3105</v>
      </c>
      <c r="F51" s="66">
        <v>3106</v>
      </c>
      <c r="G51" s="66">
        <v>3110</v>
      </c>
      <c r="H51" s="66">
        <v>3112</v>
      </c>
      <c r="I51" s="66">
        <v>3081</v>
      </c>
      <c r="J51" s="66">
        <v>3137</v>
      </c>
      <c r="K51" s="66">
        <v>3139</v>
      </c>
      <c r="L51" s="121">
        <v>3165</v>
      </c>
      <c r="M51" s="60">
        <v>0.82828926409684611</v>
      </c>
      <c r="N51" s="61">
        <v>1.8995492594977463</v>
      </c>
    </row>
    <row r="52" spans="1:15" s="113" customFormat="1" x14ac:dyDescent="0.3">
      <c r="A52" s="47" t="s">
        <v>35</v>
      </c>
      <c r="B52" s="71">
        <v>1772</v>
      </c>
      <c r="C52" s="71">
        <v>1770</v>
      </c>
      <c r="D52" s="71">
        <v>1768</v>
      </c>
      <c r="E52" s="71">
        <v>1765</v>
      </c>
      <c r="F52" s="71">
        <v>1750</v>
      </c>
      <c r="G52" s="71">
        <v>1754</v>
      </c>
      <c r="H52" s="71">
        <v>1754</v>
      </c>
      <c r="I52" s="71">
        <v>1610</v>
      </c>
      <c r="J52" s="71">
        <v>1757</v>
      </c>
      <c r="K52" s="71">
        <v>1759</v>
      </c>
      <c r="L52" s="118">
        <v>1825</v>
      </c>
      <c r="M52" s="51">
        <v>3.7521318931210912</v>
      </c>
      <c r="N52" s="52">
        <v>2.9909706546275396</v>
      </c>
    </row>
    <row r="53" spans="1:15" s="113" customFormat="1" x14ac:dyDescent="0.3">
      <c r="A53" s="56" t="s">
        <v>36</v>
      </c>
      <c r="B53" s="66">
        <v>5176</v>
      </c>
      <c r="C53" s="66">
        <v>5174</v>
      </c>
      <c r="D53" s="66">
        <v>5171</v>
      </c>
      <c r="E53" s="66">
        <v>5158</v>
      </c>
      <c r="F53" s="66">
        <v>5142</v>
      </c>
      <c r="G53" s="66">
        <v>5143</v>
      </c>
      <c r="H53" s="66">
        <v>5139</v>
      </c>
      <c r="I53" s="66">
        <v>5163</v>
      </c>
      <c r="J53" s="66">
        <v>5300</v>
      </c>
      <c r="K53" s="66">
        <v>5108</v>
      </c>
      <c r="L53" s="121">
        <v>5099</v>
      </c>
      <c r="M53" s="60">
        <v>-0.17619420516836334</v>
      </c>
      <c r="N53" s="61">
        <v>-1.4876352395672334</v>
      </c>
    </row>
    <row r="54" spans="1:15" s="113" customFormat="1" x14ac:dyDescent="0.3">
      <c r="A54" s="47" t="s">
        <v>37</v>
      </c>
      <c r="B54" s="71">
        <v>4684</v>
      </c>
      <c r="C54" s="71">
        <v>4684</v>
      </c>
      <c r="D54" s="71">
        <v>4679</v>
      </c>
      <c r="E54" s="71">
        <v>4681</v>
      </c>
      <c r="F54" s="71">
        <v>4680</v>
      </c>
      <c r="G54" s="71">
        <v>4680</v>
      </c>
      <c r="H54" s="71">
        <v>4684</v>
      </c>
      <c r="I54" s="71">
        <v>4453</v>
      </c>
      <c r="J54" s="71">
        <v>4594</v>
      </c>
      <c r="K54" s="71">
        <v>4675</v>
      </c>
      <c r="L54" s="118">
        <v>4670</v>
      </c>
      <c r="M54" s="51">
        <v>-0.10695187165775401</v>
      </c>
      <c r="N54" s="52">
        <v>-0.29888983774551664</v>
      </c>
    </row>
    <row r="55" spans="1:15" s="113" customFormat="1" x14ac:dyDescent="0.3">
      <c r="A55" s="56" t="s">
        <v>52</v>
      </c>
      <c r="B55" s="68" t="s">
        <v>56</v>
      </c>
      <c r="C55" s="68" t="s">
        <v>56</v>
      </c>
      <c r="D55" s="68" t="s">
        <v>56</v>
      </c>
      <c r="E55" s="68" t="s">
        <v>56</v>
      </c>
      <c r="F55" s="68" t="s">
        <v>56</v>
      </c>
      <c r="G55" s="68" t="s">
        <v>56</v>
      </c>
      <c r="H55" s="68" t="s">
        <v>56</v>
      </c>
      <c r="I55" s="68" t="s">
        <v>56</v>
      </c>
      <c r="J55" s="68" t="s">
        <v>56</v>
      </c>
      <c r="K55" s="68" t="s">
        <v>56</v>
      </c>
      <c r="L55" s="121">
        <v>1423</v>
      </c>
      <c r="M55" s="122" t="s">
        <v>56</v>
      </c>
      <c r="N55" s="63" t="s">
        <v>56</v>
      </c>
    </row>
    <row r="56" spans="1:15" s="113" customFormat="1" x14ac:dyDescent="0.3">
      <c r="A56" s="47" t="s">
        <v>38</v>
      </c>
      <c r="B56" s="71">
        <v>3417</v>
      </c>
      <c r="C56" s="71">
        <v>3418</v>
      </c>
      <c r="D56" s="71">
        <v>3416</v>
      </c>
      <c r="E56" s="71">
        <v>3413</v>
      </c>
      <c r="F56" s="71">
        <v>3399</v>
      </c>
      <c r="G56" s="71">
        <v>3397</v>
      </c>
      <c r="H56" s="71">
        <v>3414</v>
      </c>
      <c r="I56" s="71">
        <v>3565</v>
      </c>
      <c r="J56" s="71">
        <v>3370</v>
      </c>
      <c r="K56" s="71">
        <v>3423</v>
      </c>
      <c r="L56" s="118">
        <v>3505</v>
      </c>
      <c r="M56" s="51">
        <v>2.3955594507741749</v>
      </c>
      <c r="N56" s="52">
        <v>2.5753585016095992</v>
      </c>
    </row>
    <row r="57" spans="1:15" s="113" customFormat="1" x14ac:dyDescent="0.3">
      <c r="A57" s="56" t="s">
        <v>39</v>
      </c>
      <c r="B57" s="66">
        <v>6309</v>
      </c>
      <c r="C57" s="66">
        <v>6308</v>
      </c>
      <c r="D57" s="66">
        <v>6299</v>
      </c>
      <c r="E57" s="66">
        <v>6557</v>
      </c>
      <c r="F57" s="66">
        <v>6323</v>
      </c>
      <c r="G57" s="66">
        <v>6306</v>
      </c>
      <c r="H57" s="66">
        <v>6264</v>
      </c>
      <c r="I57" s="66">
        <v>5894</v>
      </c>
      <c r="J57" s="66">
        <v>6224</v>
      </c>
      <c r="K57" s="66">
        <v>6257</v>
      </c>
      <c r="L57" s="121">
        <v>6342</v>
      </c>
      <c r="M57" s="60">
        <v>1.3584785040754355</v>
      </c>
      <c r="N57" s="61">
        <v>0.52306229196386111</v>
      </c>
    </row>
    <row r="58" spans="1:15" s="113" customFormat="1" x14ac:dyDescent="0.3">
      <c r="A58" s="47" t="s">
        <v>40</v>
      </c>
      <c r="B58" s="71">
        <v>2933</v>
      </c>
      <c r="C58" s="71">
        <v>2932</v>
      </c>
      <c r="D58" s="71">
        <v>2932</v>
      </c>
      <c r="E58" s="71">
        <v>2913</v>
      </c>
      <c r="F58" s="71">
        <v>2871</v>
      </c>
      <c r="G58" s="71">
        <v>2876</v>
      </c>
      <c r="H58" s="71">
        <v>2936</v>
      </c>
      <c r="I58" s="71">
        <v>2876</v>
      </c>
      <c r="J58" s="71">
        <v>2933</v>
      </c>
      <c r="K58" s="71">
        <v>2982</v>
      </c>
      <c r="L58" s="118">
        <v>2976</v>
      </c>
      <c r="M58" s="51">
        <v>-0.2012072434607646</v>
      </c>
      <c r="N58" s="52">
        <v>1.4660756904193657</v>
      </c>
    </row>
    <row r="59" spans="1:15" s="113" customFormat="1" x14ac:dyDescent="0.3">
      <c r="A59" s="56" t="s">
        <v>41</v>
      </c>
      <c r="B59" s="66">
        <v>2280</v>
      </c>
      <c r="C59" s="66">
        <v>2271</v>
      </c>
      <c r="D59" s="66">
        <v>2250</v>
      </c>
      <c r="E59" s="66">
        <v>2028</v>
      </c>
      <c r="F59" s="66">
        <v>1993</v>
      </c>
      <c r="G59" s="66">
        <v>1538</v>
      </c>
      <c r="H59" s="66">
        <v>1257</v>
      </c>
      <c r="I59" s="66">
        <v>1184</v>
      </c>
      <c r="J59" s="66">
        <v>1204</v>
      </c>
      <c r="K59" s="66">
        <v>1220</v>
      </c>
      <c r="L59" s="123" t="s">
        <v>56</v>
      </c>
      <c r="M59" s="122" t="s">
        <v>56</v>
      </c>
      <c r="N59" s="63" t="s">
        <v>56</v>
      </c>
    </row>
    <row r="60" spans="1:15" s="113" customFormat="1" x14ac:dyDescent="0.3">
      <c r="A60" s="47" t="s">
        <v>42</v>
      </c>
      <c r="B60" s="71">
        <v>4143</v>
      </c>
      <c r="C60" s="71">
        <v>4176</v>
      </c>
      <c r="D60" s="71">
        <v>4175</v>
      </c>
      <c r="E60" s="71">
        <v>4167</v>
      </c>
      <c r="F60" s="71">
        <v>4165</v>
      </c>
      <c r="G60" s="71">
        <v>4131</v>
      </c>
      <c r="H60" s="71">
        <v>4029</v>
      </c>
      <c r="I60" s="71">
        <v>4008</v>
      </c>
      <c r="J60" s="71">
        <v>3976</v>
      </c>
      <c r="K60" s="71">
        <v>4005</v>
      </c>
      <c r="L60" s="118">
        <v>3980</v>
      </c>
      <c r="M60" s="51">
        <v>-0.62421972534332082</v>
      </c>
      <c r="N60" s="52">
        <v>-3.9343470914796042</v>
      </c>
    </row>
    <row r="61" spans="1:15" s="113" customFormat="1" x14ac:dyDescent="0.3">
      <c r="A61" s="56" t="s">
        <v>43</v>
      </c>
      <c r="B61" s="66">
        <v>1632</v>
      </c>
      <c r="C61" s="66">
        <v>1630</v>
      </c>
      <c r="D61" s="66">
        <v>1626</v>
      </c>
      <c r="E61" s="66">
        <v>1600</v>
      </c>
      <c r="F61" s="66">
        <v>1622</v>
      </c>
      <c r="G61" s="66">
        <v>1554</v>
      </c>
      <c r="H61" s="66">
        <v>1379</v>
      </c>
      <c r="I61" s="66">
        <v>1436</v>
      </c>
      <c r="J61" s="66">
        <v>1362</v>
      </c>
      <c r="K61" s="66">
        <v>1356</v>
      </c>
      <c r="L61" s="121">
        <v>1367</v>
      </c>
      <c r="M61" s="60">
        <v>0.8112094395280236</v>
      </c>
      <c r="N61" s="61">
        <v>-16.237745098039216</v>
      </c>
    </row>
    <row r="62" spans="1:15" s="113" customFormat="1" x14ac:dyDescent="0.3">
      <c r="A62" s="47" t="s">
        <v>44</v>
      </c>
      <c r="B62" s="71">
        <v>6435</v>
      </c>
      <c r="C62" s="71">
        <v>6396</v>
      </c>
      <c r="D62" s="71">
        <v>6427</v>
      </c>
      <c r="E62" s="71">
        <v>6159</v>
      </c>
      <c r="F62" s="71">
        <v>6289</v>
      </c>
      <c r="G62" s="71">
        <v>6104</v>
      </c>
      <c r="H62" s="71">
        <v>6016</v>
      </c>
      <c r="I62" s="71">
        <v>5823</v>
      </c>
      <c r="J62" s="71">
        <v>5985</v>
      </c>
      <c r="K62" s="71">
        <v>6099</v>
      </c>
      <c r="L62" s="118">
        <v>6076</v>
      </c>
      <c r="M62" s="51">
        <v>-0.37711100180357437</v>
      </c>
      <c r="N62" s="52">
        <v>-5.578865578865579</v>
      </c>
    </row>
    <row r="63" spans="1:15" s="113" customFormat="1" x14ac:dyDescent="0.3">
      <c r="A63" s="56" t="s">
        <v>45</v>
      </c>
      <c r="B63" s="66">
        <v>2766</v>
      </c>
      <c r="C63" s="66">
        <v>2798</v>
      </c>
      <c r="D63" s="66">
        <v>2756</v>
      </c>
      <c r="E63" s="66">
        <v>2754</v>
      </c>
      <c r="F63" s="66">
        <v>2767</v>
      </c>
      <c r="G63" s="66">
        <v>2910</v>
      </c>
      <c r="H63" s="66">
        <v>3023</v>
      </c>
      <c r="I63" s="66">
        <v>2842</v>
      </c>
      <c r="J63" s="66">
        <v>3423</v>
      </c>
      <c r="K63" s="66">
        <v>3077</v>
      </c>
      <c r="L63" s="121">
        <v>3307</v>
      </c>
      <c r="M63" s="60">
        <v>7.4748131296717579</v>
      </c>
      <c r="N63" s="61">
        <v>19.5589298626175</v>
      </c>
    </row>
    <row r="64" spans="1:15" s="113" customFormat="1" x14ac:dyDescent="0.3">
      <c r="A64" s="47" t="s">
        <v>46</v>
      </c>
      <c r="B64" s="71">
        <v>1781</v>
      </c>
      <c r="C64" s="71">
        <v>1782</v>
      </c>
      <c r="D64" s="71">
        <v>1786</v>
      </c>
      <c r="E64" s="71">
        <v>1787</v>
      </c>
      <c r="F64" s="71">
        <v>1782</v>
      </c>
      <c r="G64" s="71">
        <v>1779</v>
      </c>
      <c r="H64" s="71">
        <v>1785</v>
      </c>
      <c r="I64" s="71">
        <v>1694</v>
      </c>
      <c r="J64" s="71">
        <v>1809</v>
      </c>
      <c r="K64" s="71">
        <v>1808</v>
      </c>
      <c r="L64" s="118">
        <v>1841</v>
      </c>
      <c r="M64" s="51">
        <v>1.8252212389380531</v>
      </c>
      <c r="N64" s="52">
        <v>3.3688938798427848</v>
      </c>
    </row>
    <row r="65" spans="1:14" s="113" customFormat="1" x14ac:dyDescent="0.3">
      <c r="A65" s="87" t="s">
        <v>47</v>
      </c>
      <c r="B65" s="66">
        <v>4449</v>
      </c>
      <c r="C65" s="66">
        <v>4446</v>
      </c>
      <c r="D65" s="66">
        <v>4438</v>
      </c>
      <c r="E65" s="66">
        <v>4406</v>
      </c>
      <c r="F65" s="66">
        <v>4406</v>
      </c>
      <c r="G65" s="66">
        <v>4318</v>
      </c>
      <c r="H65" s="66">
        <v>4243</v>
      </c>
      <c r="I65" s="66">
        <v>4094</v>
      </c>
      <c r="J65" s="66">
        <v>4048</v>
      </c>
      <c r="K65" s="66">
        <v>4085</v>
      </c>
      <c r="L65" s="121">
        <v>4037</v>
      </c>
      <c r="M65" s="60">
        <v>-1.175030599755202</v>
      </c>
      <c r="N65" s="61">
        <v>-9.2605079793211953</v>
      </c>
    </row>
    <row r="66" spans="1:14" s="113" customFormat="1" x14ac:dyDescent="0.3">
      <c r="A66" s="47" t="s">
        <v>48</v>
      </c>
      <c r="B66" s="71">
        <v>8485</v>
      </c>
      <c r="C66" s="71">
        <v>8477</v>
      </c>
      <c r="D66" s="71">
        <v>8473</v>
      </c>
      <c r="E66" s="71">
        <v>8468</v>
      </c>
      <c r="F66" s="71">
        <v>8459</v>
      </c>
      <c r="G66" s="71">
        <v>8353</v>
      </c>
      <c r="H66" s="71">
        <v>8252</v>
      </c>
      <c r="I66" s="71">
        <v>8250</v>
      </c>
      <c r="J66" s="71">
        <v>8309</v>
      </c>
      <c r="K66" s="71">
        <v>8245</v>
      </c>
      <c r="L66" s="118">
        <v>8243</v>
      </c>
      <c r="M66" s="51">
        <v>-2.4257125530624622E-2</v>
      </c>
      <c r="N66" s="52">
        <v>-2.8520919269298761</v>
      </c>
    </row>
    <row r="67" spans="1:14" s="113" customFormat="1" x14ac:dyDescent="0.3">
      <c r="A67" s="56" t="s">
        <v>49</v>
      </c>
      <c r="B67" s="66">
        <v>2733</v>
      </c>
      <c r="C67" s="66">
        <v>2733</v>
      </c>
      <c r="D67" s="66">
        <v>2731</v>
      </c>
      <c r="E67" s="66">
        <v>2707</v>
      </c>
      <c r="F67" s="66">
        <v>2698</v>
      </c>
      <c r="G67" s="66">
        <v>2698</v>
      </c>
      <c r="H67" s="66">
        <v>2689</v>
      </c>
      <c r="I67" s="66">
        <v>2563</v>
      </c>
      <c r="J67" s="66">
        <v>2704</v>
      </c>
      <c r="K67" s="66">
        <v>2693</v>
      </c>
      <c r="L67" s="121">
        <v>2692</v>
      </c>
      <c r="M67" s="60">
        <v>-3.7133308577794281E-2</v>
      </c>
      <c r="N67" s="61">
        <v>-1.5001829491401391</v>
      </c>
    </row>
    <row r="68" spans="1:14" s="113" customFormat="1" x14ac:dyDescent="0.3">
      <c r="A68" s="47" t="s">
        <v>58</v>
      </c>
      <c r="B68" s="71">
        <v>2663</v>
      </c>
      <c r="C68" s="71">
        <v>2638</v>
      </c>
      <c r="D68" s="71">
        <v>2605</v>
      </c>
      <c r="E68" s="71">
        <v>2741</v>
      </c>
      <c r="F68" s="71">
        <v>2703</v>
      </c>
      <c r="G68" s="71">
        <v>2529</v>
      </c>
      <c r="H68" s="71">
        <v>2284</v>
      </c>
      <c r="I68" s="71">
        <v>2204</v>
      </c>
      <c r="J68" s="71">
        <v>2240</v>
      </c>
      <c r="K68" s="71">
        <v>2197</v>
      </c>
      <c r="L68" s="118">
        <v>2179</v>
      </c>
      <c r="M68" s="51">
        <v>-0.8192990441511151</v>
      </c>
      <c r="N68" s="52">
        <v>-18.174990612091626</v>
      </c>
    </row>
    <row r="69" spans="1:14" s="113" customFormat="1" x14ac:dyDescent="0.3">
      <c r="A69" s="56" t="s">
        <v>50</v>
      </c>
      <c r="B69" s="66">
        <v>2592</v>
      </c>
      <c r="C69" s="66">
        <v>2591</v>
      </c>
      <c r="D69" s="66">
        <v>2585</v>
      </c>
      <c r="E69" s="66">
        <v>2751</v>
      </c>
      <c r="F69" s="66">
        <v>2739</v>
      </c>
      <c r="G69" s="66">
        <v>2735</v>
      </c>
      <c r="H69" s="66">
        <v>2726</v>
      </c>
      <c r="I69" s="66">
        <v>2751</v>
      </c>
      <c r="J69" s="66">
        <v>2781</v>
      </c>
      <c r="K69" s="66">
        <v>2752</v>
      </c>
      <c r="L69" s="121">
        <v>2752</v>
      </c>
      <c r="M69" s="60">
        <v>0</v>
      </c>
      <c r="N69" s="61">
        <v>6.1728395061728394</v>
      </c>
    </row>
    <row r="70" spans="1:14" s="113" customFormat="1" x14ac:dyDescent="0.3">
      <c r="A70" s="47" t="s">
        <v>51</v>
      </c>
      <c r="B70" s="71">
        <v>2137</v>
      </c>
      <c r="C70" s="71">
        <v>2131</v>
      </c>
      <c r="D70" s="71">
        <v>2132</v>
      </c>
      <c r="E70" s="71">
        <v>2127</v>
      </c>
      <c r="F70" s="71">
        <v>2128</v>
      </c>
      <c r="G70" s="71">
        <v>2124</v>
      </c>
      <c r="H70" s="71">
        <v>2123</v>
      </c>
      <c r="I70" s="71">
        <v>2122</v>
      </c>
      <c r="J70" s="71">
        <v>2130</v>
      </c>
      <c r="K70" s="71">
        <v>2131</v>
      </c>
      <c r="L70" s="118">
        <v>2146</v>
      </c>
      <c r="M70" s="51">
        <v>0.70389488503050213</v>
      </c>
      <c r="N70" s="52">
        <v>0.42115114646700985</v>
      </c>
    </row>
    <row r="71" spans="1:14" ht="14.5" thickBot="1" x14ac:dyDescent="0.35">
      <c r="A71" s="114" t="s">
        <v>54</v>
      </c>
      <c r="B71" s="115">
        <v>202465</v>
      </c>
      <c r="C71" s="115">
        <v>202570</v>
      </c>
      <c r="D71" s="115">
        <v>202398</v>
      </c>
      <c r="E71" s="115">
        <v>202207</v>
      </c>
      <c r="F71" s="115">
        <v>202205</v>
      </c>
      <c r="G71" s="115">
        <v>201592</v>
      </c>
      <c r="H71" s="115">
        <v>201085</v>
      </c>
      <c r="I71" s="115">
        <v>201625</v>
      </c>
      <c r="J71" s="115">
        <v>202364</v>
      </c>
      <c r="K71" s="115">
        <v>202052</v>
      </c>
      <c r="L71" s="115">
        <v>202265</v>
      </c>
      <c r="M71" s="116">
        <v>0.10541840714271572</v>
      </c>
      <c r="N71" s="117">
        <v>-9.8782505618255009E-2</v>
      </c>
    </row>
    <row r="72" spans="1:14" x14ac:dyDescent="0.3">
      <c r="A72" s="21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4"/>
      <c r="N72" s="24"/>
    </row>
    <row r="73" spans="1:14" x14ac:dyDescent="0.3">
      <c r="A73" s="13" t="s">
        <v>59</v>
      </c>
      <c r="B73" s="12"/>
      <c r="C73" s="12"/>
      <c r="D73" s="12"/>
      <c r="E73" s="12"/>
      <c r="F73" s="12"/>
      <c r="G73" s="12"/>
      <c r="H73" s="12"/>
      <c r="I73" s="14"/>
      <c r="J73" s="12"/>
      <c r="K73" s="12"/>
      <c r="L73" s="12"/>
      <c r="M73" s="12"/>
      <c r="N73" s="12"/>
    </row>
    <row r="74" spans="1:14" x14ac:dyDescent="0.3">
      <c r="A74" s="13" t="s">
        <v>60</v>
      </c>
      <c r="B74" s="13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3">
      <c r="A75" s="20" t="s">
        <v>86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30"/>
      <c r="N75" s="30"/>
    </row>
    <row r="76" spans="1:14" x14ac:dyDescent="0.3">
      <c r="M76" s="18"/>
      <c r="N76" s="18"/>
    </row>
    <row r="77" spans="1:14" x14ac:dyDescent="0.3">
      <c r="M77" s="18"/>
      <c r="N77" s="18"/>
    </row>
    <row r="78" spans="1:14" x14ac:dyDescent="0.3">
      <c r="M78" s="18"/>
      <c r="N78" s="18"/>
    </row>
    <row r="79" spans="1:14" x14ac:dyDescent="0.3">
      <c r="M79" s="18"/>
      <c r="N79" s="18"/>
    </row>
    <row r="80" spans="1:14" x14ac:dyDescent="0.3">
      <c r="M80" s="18"/>
      <c r="N80" s="18"/>
    </row>
    <row r="81" spans="13:14" x14ac:dyDescent="0.3">
      <c r="M81" s="18"/>
      <c r="N81" s="18"/>
    </row>
    <row r="82" spans="13:14" x14ac:dyDescent="0.3">
      <c r="M82" s="18"/>
      <c r="N82" s="18"/>
    </row>
    <row r="83" spans="13:14" x14ac:dyDescent="0.3">
      <c r="M83" s="18"/>
      <c r="N83" s="18"/>
    </row>
    <row r="84" spans="13:14" x14ac:dyDescent="0.3">
      <c r="M84" s="18"/>
      <c r="N84" s="18"/>
    </row>
    <row r="85" spans="13:14" x14ac:dyDescent="0.3">
      <c r="M85" s="18"/>
      <c r="N85" s="18"/>
    </row>
    <row r="86" spans="13:14" x14ac:dyDescent="0.3">
      <c r="M86" s="18"/>
      <c r="N86" s="18"/>
    </row>
    <row r="87" spans="13:14" x14ac:dyDescent="0.3">
      <c r="M87" s="18"/>
      <c r="N87" s="18"/>
    </row>
    <row r="88" spans="13:14" x14ac:dyDescent="0.3">
      <c r="M88" s="18"/>
      <c r="N88" s="18"/>
    </row>
    <row r="89" spans="13:14" x14ac:dyDescent="0.3">
      <c r="M89" s="18"/>
      <c r="N89" s="18"/>
    </row>
    <row r="90" spans="13:14" x14ac:dyDescent="0.3">
      <c r="M90" s="18"/>
      <c r="N90" s="18"/>
    </row>
    <row r="91" spans="13:14" x14ac:dyDescent="0.3">
      <c r="M91" s="18"/>
      <c r="N91" s="18"/>
    </row>
    <row r="92" spans="13:14" x14ac:dyDescent="0.3">
      <c r="M92" s="18"/>
      <c r="N92" s="18"/>
    </row>
    <row r="93" spans="13:14" x14ac:dyDescent="0.3">
      <c r="M93" s="18"/>
      <c r="N93" s="18"/>
    </row>
    <row r="94" spans="13:14" x14ac:dyDescent="0.3">
      <c r="M94" s="18"/>
      <c r="N94" s="18"/>
    </row>
    <row r="95" spans="13:14" x14ac:dyDescent="0.3">
      <c r="M95" s="18"/>
      <c r="N95" s="18"/>
    </row>
    <row r="96" spans="13:14" x14ac:dyDescent="0.3">
      <c r="M96" s="18"/>
      <c r="N96" s="18"/>
    </row>
    <row r="97" spans="13:14" x14ac:dyDescent="0.3">
      <c r="M97" s="18"/>
      <c r="N97" s="18"/>
    </row>
    <row r="98" spans="13:14" x14ac:dyDescent="0.3">
      <c r="M98" s="18"/>
      <c r="N98" s="18"/>
    </row>
    <row r="99" spans="13:14" x14ac:dyDescent="0.3">
      <c r="M99" s="18"/>
      <c r="N99" s="18"/>
    </row>
    <row r="100" spans="13:14" x14ac:dyDescent="0.3">
      <c r="M100" s="18"/>
      <c r="N100" s="18"/>
    </row>
    <row r="101" spans="13:14" x14ac:dyDescent="0.3">
      <c r="M101" s="18"/>
      <c r="N101" s="18"/>
    </row>
    <row r="102" spans="13:14" x14ac:dyDescent="0.3">
      <c r="M102" s="18"/>
      <c r="N102" s="18"/>
    </row>
    <row r="103" spans="13:14" x14ac:dyDescent="0.3">
      <c r="M103" s="18"/>
      <c r="N103" s="18"/>
    </row>
    <row r="104" spans="13:14" x14ac:dyDescent="0.3">
      <c r="M104" s="18"/>
      <c r="N104" s="18"/>
    </row>
    <row r="105" spans="13:14" x14ac:dyDescent="0.3">
      <c r="M105" s="18"/>
      <c r="N105" s="18"/>
    </row>
    <row r="106" spans="13:14" x14ac:dyDescent="0.3">
      <c r="M106" s="18"/>
      <c r="N106" s="18"/>
    </row>
    <row r="107" spans="13:14" x14ac:dyDescent="0.3">
      <c r="M107" s="18"/>
      <c r="N107" s="18"/>
    </row>
    <row r="108" spans="13:14" x14ac:dyDescent="0.3">
      <c r="M108" s="18"/>
      <c r="N108" s="18"/>
    </row>
    <row r="109" spans="13:14" x14ac:dyDescent="0.3">
      <c r="M109" s="18"/>
      <c r="N109" s="18"/>
    </row>
    <row r="110" spans="13:14" x14ac:dyDescent="0.3">
      <c r="M110" s="18"/>
      <c r="N110" s="18"/>
    </row>
    <row r="111" spans="13:14" x14ac:dyDescent="0.3">
      <c r="M111" s="18"/>
      <c r="N111" s="18"/>
    </row>
    <row r="112" spans="13:14" x14ac:dyDescent="0.3">
      <c r="M112" s="18"/>
      <c r="N112" s="18"/>
    </row>
    <row r="113" spans="13:14" x14ac:dyDescent="0.3">
      <c r="M113" s="18"/>
      <c r="N113" s="18"/>
    </row>
    <row r="114" spans="13:14" x14ac:dyDescent="0.3">
      <c r="M114" s="18"/>
      <c r="N114" s="18"/>
    </row>
    <row r="115" spans="13:14" x14ac:dyDescent="0.3">
      <c r="M115" s="18"/>
      <c r="N115" s="18"/>
    </row>
  </sheetData>
  <mergeCells count="4">
    <mergeCell ref="A1:N1"/>
    <mergeCell ref="A2:N2"/>
    <mergeCell ref="A46:N46"/>
    <mergeCell ref="A47:N47"/>
  </mergeCells>
  <phoneticPr fontId="0" type="noConversion"/>
  <printOptions horizontalCentered="1"/>
  <pageMargins left="0.5" right="0.5" top="0.5" bottom="0.5" header="0.3" footer="0.3"/>
  <pageSetup scale="85" fitToHeight="2" orientation="landscape" horizontalDpi="1200" verticalDpi="1200" r:id="rId1"/>
  <headerFooter>
    <oddFooter>&amp;L&amp;"Adobe Garamond Pro,Italic"&amp;13&amp;K04-023Vital Signs 10 Housing and Community Development&amp;C&amp;"Adobe Garamond Pro,Regular"&amp;A</oddFooter>
  </headerFooter>
  <rowBreaks count="1" manualBreakCount="1">
    <brk id="4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4"/>
  <sheetViews>
    <sheetView workbookViewId="0">
      <selection activeCell="K5" sqref="K5"/>
    </sheetView>
  </sheetViews>
  <sheetFormatPr defaultColWidth="9.1796875" defaultRowHeight="14" x14ac:dyDescent="0.3"/>
  <cols>
    <col min="1" max="1" width="32.7265625" style="1" customWidth="1"/>
    <col min="2" max="11" width="7.7265625" style="1" customWidth="1"/>
    <col min="12" max="13" width="9.453125" style="1" bestFit="1" customWidth="1"/>
    <col min="14" max="16384" width="9.1796875" style="1"/>
  </cols>
  <sheetData>
    <row r="1" spans="1:13" ht="25.5" customHeight="1" x14ac:dyDescent="0.3">
      <c r="A1" s="148" t="s">
        <v>63</v>
      </c>
      <c r="B1" s="154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50"/>
    </row>
    <row r="2" spans="1:13" ht="12" customHeight="1" x14ac:dyDescent="0.35">
      <c r="A2" s="151" t="s">
        <v>76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3"/>
    </row>
    <row r="3" spans="1:13" ht="12" customHeight="1" x14ac:dyDescent="0.35">
      <c r="A3" s="34" t="s">
        <v>93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1:13" ht="32.25" customHeight="1" x14ac:dyDescent="0.3">
      <c r="A4" s="37" t="s">
        <v>0</v>
      </c>
      <c r="B4" s="38">
        <v>2001</v>
      </c>
      <c r="C4" s="39">
        <v>2002</v>
      </c>
      <c r="D4" s="39">
        <v>2003</v>
      </c>
      <c r="E4" s="39">
        <v>2004</v>
      </c>
      <c r="F4" s="39">
        <v>2005</v>
      </c>
      <c r="G4" s="39">
        <v>2006</v>
      </c>
      <c r="H4" s="39">
        <v>2007</v>
      </c>
      <c r="I4" s="39">
        <v>2008</v>
      </c>
      <c r="J4" s="39">
        <v>2009</v>
      </c>
      <c r="K4" s="39" t="s">
        <v>82</v>
      </c>
      <c r="L4" s="39" t="s">
        <v>55</v>
      </c>
      <c r="M4" s="40" t="s">
        <v>68</v>
      </c>
    </row>
    <row r="5" spans="1:13" x14ac:dyDescent="0.3">
      <c r="A5" s="47" t="s">
        <v>1</v>
      </c>
      <c r="B5" s="48">
        <v>0.5547602004294917</v>
      </c>
      <c r="C5" s="49">
        <v>1.1274158911954186</v>
      </c>
      <c r="D5" s="49">
        <v>0.45000000000000007</v>
      </c>
      <c r="E5" s="49">
        <v>0.77130044843049328</v>
      </c>
      <c r="F5" s="49">
        <v>1.01</v>
      </c>
      <c r="G5" s="49">
        <v>0.97493036211699169</v>
      </c>
      <c r="H5" s="49">
        <v>2.5985663082437274</v>
      </c>
      <c r="I5" s="49">
        <v>1.7038245423237266</v>
      </c>
      <c r="J5" s="49">
        <v>1.9220405963714746</v>
      </c>
      <c r="K5" s="50">
        <v>1.2931034482758621</v>
      </c>
      <c r="L5" s="51">
        <f>K5-J5</f>
        <v>-0.62893714809561252</v>
      </c>
      <c r="M5" s="52">
        <f>K5-B5</f>
        <v>0.7383432478463704</v>
      </c>
    </row>
    <row r="6" spans="1:13" x14ac:dyDescent="0.3">
      <c r="A6" s="56" t="s">
        <v>2</v>
      </c>
      <c r="B6" s="57">
        <v>0.70360598065083557</v>
      </c>
      <c r="C6" s="58">
        <v>1.2316715542521994</v>
      </c>
      <c r="D6" s="58">
        <v>0.76</v>
      </c>
      <c r="E6" s="58">
        <v>0.79365079365079361</v>
      </c>
      <c r="F6" s="58">
        <v>0.90000000000000013</v>
      </c>
      <c r="G6" s="58">
        <v>1.0233086981239341</v>
      </c>
      <c r="H6" s="58">
        <v>1.5963855421686748</v>
      </c>
      <c r="I6" s="58">
        <v>1.2759643916913948</v>
      </c>
      <c r="J6" s="58">
        <v>2.2300469483568075</v>
      </c>
      <c r="K6" s="59">
        <v>1.9398369412426204</v>
      </c>
      <c r="L6" s="60">
        <f t="shared" ref="L6:L62" si="0">K6-J6</f>
        <v>-0.2902100071141871</v>
      </c>
      <c r="M6" s="61">
        <f t="shared" ref="M6:M62" si="1">K6-B6</f>
        <v>1.2362309605917847</v>
      </c>
    </row>
    <row r="7" spans="1:13" x14ac:dyDescent="0.3">
      <c r="A7" s="47" t="s">
        <v>3</v>
      </c>
      <c r="B7" s="48">
        <v>0.36415452818239391</v>
      </c>
      <c r="C7" s="49">
        <v>0.71247625079164034</v>
      </c>
      <c r="D7" s="49">
        <v>0.51</v>
      </c>
      <c r="E7" s="49">
        <v>0.53874187925843764</v>
      </c>
      <c r="F7" s="49">
        <v>0.78</v>
      </c>
      <c r="G7" s="49">
        <v>1.0911925175370227</v>
      </c>
      <c r="H7" s="49">
        <v>1.8432465923172243</v>
      </c>
      <c r="I7" s="49">
        <v>1.4332450537466896</v>
      </c>
      <c r="J7" s="49">
        <v>1.095585900285805</v>
      </c>
      <c r="K7" s="50">
        <v>1.3502779984114377</v>
      </c>
      <c r="L7" s="51">
        <f t="shared" si="0"/>
        <v>0.25469209812563265</v>
      </c>
      <c r="M7" s="52">
        <f t="shared" si="1"/>
        <v>0.98612347022904379</v>
      </c>
    </row>
    <row r="8" spans="1:13" x14ac:dyDescent="0.3">
      <c r="A8" s="56" t="s">
        <v>4</v>
      </c>
      <c r="B8" s="57">
        <v>0.44580009385265135</v>
      </c>
      <c r="C8" s="58">
        <v>0.91570791265555307</v>
      </c>
      <c r="D8" s="58">
        <v>0.55000000000000004</v>
      </c>
      <c r="E8" s="58">
        <v>1.1045828437132785</v>
      </c>
      <c r="F8" s="58">
        <v>1.4</v>
      </c>
      <c r="G8" s="58">
        <v>1.8048128342245988</v>
      </c>
      <c r="H8" s="58">
        <v>2.8119092627599245</v>
      </c>
      <c r="I8" s="58">
        <v>2.6881720430107525</v>
      </c>
      <c r="J8" s="58">
        <v>1.3292910447761195</v>
      </c>
      <c r="K8" s="59">
        <v>1.2607985057202895</v>
      </c>
      <c r="L8" s="60">
        <f t="shared" si="0"/>
        <v>-6.8492539055829971E-2</v>
      </c>
      <c r="M8" s="61">
        <f t="shared" si="1"/>
        <v>0.81499841186763811</v>
      </c>
    </row>
    <row r="9" spans="1:13" x14ac:dyDescent="0.3">
      <c r="A9" s="47" t="s">
        <v>5</v>
      </c>
      <c r="B9" s="48">
        <v>6.0765815760266371</v>
      </c>
      <c r="C9" s="49">
        <v>8.4884994523548745</v>
      </c>
      <c r="D9" s="49">
        <v>7.6900000000000013</v>
      </c>
      <c r="E9" s="49">
        <v>6.9997328346246324</v>
      </c>
      <c r="F9" s="49">
        <v>9.35</v>
      </c>
      <c r="G9" s="49">
        <v>7.9000504795557802</v>
      </c>
      <c r="H9" s="49">
        <v>7.49884633133364</v>
      </c>
      <c r="I9" s="49">
        <v>4.6517233068209212</v>
      </c>
      <c r="J9" s="49">
        <v>5.3273587254169783</v>
      </c>
      <c r="K9" s="50">
        <v>3.9870421131323197</v>
      </c>
      <c r="L9" s="51">
        <f t="shared" si="0"/>
        <v>-1.3403166122846586</v>
      </c>
      <c r="M9" s="52">
        <f t="shared" si="1"/>
        <v>-2.0895394628943174</v>
      </c>
    </row>
    <row r="10" spans="1:13" x14ac:dyDescent="0.3">
      <c r="A10" s="56" t="s">
        <v>6</v>
      </c>
      <c r="B10" s="57">
        <v>0.58767471410419314</v>
      </c>
      <c r="C10" s="58">
        <v>0.98584830656702171</v>
      </c>
      <c r="D10" s="58">
        <v>0.46999999999999992</v>
      </c>
      <c r="E10" s="58">
        <v>0.93889242520687455</v>
      </c>
      <c r="F10" s="58">
        <v>1.18</v>
      </c>
      <c r="G10" s="58">
        <v>1.1653200745804848</v>
      </c>
      <c r="H10" s="58">
        <v>1.8950665622552858</v>
      </c>
      <c r="I10" s="58">
        <v>1.3304116450148693</v>
      </c>
      <c r="J10" s="58">
        <v>1.3346043851286939</v>
      </c>
      <c r="K10" s="59">
        <v>1.9065776930409915</v>
      </c>
      <c r="L10" s="60">
        <f t="shared" si="0"/>
        <v>0.5719733079122975</v>
      </c>
      <c r="M10" s="61">
        <f t="shared" si="1"/>
        <v>1.3189029789367983</v>
      </c>
    </row>
    <row r="11" spans="1:13" x14ac:dyDescent="0.3">
      <c r="A11" s="47" t="s">
        <v>7</v>
      </c>
      <c r="B11" s="48">
        <v>0.60120240480961928</v>
      </c>
      <c r="C11" s="49">
        <v>0.60180541624874617</v>
      </c>
      <c r="D11" s="49">
        <v>0.2</v>
      </c>
      <c r="E11" s="49">
        <v>0.2026342451874367</v>
      </c>
      <c r="F11" s="49">
        <v>2.5099999999999998</v>
      </c>
      <c r="G11" s="49">
        <v>0.30120481927710846</v>
      </c>
      <c r="H11" s="49">
        <v>0.80971659919028338</v>
      </c>
      <c r="I11" s="49">
        <v>1.6210739614994936</v>
      </c>
      <c r="J11" s="49">
        <v>0.40485829959514169</v>
      </c>
      <c r="K11" s="50">
        <v>0.40485829959514169</v>
      </c>
      <c r="L11" s="51">
        <f t="shared" si="0"/>
        <v>0</v>
      </c>
      <c r="M11" s="52">
        <f t="shared" si="1"/>
        <v>-0.19634410521447759</v>
      </c>
    </row>
    <row r="12" spans="1:13" x14ac:dyDescent="0.3">
      <c r="A12" s="56" t="s">
        <v>8</v>
      </c>
      <c r="B12" s="57">
        <v>0.77864293659621797</v>
      </c>
      <c r="C12" s="58">
        <v>0.96510764662212312</v>
      </c>
      <c r="D12" s="58">
        <v>0.61</v>
      </c>
      <c r="E12" s="58">
        <v>1.1580127007844603</v>
      </c>
      <c r="F12" s="58">
        <v>1.4000000000000001</v>
      </c>
      <c r="G12" s="58">
        <v>1.4669051878354205</v>
      </c>
      <c r="H12" s="58">
        <v>2.0467836257309941</v>
      </c>
      <c r="I12" s="58">
        <v>1.9266394961096702</v>
      </c>
      <c r="J12" s="58">
        <v>1.4184397163120568</v>
      </c>
      <c r="K12" s="59">
        <v>2.2642910170749815</v>
      </c>
      <c r="L12" s="60">
        <f t="shared" si="0"/>
        <v>0.8458513007629247</v>
      </c>
      <c r="M12" s="61">
        <f t="shared" si="1"/>
        <v>1.4856480804787635</v>
      </c>
    </row>
    <row r="13" spans="1:13" x14ac:dyDescent="0.3">
      <c r="A13" s="47" t="s">
        <v>9</v>
      </c>
      <c r="B13" s="48">
        <v>0.76775431861804222</v>
      </c>
      <c r="C13" s="49">
        <v>0.95969289827255266</v>
      </c>
      <c r="D13" s="49">
        <v>1.08</v>
      </c>
      <c r="E13" s="49">
        <v>11.6618075801749</v>
      </c>
      <c r="F13" s="49">
        <v>13.16</v>
      </c>
      <c r="G13" s="49">
        <v>4.9655172413793105</v>
      </c>
      <c r="H13" s="49">
        <v>2.4709302325581395</v>
      </c>
      <c r="I13" s="49">
        <v>1.7366136034732274</v>
      </c>
      <c r="J13" s="49">
        <v>2.0114942528735633</v>
      </c>
      <c r="K13" s="50">
        <v>1.5172413793103448</v>
      </c>
      <c r="L13" s="51">
        <f t="shared" si="0"/>
        <v>-0.49425287356321856</v>
      </c>
      <c r="M13" s="52">
        <f t="shared" si="1"/>
        <v>0.74948706069230253</v>
      </c>
    </row>
    <row r="14" spans="1:13" x14ac:dyDescent="0.3">
      <c r="A14" s="56" t="s">
        <v>10</v>
      </c>
      <c r="B14" s="57">
        <v>0.20231745447857274</v>
      </c>
      <c r="C14" s="58">
        <v>0.68127416682010677</v>
      </c>
      <c r="D14" s="58">
        <v>0.65999999999999992</v>
      </c>
      <c r="E14" s="58">
        <v>0.57208237986270016</v>
      </c>
      <c r="F14" s="58">
        <v>1.05</v>
      </c>
      <c r="G14" s="58">
        <v>1.7497988736926788</v>
      </c>
      <c r="H14" s="58">
        <v>3.3949989835332386</v>
      </c>
      <c r="I14" s="58">
        <v>3.7332800958275105</v>
      </c>
      <c r="J14" s="58">
        <v>2.3842917251051894</v>
      </c>
      <c r="K14" s="59">
        <v>1.7144051850303159</v>
      </c>
      <c r="L14" s="60">
        <f t="shared" si="0"/>
        <v>-0.66988654007487347</v>
      </c>
      <c r="M14" s="61">
        <f t="shared" si="1"/>
        <v>1.5120877305517433</v>
      </c>
    </row>
    <row r="15" spans="1:13" x14ac:dyDescent="0.3">
      <c r="A15" s="47" t="s">
        <v>11</v>
      </c>
      <c r="B15" s="48">
        <v>1.5806111696522658</v>
      </c>
      <c r="C15" s="49">
        <v>2.2847100175746924</v>
      </c>
      <c r="D15" s="49">
        <v>3.74</v>
      </c>
      <c r="E15" s="49">
        <v>2.5964912280701755</v>
      </c>
      <c r="F15" s="49">
        <v>4.8899999999999997</v>
      </c>
      <c r="G15" s="49">
        <v>2.7354570637119111</v>
      </c>
      <c r="H15" s="49">
        <v>4.6138743455497382</v>
      </c>
      <c r="I15" s="49">
        <v>3.4998177178271965</v>
      </c>
      <c r="J15" s="49">
        <v>2.3344947735191637</v>
      </c>
      <c r="K15" s="50">
        <v>2.8140013726835966</v>
      </c>
      <c r="L15" s="51">
        <f t="shared" si="0"/>
        <v>0.47950659916443295</v>
      </c>
      <c r="M15" s="52">
        <f t="shared" si="1"/>
        <v>1.2333902030313308</v>
      </c>
    </row>
    <row r="16" spans="1:13" x14ac:dyDescent="0.3">
      <c r="A16" s="56" t="s">
        <v>12</v>
      </c>
      <c r="B16" s="57">
        <v>2.0477815699658701</v>
      </c>
      <c r="C16" s="58">
        <v>3.3783783783783785</v>
      </c>
      <c r="D16" s="58">
        <v>1.46</v>
      </c>
      <c r="E16" s="58">
        <v>2.4390243902439024</v>
      </c>
      <c r="F16" s="58">
        <v>0.63</v>
      </c>
      <c r="G16" s="58">
        <v>0.41322314049586778</v>
      </c>
      <c r="H16" s="58">
        <v>3.8834951456310676</v>
      </c>
      <c r="I16" s="58">
        <v>9.7402597402597415</v>
      </c>
      <c r="J16" s="58">
        <v>2.1943573667711598</v>
      </c>
      <c r="K16" s="59">
        <v>3.9039039039039038</v>
      </c>
      <c r="L16" s="60">
        <f t="shared" si="0"/>
        <v>1.7095465371327441</v>
      </c>
      <c r="M16" s="61">
        <f t="shared" si="1"/>
        <v>1.8561223339380337</v>
      </c>
    </row>
    <row r="17" spans="1:13" x14ac:dyDescent="0.3">
      <c r="A17" s="47" t="s">
        <v>13</v>
      </c>
      <c r="B17" s="48">
        <v>0.92165898617511521</v>
      </c>
      <c r="C17" s="49">
        <v>1.8737388296339001</v>
      </c>
      <c r="D17" s="49">
        <v>1.46</v>
      </c>
      <c r="E17" s="49">
        <v>1.6440726853187193</v>
      </c>
      <c r="F17" s="49">
        <v>1.7399999999999998</v>
      </c>
      <c r="G17" s="49">
        <v>1.0749724366041897</v>
      </c>
      <c r="H17" s="49">
        <v>2.9353655094552638</v>
      </c>
      <c r="I17" s="49">
        <v>2.1086077411900637</v>
      </c>
      <c r="J17" s="49">
        <v>2.3740590619571513</v>
      </c>
      <c r="K17" s="50">
        <v>1.870798012277112</v>
      </c>
      <c r="L17" s="51">
        <f t="shared" si="0"/>
        <v>-0.50326104968003937</v>
      </c>
      <c r="M17" s="52">
        <f t="shared" si="1"/>
        <v>0.94913902610199674</v>
      </c>
    </row>
    <row r="18" spans="1:13" x14ac:dyDescent="0.3">
      <c r="A18" s="56" t="s">
        <v>14</v>
      </c>
      <c r="B18" s="57">
        <v>4.7297297297297298</v>
      </c>
      <c r="C18" s="58">
        <v>4.3478260869565215</v>
      </c>
      <c r="D18" s="58">
        <v>3.27</v>
      </c>
      <c r="E18" s="58">
        <v>4.3478260869565215</v>
      </c>
      <c r="F18" s="58">
        <v>5.49</v>
      </c>
      <c r="G18" s="58">
        <v>3.0640668523676879</v>
      </c>
      <c r="H18" s="58">
        <v>3.3802816901408446</v>
      </c>
      <c r="I18" s="58">
        <v>1.9548872180451129</v>
      </c>
      <c r="J18" s="58">
        <v>1.1922503725782414</v>
      </c>
      <c r="K18" s="59">
        <v>0.89552238805970152</v>
      </c>
      <c r="L18" s="60">
        <f t="shared" si="0"/>
        <v>-0.29672798451853988</v>
      </c>
      <c r="M18" s="61">
        <f t="shared" si="1"/>
        <v>-3.8342073416700284</v>
      </c>
    </row>
    <row r="19" spans="1:13" x14ac:dyDescent="0.3">
      <c r="A19" s="47" t="s">
        <v>81</v>
      </c>
      <c r="B19" s="48">
        <v>0.88152327221438642</v>
      </c>
      <c r="C19" s="49">
        <v>1.163200563976031</v>
      </c>
      <c r="D19" s="49">
        <v>0.37</v>
      </c>
      <c r="E19" s="49">
        <v>0.49313138429024306</v>
      </c>
      <c r="F19" s="49">
        <v>0.56999999999999995</v>
      </c>
      <c r="G19" s="49">
        <v>0.79470198675496684</v>
      </c>
      <c r="H19" s="49">
        <v>1.8409169850642584</v>
      </c>
      <c r="I19" s="49">
        <v>1.0985238585650532</v>
      </c>
      <c r="J19" s="49">
        <v>2.1104467112205416</v>
      </c>
      <c r="K19" s="50">
        <v>2.0752725993668659</v>
      </c>
      <c r="L19" s="51">
        <f t="shared" si="0"/>
        <v>-3.5174111853675694E-2</v>
      </c>
      <c r="M19" s="52">
        <f t="shared" si="1"/>
        <v>1.1937493271524795</v>
      </c>
    </row>
    <row r="20" spans="1:13" x14ac:dyDescent="0.3">
      <c r="A20" s="56" t="s">
        <v>15</v>
      </c>
      <c r="B20" s="57">
        <v>5.0519630484988456</v>
      </c>
      <c r="C20" s="58">
        <v>7.7343300747556061</v>
      </c>
      <c r="D20" s="58">
        <v>7.0499999999999989</v>
      </c>
      <c r="E20" s="58">
        <v>6.6875355719977225</v>
      </c>
      <c r="F20" s="58">
        <v>7.6700000000000008</v>
      </c>
      <c r="G20" s="58">
        <v>7.5776397515527947</v>
      </c>
      <c r="H20" s="58">
        <v>7.9377040944486303</v>
      </c>
      <c r="I20" s="58">
        <v>6.428930185836264</v>
      </c>
      <c r="J20" s="58">
        <v>4.5151739452257589</v>
      </c>
      <c r="K20" s="59">
        <v>4.386397240019714</v>
      </c>
      <c r="L20" s="60">
        <f t="shared" si="0"/>
        <v>-0.12877670520604489</v>
      </c>
      <c r="M20" s="61">
        <f t="shared" si="1"/>
        <v>-0.6655658084791316</v>
      </c>
    </row>
    <row r="21" spans="1:13" x14ac:dyDescent="0.3">
      <c r="A21" s="47" t="s">
        <v>16</v>
      </c>
      <c r="B21" s="48">
        <v>1.1351909184726523</v>
      </c>
      <c r="C21" s="49">
        <v>1.8238128011011701</v>
      </c>
      <c r="D21" s="49">
        <v>1.8500000000000003</v>
      </c>
      <c r="E21" s="49">
        <v>2.2375215146299485</v>
      </c>
      <c r="F21" s="49">
        <v>2.13</v>
      </c>
      <c r="G21" s="49">
        <v>2.7162977867203222</v>
      </c>
      <c r="H21" s="49">
        <v>4.5706371191135737</v>
      </c>
      <c r="I21" s="49">
        <v>3.3009034051424599</v>
      </c>
      <c r="J21" s="49">
        <v>2.2506925207756234</v>
      </c>
      <c r="K21" s="50">
        <v>3.7460978147762747</v>
      </c>
      <c r="L21" s="51">
        <f t="shared" si="0"/>
        <v>1.4954052940006513</v>
      </c>
      <c r="M21" s="52">
        <f t="shared" si="1"/>
        <v>2.6109068963036224</v>
      </c>
    </row>
    <row r="22" spans="1:13" x14ac:dyDescent="0.3">
      <c r="A22" s="56" t="s">
        <v>17</v>
      </c>
      <c r="B22" s="57">
        <v>0.67367286445701968</v>
      </c>
      <c r="C22" s="58">
        <v>1.6159439806086722</v>
      </c>
      <c r="D22" s="58">
        <v>1.6</v>
      </c>
      <c r="E22" s="58">
        <v>1.2479652740097666</v>
      </c>
      <c r="F22" s="58">
        <v>1.58</v>
      </c>
      <c r="G22" s="58">
        <v>0.859983875302338</v>
      </c>
      <c r="H22" s="58">
        <v>2.44299674267101</v>
      </c>
      <c r="I22" s="58">
        <v>0.96053997923156809</v>
      </c>
      <c r="J22" s="58">
        <v>1.5620791812550499</v>
      </c>
      <c r="K22" s="59">
        <v>2.7363858033053372</v>
      </c>
      <c r="L22" s="60">
        <f t="shared" si="0"/>
        <v>1.1743066220502874</v>
      </c>
      <c r="M22" s="61">
        <f t="shared" si="1"/>
        <v>2.0627129388483176</v>
      </c>
    </row>
    <row r="23" spans="1:13" x14ac:dyDescent="0.3">
      <c r="A23" s="47" t="s">
        <v>18</v>
      </c>
      <c r="B23" s="48">
        <v>1.0477894198824431</v>
      </c>
      <c r="C23" s="49">
        <v>1.5360983102918586</v>
      </c>
      <c r="D23" s="49">
        <v>1.27</v>
      </c>
      <c r="E23" s="49">
        <v>2.4239298607529656</v>
      </c>
      <c r="F23" s="49">
        <v>3.4300000000000006</v>
      </c>
      <c r="G23" s="49">
        <v>5.2543320290665179</v>
      </c>
      <c r="H23" s="49">
        <v>8.1251643439389944</v>
      </c>
      <c r="I23" s="49">
        <v>6.0640408047605554</v>
      </c>
      <c r="J23" s="49">
        <v>3.4864864864864864</v>
      </c>
      <c r="K23" s="50">
        <v>2.693877551020408</v>
      </c>
      <c r="L23" s="51">
        <f t="shared" si="0"/>
        <v>-0.79260893546607836</v>
      </c>
      <c r="M23" s="52">
        <f t="shared" si="1"/>
        <v>1.6460881311379649</v>
      </c>
    </row>
    <row r="24" spans="1:13" x14ac:dyDescent="0.3">
      <c r="A24" s="56" t="s">
        <v>19</v>
      </c>
      <c r="B24" s="57">
        <v>0.84477296726504747</v>
      </c>
      <c r="C24" s="58">
        <v>0.97702667018748357</v>
      </c>
      <c r="D24" s="58">
        <v>0.76</v>
      </c>
      <c r="E24" s="58">
        <v>1.174272751534561</v>
      </c>
      <c r="F24" s="58">
        <v>1.28</v>
      </c>
      <c r="G24" s="58">
        <v>1.6944801026957637</v>
      </c>
      <c r="H24" s="58">
        <v>3.4617386777719936</v>
      </c>
      <c r="I24" s="58">
        <v>2.5470947200849032</v>
      </c>
      <c r="J24" s="58">
        <v>1.7459038409884502</v>
      </c>
      <c r="K24" s="59">
        <v>1.5053763440860215</v>
      </c>
      <c r="L24" s="60">
        <f t="shared" si="0"/>
        <v>-0.24052749690242869</v>
      </c>
      <c r="M24" s="61">
        <f t="shared" si="1"/>
        <v>0.66060337682097403</v>
      </c>
    </row>
    <row r="25" spans="1:13" x14ac:dyDescent="0.3">
      <c r="A25" s="47" t="s">
        <v>20</v>
      </c>
      <c r="B25" s="48">
        <v>0.51828390440541316</v>
      </c>
      <c r="C25" s="49">
        <v>1.0941549093003167</v>
      </c>
      <c r="D25" s="49">
        <v>0.69</v>
      </c>
      <c r="E25" s="49">
        <v>0.98095787651471433</v>
      </c>
      <c r="F25" s="49">
        <v>1.17</v>
      </c>
      <c r="G25" s="49">
        <v>1.4553596417576267</v>
      </c>
      <c r="H25" s="49">
        <v>3.2764317180616738</v>
      </c>
      <c r="I25" s="49">
        <v>4.0022870211549453</v>
      </c>
      <c r="J25" s="49">
        <v>2.1245634458672877</v>
      </c>
      <c r="K25" s="50">
        <v>1.3085199185809828</v>
      </c>
      <c r="L25" s="51">
        <f t="shared" si="0"/>
        <v>-0.81604352728630491</v>
      </c>
      <c r="M25" s="52">
        <f t="shared" si="1"/>
        <v>0.79023601417556966</v>
      </c>
    </row>
    <row r="26" spans="1:13" x14ac:dyDescent="0.3">
      <c r="A26" s="56" t="s">
        <v>69</v>
      </c>
      <c r="B26" s="57">
        <v>1.9288327236448288</v>
      </c>
      <c r="C26" s="58">
        <v>2.7777777777777777</v>
      </c>
      <c r="D26" s="58">
        <v>4.53</v>
      </c>
      <c r="E26" s="58">
        <v>3.1146454605699136</v>
      </c>
      <c r="F26" s="58">
        <v>4.6399999999999997</v>
      </c>
      <c r="G26" s="58">
        <v>2.2044728434504792</v>
      </c>
      <c r="H26" s="58">
        <v>5.2958483164432826</v>
      </c>
      <c r="I26" s="58">
        <v>3.9855072463768111</v>
      </c>
      <c r="J26" s="58">
        <v>3.3277870216306153</v>
      </c>
      <c r="K26" s="59">
        <v>3.564356435643564</v>
      </c>
      <c r="L26" s="60">
        <f t="shared" si="0"/>
        <v>0.23656941401294862</v>
      </c>
      <c r="M26" s="61">
        <f t="shared" si="1"/>
        <v>1.6355237119987351</v>
      </c>
    </row>
    <row r="27" spans="1:13" x14ac:dyDescent="0.3">
      <c r="A27" s="47" t="s">
        <v>21</v>
      </c>
      <c r="B27" s="48">
        <v>0.75268817204301075</v>
      </c>
      <c r="C27" s="49">
        <v>0.98263561717593217</v>
      </c>
      <c r="D27" s="49">
        <v>0.72</v>
      </c>
      <c r="E27" s="49">
        <v>0.76788360501145081</v>
      </c>
      <c r="F27" s="49">
        <v>1.0900000000000001</v>
      </c>
      <c r="G27" s="49">
        <v>0.86863557396766011</v>
      </c>
      <c r="H27" s="49">
        <v>2.6942864879501762</v>
      </c>
      <c r="I27" s="49">
        <v>2.69571136827774</v>
      </c>
      <c r="J27" s="49">
        <v>2.3088415048214044</v>
      </c>
      <c r="K27" s="50">
        <v>2.0090821521948534</v>
      </c>
      <c r="L27" s="51">
        <f t="shared" si="0"/>
        <v>-0.29975935262655096</v>
      </c>
      <c r="M27" s="52">
        <f t="shared" si="1"/>
        <v>1.2563939801518427</v>
      </c>
    </row>
    <row r="28" spans="1:13" x14ac:dyDescent="0.3">
      <c r="A28" s="56" t="s">
        <v>22</v>
      </c>
      <c r="B28" s="57">
        <v>0.39807249109574688</v>
      </c>
      <c r="C28" s="58">
        <v>0.6948831332912192</v>
      </c>
      <c r="D28" s="58">
        <v>0.56000000000000005</v>
      </c>
      <c r="E28" s="58">
        <v>0.72587532023911183</v>
      </c>
      <c r="F28" s="58">
        <v>1.22</v>
      </c>
      <c r="G28" s="58">
        <v>1.7178195144296839</v>
      </c>
      <c r="H28" s="58">
        <v>5.148926344954976</v>
      </c>
      <c r="I28" s="58">
        <v>4.7011575714623204</v>
      </c>
      <c r="J28" s="58">
        <v>3.7421535490101401</v>
      </c>
      <c r="K28" s="59">
        <v>2.9268292682926833</v>
      </c>
      <c r="L28" s="60">
        <f t="shared" si="0"/>
        <v>-0.81532428071745677</v>
      </c>
      <c r="M28" s="61">
        <f t="shared" si="1"/>
        <v>2.5287567771969366</v>
      </c>
    </row>
    <row r="29" spans="1:13" x14ac:dyDescent="0.3">
      <c r="A29" s="47" t="s">
        <v>23</v>
      </c>
      <c r="B29" s="48">
        <v>0.45735193231191396</v>
      </c>
      <c r="C29" s="49">
        <v>0.68618481244281793</v>
      </c>
      <c r="D29" s="49">
        <v>0.7</v>
      </c>
      <c r="E29" s="49">
        <v>1.1233379183860615</v>
      </c>
      <c r="F29" s="49">
        <v>1.31</v>
      </c>
      <c r="G29" s="49">
        <v>1.1165698972755693</v>
      </c>
      <c r="H29" s="49">
        <v>2.1151330135194066</v>
      </c>
      <c r="I29" s="49">
        <v>1.2942779291553135</v>
      </c>
      <c r="J29" s="49">
        <v>1.6058729066299597</v>
      </c>
      <c r="K29" s="50">
        <v>1.9001831501831501</v>
      </c>
      <c r="L29" s="51">
        <f t="shared" si="0"/>
        <v>0.29431024355319035</v>
      </c>
      <c r="M29" s="52">
        <f t="shared" si="1"/>
        <v>1.4428312178712361</v>
      </c>
    </row>
    <row r="30" spans="1:13" x14ac:dyDescent="0.3">
      <c r="A30" s="56" t="s">
        <v>53</v>
      </c>
      <c r="B30" s="62" t="s">
        <v>56</v>
      </c>
      <c r="C30" s="62" t="s">
        <v>56</v>
      </c>
      <c r="D30" s="62" t="s">
        <v>56</v>
      </c>
      <c r="E30" s="62" t="s">
        <v>56</v>
      </c>
      <c r="F30" s="62" t="s">
        <v>56</v>
      </c>
      <c r="G30" s="62" t="s">
        <v>56</v>
      </c>
      <c r="H30" s="62" t="s">
        <v>56</v>
      </c>
      <c r="I30" s="62" t="s">
        <v>56</v>
      </c>
      <c r="J30" s="62" t="s">
        <v>56</v>
      </c>
      <c r="K30" s="59">
        <v>1.4411027568922306</v>
      </c>
      <c r="L30" s="62" t="s">
        <v>56</v>
      </c>
      <c r="M30" s="63" t="s">
        <v>56</v>
      </c>
    </row>
    <row r="31" spans="1:13" x14ac:dyDescent="0.3">
      <c r="A31" s="47" t="s">
        <v>24</v>
      </c>
      <c r="B31" s="48">
        <v>0.52146008824709178</v>
      </c>
      <c r="C31" s="49">
        <v>0.88335675567155192</v>
      </c>
      <c r="D31" s="49">
        <v>0.75000000000000011</v>
      </c>
      <c r="E31" s="49">
        <v>1.0056315366049879</v>
      </c>
      <c r="F31" s="49">
        <v>1.34</v>
      </c>
      <c r="G31" s="49">
        <v>1.1307014181678805</v>
      </c>
      <c r="H31" s="49">
        <v>1.6406890894175554</v>
      </c>
      <c r="I31" s="49">
        <v>0.99130082945579601</v>
      </c>
      <c r="J31" s="49">
        <v>1.1583782704214101</v>
      </c>
      <c r="K31" s="50">
        <v>1.8912529550827424</v>
      </c>
      <c r="L31" s="51">
        <f t="shared" si="0"/>
        <v>0.73287468466133232</v>
      </c>
      <c r="M31" s="52">
        <f t="shared" si="1"/>
        <v>1.3697928668356507</v>
      </c>
    </row>
    <row r="32" spans="1:13" x14ac:dyDescent="0.3">
      <c r="A32" s="56" t="s">
        <v>25</v>
      </c>
      <c r="B32" s="57">
        <v>4.8083170890188427</v>
      </c>
      <c r="C32" s="58">
        <v>5.8479532163742682</v>
      </c>
      <c r="D32" s="58">
        <v>5.51</v>
      </c>
      <c r="E32" s="58">
        <v>6.9076823757262744</v>
      </c>
      <c r="F32" s="58">
        <v>8.5600000000000023</v>
      </c>
      <c r="G32" s="58">
        <v>8.1020733652312611</v>
      </c>
      <c r="H32" s="58">
        <v>9.9783750386160026</v>
      </c>
      <c r="I32" s="58">
        <v>5.6144728633811605</v>
      </c>
      <c r="J32" s="58">
        <v>5.6377952755905518</v>
      </c>
      <c r="K32" s="59">
        <v>4.3629465697122987</v>
      </c>
      <c r="L32" s="60">
        <f t="shared" si="0"/>
        <v>-1.2748487058782532</v>
      </c>
      <c r="M32" s="61">
        <f t="shared" si="1"/>
        <v>-0.44537051930654403</v>
      </c>
    </row>
    <row r="33" spans="1:14" x14ac:dyDescent="0.3">
      <c r="A33" s="47" t="s">
        <v>26</v>
      </c>
      <c r="B33" s="48">
        <v>1.0793650793650795</v>
      </c>
      <c r="C33" s="49">
        <v>1.871233745639074</v>
      </c>
      <c r="D33" s="49">
        <v>1.6200000000000003</v>
      </c>
      <c r="E33" s="49">
        <v>2.3839796567069294</v>
      </c>
      <c r="F33" s="49">
        <v>2.0499999999999998</v>
      </c>
      <c r="G33" s="49">
        <v>1.6232771822358345</v>
      </c>
      <c r="H33" s="49">
        <v>3.8625204582651387</v>
      </c>
      <c r="I33" s="49">
        <v>3.0602486452024227</v>
      </c>
      <c r="J33" s="49">
        <v>1.8181818181818181</v>
      </c>
      <c r="K33" s="50">
        <v>2.8120063191153242</v>
      </c>
      <c r="L33" s="51">
        <f t="shared" si="0"/>
        <v>0.99382450093350605</v>
      </c>
      <c r="M33" s="52">
        <f t="shared" si="1"/>
        <v>1.7326412397502446</v>
      </c>
    </row>
    <row r="34" spans="1:14" x14ac:dyDescent="0.3">
      <c r="A34" s="56" t="s">
        <v>27</v>
      </c>
      <c r="B34" s="57">
        <v>4.7061159650516284</v>
      </c>
      <c r="C34" s="58">
        <v>5.4704595185995624</v>
      </c>
      <c r="D34" s="58">
        <v>6.2199999999999989</v>
      </c>
      <c r="E34" s="58">
        <v>4.4305038227798477</v>
      </c>
      <c r="F34" s="58">
        <v>5.9</v>
      </c>
      <c r="G34" s="58">
        <v>4.8678720445062584</v>
      </c>
      <c r="H34" s="58">
        <v>8.0787508486082817</v>
      </c>
      <c r="I34" s="58">
        <v>4.3757596805000869</v>
      </c>
      <c r="J34" s="58">
        <v>4.7108843537414966</v>
      </c>
      <c r="K34" s="59">
        <v>3.902273498473023</v>
      </c>
      <c r="L34" s="60">
        <f t="shared" si="0"/>
        <v>-0.80861085526847365</v>
      </c>
      <c r="M34" s="61">
        <f t="shared" si="1"/>
        <v>-0.80384246657860547</v>
      </c>
    </row>
    <row r="35" spans="1:14" x14ac:dyDescent="0.3">
      <c r="A35" s="47" t="s">
        <v>28</v>
      </c>
      <c r="B35" s="48">
        <v>1.3939838591342628</v>
      </c>
      <c r="C35" s="49">
        <v>1.4781966001478197</v>
      </c>
      <c r="D35" s="49">
        <v>1.96</v>
      </c>
      <c r="E35" s="49">
        <v>2.8925619834710745</v>
      </c>
      <c r="F35" s="49">
        <v>5.25</v>
      </c>
      <c r="G35" s="49">
        <v>3.5233824471492632</v>
      </c>
      <c r="H35" s="49">
        <v>1.3911182450508293</v>
      </c>
      <c r="I35" s="49">
        <v>2.1298701298701301</v>
      </c>
      <c r="J35" s="49">
        <v>1.8210197710718004</v>
      </c>
      <c r="K35" s="55" t="s">
        <v>56</v>
      </c>
      <c r="L35" s="55" t="s">
        <v>56</v>
      </c>
      <c r="M35" s="54" t="s">
        <v>56</v>
      </c>
    </row>
    <row r="36" spans="1:14" x14ac:dyDescent="0.3">
      <c r="A36" s="56" t="s">
        <v>29</v>
      </c>
      <c r="B36" s="57">
        <v>0.9141583054626532</v>
      </c>
      <c r="C36" s="58">
        <v>1.1358574610244989</v>
      </c>
      <c r="D36" s="58">
        <v>1.2</v>
      </c>
      <c r="E36" s="58">
        <v>1.3826940231935771</v>
      </c>
      <c r="F36" s="58">
        <v>1.97</v>
      </c>
      <c r="G36" s="58">
        <v>1.9496166484118294</v>
      </c>
      <c r="H36" s="58">
        <v>3.2575580032809937</v>
      </c>
      <c r="I36" s="58">
        <v>1.790165420348969</v>
      </c>
      <c r="J36" s="58">
        <v>2.0271775451102694</v>
      </c>
      <c r="K36" s="59">
        <v>2.03125</v>
      </c>
      <c r="L36" s="60">
        <f t="shared" si="0"/>
        <v>4.0724548897306256E-3</v>
      </c>
      <c r="M36" s="61">
        <f t="shared" si="1"/>
        <v>1.1170916945373468</v>
      </c>
    </row>
    <row r="37" spans="1:14" x14ac:dyDescent="0.3">
      <c r="A37" s="47" t="s">
        <v>30</v>
      </c>
      <c r="B37" s="48">
        <v>0.3307347035199622</v>
      </c>
      <c r="C37" s="49">
        <v>0.59059768485707542</v>
      </c>
      <c r="D37" s="49">
        <v>0.4</v>
      </c>
      <c r="E37" s="49">
        <v>0.47270148900969039</v>
      </c>
      <c r="F37" s="49">
        <v>1.22</v>
      </c>
      <c r="G37" s="49">
        <v>0.61655205122124734</v>
      </c>
      <c r="H37" s="49">
        <v>0.82644628099173556</v>
      </c>
      <c r="I37" s="49">
        <v>0.60422960725075525</v>
      </c>
      <c r="J37" s="49">
        <v>0.63814701016308206</v>
      </c>
      <c r="K37" s="50">
        <v>1.4897138803499645</v>
      </c>
      <c r="L37" s="51">
        <f t="shared" si="0"/>
        <v>0.85156687018688249</v>
      </c>
      <c r="M37" s="52">
        <f t="shared" si="1"/>
        <v>1.1589791768300024</v>
      </c>
    </row>
    <row r="38" spans="1:14" x14ac:dyDescent="0.3">
      <c r="A38" s="56" t="s">
        <v>31</v>
      </c>
      <c r="B38" s="57">
        <v>0.20313406848520024</v>
      </c>
      <c r="C38" s="58">
        <v>1.1366948411541824</v>
      </c>
      <c r="D38" s="58">
        <v>0.67000000000000015</v>
      </c>
      <c r="E38" s="58">
        <v>0.7974935915693534</v>
      </c>
      <c r="F38" s="58">
        <v>2.2999999999999998</v>
      </c>
      <c r="G38" s="58">
        <v>2.9606208680655359</v>
      </c>
      <c r="H38" s="58">
        <v>7.336343115124154</v>
      </c>
      <c r="I38" s="58">
        <v>6.866952789699571</v>
      </c>
      <c r="J38" s="58">
        <v>3.7071651090342681</v>
      </c>
      <c r="K38" s="59">
        <v>3.6956521739130435</v>
      </c>
      <c r="L38" s="60">
        <f t="shared" si="0"/>
        <v>-1.1512935121224643E-2</v>
      </c>
      <c r="M38" s="61">
        <f t="shared" si="1"/>
        <v>3.4925181054278434</v>
      </c>
      <c r="N38" s="5"/>
    </row>
    <row r="39" spans="1:14" x14ac:dyDescent="0.3">
      <c r="A39" s="47" t="s">
        <v>32</v>
      </c>
      <c r="B39" s="48">
        <v>0.86429112964366939</v>
      </c>
      <c r="C39" s="49">
        <v>1.1782708492731446</v>
      </c>
      <c r="D39" s="49">
        <v>1.58</v>
      </c>
      <c r="E39" s="49">
        <v>2.2523208035306648</v>
      </c>
      <c r="F39" s="49">
        <v>3.2099999999999995</v>
      </c>
      <c r="G39" s="49">
        <v>2.1931073768157221</v>
      </c>
      <c r="H39" s="49">
        <v>3.9815090963316431</v>
      </c>
      <c r="I39" s="49">
        <v>3.5656162154164819</v>
      </c>
      <c r="J39" s="49">
        <v>2.1645663454410675</v>
      </c>
      <c r="K39" s="50">
        <v>2.3703703703703702</v>
      </c>
      <c r="L39" s="51">
        <f t="shared" si="0"/>
        <v>0.20580402492930272</v>
      </c>
      <c r="M39" s="52">
        <f t="shared" si="1"/>
        <v>1.506079240726701</v>
      </c>
      <c r="N39" s="5"/>
    </row>
    <row r="40" spans="1:14" x14ac:dyDescent="0.3">
      <c r="A40" s="56" t="s">
        <v>57</v>
      </c>
      <c r="B40" s="57">
        <v>1.6411378555798686</v>
      </c>
      <c r="C40" s="58">
        <v>2.6162790697674421</v>
      </c>
      <c r="D40" s="58">
        <v>4.01</v>
      </c>
      <c r="E40" s="58">
        <v>3.5882566147154766</v>
      </c>
      <c r="F40" s="58">
        <v>6.68</v>
      </c>
      <c r="G40" s="58">
        <v>4.0303134688253532</v>
      </c>
      <c r="H40" s="58">
        <v>6.9530284301606917</v>
      </c>
      <c r="I40" s="58">
        <v>5.4891137687825822</v>
      </c>
      <c r="J40" s="58">
        <v>2.8919330289193299</v>
      </c>
      <c r="K40" s="59">
        <v>3.9036291552302531</v>
      </c>
      <c r="L40" s="60">
        <f t="shared" si="0"/>
        <v>1.0116961263109232</v>
      </c>
      <c r="M40" s="61">
        <f t="shared" si="1"/>
        <v>2.2624912996503843</v>
      </c>
      <c r="N40" s="5"/>
    </row>
    <row r="41" spans="1:14" x14ac:dyDescent="0.3">
      <c r="A41" s="47" t="s">
        <v>33</v>
      </c>
      <c r="B41" s="48">
        <v>0.72599531615925061</v>
      </c>
      <c r="C41" s="49">
        <v>0.98406747891283974</v>
      </c>
      <c r="D41" s="49">
        <v>0.67</v>
      </c>
      <c r="E41" s="49">
        <v>0.81986413680018733</v>
      </c>
      <c r="F41" s="49">
        <v>1.19</v>
      </c>
      <c r="G41" s="49">
        <v>1.6204790981681543</v>
      </c>
      <c r="H41" s="49">
        <v>4.4227886056971508</v>
      </c>
      <c r="I41" s="49">
        <v>2.8607277289836888</v>
      </c>
      <c r="J41" s="49">
        <v>2.2396950202525612</v>
      </c>
      <c r="K41" s="50">
        <v>2.0354406130268199</v>
      </c>
      <c r="L41" s="51">
        <f t="shared" si="0"/>
        <v>-0.20425440722574129</v>
      </c>
      <c r="M41" s="52">
        <f t="shared" si="1"/>
        <v>1.3094452968675694</v>
      </c>
      <c r="N41" s="5"/>
    </row>
    <row r="42" spans="1:14" x14ac:dyDescent="0.3">
      <c r="A42" s="56" t="s">
        <v>34</v>
      </c>
      <c r="B42" s="57">
        <v>0.64350064350064351</v>
      </c>
      <c r="C42" s="58">
        <v>0.64350064350064351</v>
      </c>
      <c r="D42" s="58">
        <v>0.64</v>
      </c>
      <c r="E42" s="58">
        <v>0.67611075338055382</v>
      </c>
      <c r="F42" s="58">
        <v>1.3300000000000003</v>
      </c>
      <c r="G42" s="58">
        <v>1.3333333333333335</v>
      </c>
      <c r="H42" s="58">
        <v>1.6877637130801686</v>
      </c>
      <c r="I42" s="58">
        <v>1.2432260121134842</v>
      </c>
      <c r="J42" s="58">
        <v>1.0512902198152279</v>
      </c>
      <c r="K42" s="59">
        <v>1.1374407582938388</v>
      </c>
      <c r="L42" s="60">
        <f t="shared" si="0"/>
        <v>8.6150538478610983E-2</v>
      </c>
      <c r="M42" s="61">
        <f t="shared" si="1"/>
        <v>0.49394011479319533</v>
      </c>
      <c r="N42" s="5"/>
    </row>
    <row r="43" spans="1:14" x14ac:dyDescent="0.3">
      <c r="A43" s="47" t="s">
        <v>35</v>
      </c>
      <c r="B43" s="48">
        <v>1.977401129943503</v>
      </c>
      <c r="C43" s="49">
        <v>2.0361990950226243</v>
      </c>
      <c r="D43" s="49">
        <v>3</v>
      </c>
      <c r="E43" s="49">
        <v>2.2857142857142856</v>
      </c>
      <c r="F43" s="49">
        <v>4.08</v>
      </c>
      <c r="G43" s="49">
        <v>2.3561643835616439</v>
      </c>
      <c r="H43" s="49">
        <v>3.1055900621118013</v>
      </c>
      <c r="I43" s="49">
        <v>3.1303357996585088</v>
      </c>
      <c r="J43" s="49">
        <v>2.2740193291642981</v>
      </c>
      <c r="K43" s="50">
        <v>3.0684931506849313</v>
      </c>
      <c r="L43" s="51">
        <f t="shared" si="0"/>
        <v>0.79447382152063328</v>
      </c>
      <c r="M43" s="52">
        <f t="shared" si="1"/>
        <v>1.0910920207414283</v>
      </c>
      <c r="N43" s="5"/>
    </row>
    <row r="44" spans="1:14" x14ac:dyDescent="0.3">
      <c r="A44" s="56" t="s">
        <v>36</v>
      </c>
      <c r="B44" s="57">
        <v>1.9327406262079627</v>
      </c>
      <c r="C44" s="58">
        <v>2.3593115451556756</v>
      </c>
      <c r="D44" s="58">
        <v>3.05</v>
      </c>
      <c r="E44" s="58">
        <v>2.3337222870478413</v>
      </c>
      <c r="F44" s="58">
        <v>3.9699999999999998</v>
      </c>
      <c r="G44" s="58">
        <v>2.3778801843317972</v>
      </c>
      <c r="H44" s="58">
        <v>3.9318225837691263</v>
      </c>
      <c r="I44" s="58">
        <v>2.6792452830188678</v>
      </c>
      <c r="J44" s="58">
        <v>2.9169929522317934</v>
      </c>
      <c r="K44" s="59">
        <v>3.4908805648166306</v>
      </c>
      <c r="L44" s="60">
        <f t="shared" si="0"/>
        <v>0.57388761258483711</v>
      </c>
      <c r="M44" s="61">
        <f t="shared" si="1"/>
        <v>1.5581399386086678</v>
      </c>
      <c r="N44" s="5"/>
    </row>
    <row r="45" spans="1:14" x14ac:dyDescent="0.3">
      <c r="A45" s="47" t="s">
        <v>37</v>
      </c>
      <c r="B45" s="48">
        <v>0.533731853116994</v>
      </c>
      <c r="C45" s="49">
        <v>0.72665099380209452</v>
      </c>
      <c r="D45" s="49">
        <v>0.48</v>
      </c>
      <c r="E45" s="49">
        <v>0.98290598290598286</v>
      </c>
      <c r="F45" s="49">
        <v>1.01</v>
      </c>
      <c r="G45" s="49">
        <v>0.73777403035413147</v>
      </c>
      <c r="H45" s="49">
        <v>1.2800359308331462</v>
      </c>
      <c r="I45" s="49">
        <v>1.0883761427949499</v>
      </c>
      <c r="J45" s="49">
        <v>1.1978609625668448</v>
      </c>
      <c r="K45" s="50">
        <v>1.3918629550321198</v>
      </c>
      <c r="L45" s="51">
        <f t="shared" si="0"/>
        <v>0.19400199246527494</v>
      </c>
      <c r="M45" s="52">
        <f t="shared" si="1"/>
        <v>0.85813110191512576</v>
      </c>
      <c r="N45" s="5"/>
    </row>
    <row r="46" spans="1:14" x14ac:dyDescent="0.3">
      <c r="A46" s="56" t="s">
        <v>52</v>
      </c>
      <c r="B46" s="62" t="s">
        <v>56</v>
      </c>
      <c r="C46" s="62" t="s">
        <v>56</v>
      </c>
      <c r="D46" s="62" t="s">
        <v>56</v>
      </c>
      <c r="E46" s="62" t="s">
        <v>56</v>
      </c>
      <c r="F46" s="62" t="s">
        <v>56</v>
      </c>
      <c r="G46" s="62" t="s">
        <v>56</v>
      </c>
      <c r="H46" s="62" t="s">
        <v>56</v>
      </c>
      <c r="I46" s="62" t="s">
        <v>56</v>
      </c>
      <c r="J46" s="62" t="s">
        <v>56</v>
      </c>
      <c r="K46" s="59">
        <v>4.9191848208011244</v>
      </c>
      <c r="L46" s="64" t="s">
        <v>56</v>
      </c>
      <c r="M46" s="63" t="s">
        <v>56</v>
      </c>
      <c r="N46" s="5"/>
    </row>
    <row r="47" spans="1:14" x14ac:dyDescent="0.3">
      <c r="A47" s="47" t="s">
        <v>38</v>
      </c>
      <c r="B47" s="48">
        <v>0.5558806319485079</v>
      </c>
      <c r="C47" s="49">
        <v>1.2295081967213115</v>
      </c>
      <c r="D47" s="49">
        <v>0.91999999999999993</v>
      </c>
      <c r="E47" s="49">
        <v>1.1768167107972933</v>
      </c>
      <c r="F47" s="49">
        <v>2.2400000000000002</v>
      </c>
      <c r="G47" s="49">
        <v>1.6587011526567335</v>
      </c>
      <c r="H47" s="49">
        <v>4.1234221598877987</v>
      </c>
      <c r="I47" s="49">
        <v>2.1661721068249258</v>
      </c>
      <c r="J47" s="49">
        <v>2.6000584282792873</v>
      </c>
      <c r="K47" s="50">
        <v>1.4835948644793153</v>
      </c>
      <c r="L47" s="51">
        <f t="shared" si="0"/>
        <v>-1.116463563799972</v>
      </c>
      <c r="M47" s="52">
        <f t="shared" si="1"/>
        <v>0.92771423253080743</v>
      </c>
      <c r="N47" s="5"/>
    </row>
    <row r="48" spans="1:14" x14ac:dyDescent="0.3">
      <c r="A48" s="56" t="s">
        <v>39</v>
      </c>
      <c r="B48" s="57">
        <v>3.0596068484464176</v>
      </c>
      <c r="C48" s="58">
        <v>4.7944118113986347</v>
      </c>
      <c r="D48" s="58">
        <v>0.26965685526917799</v>
      </c>
      <c r="E48" s="58">
        <v>5.9623596394116722</v>
      </c>
      <c r="F48" s="58">
        <v>7.95</v>
      </c>
      <c r="G48" s="58">
        <v>10</v>
      </c>
      <c r="H48" s="58">
        <v>12.402443162538175</v>
      </c>
      <c r="I48" s="58">
        <v>6.9890745501285352</v>
      </c>
      <c r="J48" s="58">
        <v>5.22614671567844</v>
      </c>
      <c r="K48" s="59">
        <v>4.8722800378429518</v>
      </c>
      <c r="L48" s="60">
        <f t="shared" si="0"/>
        <v>-0.3538666778354882</v>
      </c>
      <c r="M48" s="61">
        <f t="shared" si="1"/>
        <v>1.8126731893965342</v>
      </c>
      <c r="N48" s="5"/>
    </row>
    <row r="49" spans="1:14" x14ac:dyDescent="0.3">
      <c r="A49" s="47" t="s">
        <v>40</v>
      </c>
      <c r="B49" s="48">
        <v>1.5006821282401093</v>
      </c>
      <c r="C49" s="49">
        <v>2.4556616643929061</v>
      </c>
      <c r="D49" s="49">
        <v>2.64</v>
      </c>
      <c r="E49" s="49">
        <v>4.3190525949146634</v>
      </c>
      <c r="F49" s="49">
        <v>5.7699999999999987</v>
      </c>
      <c r="G49" s="49">
        <v>7.5510204081632653</v>
      </c>
      <c r="H49" s="49">
        <v>10.570236439499304</v>
      </c>
      <c r="I49" s="49">
        <v>7.5008523695874532</v>
      </c>
      <c r="J49" s="49">
        <v>5.0972501676727031</v>
      </c>
      <c r="K49" s="50">
        <v>3.7970430107526885</v>
      </c>
      <c r="L49" s="51">
        <f t="shared" si="0"/>
        <v>-1.3002071569200147</v>
      </c>
      <c r="M49" s="52">
        <f t="shared" si="1"/>
        <v>2.2963608825125794</v>
      </c>
      <c r="N49" s="5"/>
    </row>
    <row r="50" spans="1:14" x14ac:dyDescent="0.3">
      <c r="A50" s="56" t="s">
        <v>41</v>
      </c>
      <c r="B50" s="57">
        <v>0.92470277410832236</v>
      </c>
      <c r="C50" s="58">
        <v>1.6444444444444446</v>
      </c>
      <c r="D50" s="58">
        <v>0.98</v>
      </c>
      <c r="E50" s="58">
        <v>1.6557952834922229</v>
      </c>
      <c r="F50" s="58">
        <v>3.2099999999999995</v>
      </c>
      <c r="G50" s="58">
        <v>3.9123630672926448</v>
      </c>
      <c r="H50" s="58">
        <v>10.050675675675675</v>
      </c>
      <c r="I50" s="58">
        <v>5.3986710963455149</v>
      </c>
      <c r="J50" s="58">
        <v>3.9344262295081971</v>
      </c>
      <c r="K50" s="64" t="s">
        <v>56</v>
      </c>
      <c r="L50" s="64" t="s">
        <v>56</v>
      </c>
      <c r="M50" s="63" t="s">
        <v>56</v>
      </c>
      <c r="N50" s="5"/>
    </row>
    <row r="51" spans="1:14" x14ac:dyDescent="0.3">
      <c r="A51" s="47" t="s">
        <v>42</v>
      </c>
      <c r="B51" s="48">
        <v>0.7183908045977011</v>
      </c>
      <c r="C51" s="49">
        <v>1.125748502994012</v>
      </c>
      <c r="D51" s="49">
        <v>0.97</v>
      </c>
      <c r="E51" s="49">
        <v>1.2004801920768309</v>
      </c>
      <c r="F51" s="49">
        <v>1.33</v>
      </c>
      <c r="G51" s="49">
        <v>1.2218963831867058</v>
      </c>
      <c r="H51" s="49">
        <v>2.5199600798403194</v>
      </c>
      <c r="I51" s="49">
        <v>2.2384305835010063</v>
      </c>
      <c r="J51" s="49">
        <v>2.4968789013732833</v>
      </c>
      <c r="K51" s="50">
        <v>1.7085427135678393</v>
      </c>
      <c r="L51" s="51">
        <f t="shared" si="0"/>
        <v>-0.78833618780544401</v>
      </c>
      <c r="M51" s="52">
        <f t="shared" si="1"/>
        <v>0.99015190897013816</v>
      </c>
      <c r="N51" s="5"/>
    </row>
    <row r="52" spans="1:14" x14ac:dyDescent="0.3">
      <c r="A52" s="56" t="s">
        <v>43</v>
      </c>
      <c r="B52" s="57">
        <v>0.73619631901840488</v>
      </c>
      <c r="C52" s="58">
        <v>0.61500615006150061</v>
      </c>
      <c r="D52" s="58">
        <v>1.04</v>
      </c>
      <c r="E52" s="58">
        <v>2.466091245376079</v>
      </c>
      <c r="F52" s="58">
        <v>3.2099999999999995</v>
      </c>
      <c r="G52" s="58">
        <v>3.5335689045936398</v>
      </c>
      <c r="H52" s="58">
        <v>8.4261838440111418</v>
      </c>
      <c r="I52" s="58">
        <v>7.7826725403817907</v>
      </c>
      <c r="J52" s="58">
        <v>3.5398230088495577</v>
      </c>
      <c r="K52" s="59">
        <v>2.6335040234089244</v>
      </c>
      <c r="L52" s="60">
        <f t="shared" si="0"/>
        <v>-0.90631898544063327</v>
      </c>
      <c r="M52" s="61">
        <f t="shared" si="1"/>
        <v>1.8973077043905195</v>
      </c>
      <c r="N52" s="5"/>
    </row>
    <row r="53" spans="1:14" x14ac:dyDescent="0.3">
      <c r="A53" s="47" t="s">
        <v>44</v>
      </c>
      <c r="B53" s="48">
        <v>0.67229518449030645</v>
      </c>
      <c r="C53" s="49">
        <v>1.1669519215808308</v>
      </c>
      <c r="D53" s="49">
        <v>1.41</v>
      </c>
      <c r="E53" s="49">
        <v>3.1165527110828433</v>
      </c>
      <c r="F53" s="49">
        <v>1.7500000000000002</v>
      </c>
      <c r="G53" s="49">
        <v>1.9930244145490783</v>
      </c>
      <c r="H53" s="49">
        <v>5.4954490812296068</v>
      </c>
      <c r="I53" s="49">
        <v>5.1963241436925651</v>
      </c>
      <c r="J53" s="49">
        <v>2.885718970323004</v>
      </c>
      <c r="K53" s="50">
        <v>1.62936142198815</v>
      </c>
      <c r="L53" s="51">
        <f t="shared" si="0"/>
        <v>-1.2563575483348539</v>
      </c>
      <c r="M53" s="52">
        <f t="shared" si="1"/>
        <v>0.95706623749784359</v>
      </c>
      <c r="N53" s="5"/>
    </row>
    <row r="54" spans="1:14" x14ac:dyDescent="0.3">
      <c r="A54" s="56" t="s">
        <v>45</v>
      </c>
      <c r="B54" s="57">
        <v>4.5389563974267331</v>
      </c>
      <c r="C54" s="58">
        <v>7.9462989840348328</v>
      </c>
      <c r="D54" s="58">
        <v>5.31</v>
      </c>
      <c r="E54" s="58">
        <v>7.372605710155403</v>
      </c>
      <c r="F54" s="58">
        <v>10.890000000000002</v>
      </c>
      <c r="G54" s="58">
        <v>8.7533156498673748</v>
      </c>
      <c r="H54" s="58">
        <v>10.907811400422238</v>
      </c>
      <c r="I54" s="58">
        <v>7.6541045866199235</v>
      </c>
      <c r="J54" s="58">
        <v>5.5248618784530388</v>
      </c>
      <c r="K54" s="59">
        <v>5.9872996673722412</v>
      </c>
      <c r="L54" s="60">
        <f t="shared" si="0"/>
        <v>0.4624377889192024</v>
      </c>
      <c r="M54" s="61">
        <f t="shared" si="1"/>
        <v>1.4483432699455081</v>
      </c>
      <c r="N54" s="5"/>
    </row>
    <row r="55" spans="1:14" x14ac:dyDescent="0.3">
      <c r="A55" s="47" t="s">
        <v>46</v>
      </c>
      <c r="B55" s="48">
        <v>0.72951739618406286</v>
      </c>
      <c r="C55" s="49">
        <v>1.1758118701007838</v>
      </c>
      <c r="D55" s="49">
        <v>0.85000000000000009</v>
      </c>
      <c r="E55" s="49">
        <v>1.122334455667789</v>
      </c>
      <c r="F55" s="49">
        <v>0.96</v>
      </c>
      <c r="G55" s="49">
        <v>0.81591024987251404</v>
      </c>
      <c r="H55" s="49">
        <v>2.4793388429752068</v>
      </c>
      <c r="I55" s="49">
        <v>0.82918739635157546</v>
      </c>
      <c r="J55" s="49">
        <v>1.6592920353982303</v>
      </c>
      <c r="K55" s="50">
        <v>2.0097772949483979</v>
      </c>
      <c r="L55" s="51">
        <f t="shared" si="0"/>
        <v>0.35048525955016752</v>
      </c>
      <c r="M55" s="52">
        <f t="shared" si="1"/>
        <v>1.280259898764335</v>
      </c>
      <c r="N55" s="5"/>
    </row>
    <row r="56" spans="1:14" x14ac:dyDescent="0.3">
      <c r="A56" s="56" t="s">
        <v>47</v>
      </c>
      <c r="B56" s="57">
        <v>0.62977957714799815</v>
      </c>
      <c r="C56" s="58">
        <v>1.1041009463722398</v>
      </c>
      <c r="D56" s="58">
        <v>0.78000000000000014</v>
      </c>
      <c r="E56" s="58">
        <v>1.0213345438039039</v>
      </c>
      <c r="F56" s="58">
        <v>1.34</v>
      </c>
      <c r="G56" s="58">
        <v>1.4794267221451687</v>
      </c>
      <c r="H56" s="58">
        <v>3.9081582804103565</v>
      </c>
      <c r="I56" s="58">
        <v>3.6808300395256919</v>
      </c>
      <c r="J56" s="58">
        <v>2.2276621787025706</v>
      </c>
      <c r="K56" s="59">
        <v>2.229378251176616</v>
      </c>
      <c r="L56" s="60">
        <f t="shared" si="0"/>
        <v>1.7160724740454825E-3</v>
      </c>
      <c r="M56" s="61">
        <f t="shared" si="1"/>
        <v>1.5995986740286179</v>
      </c>
      <c r="N56" s="5"/>
    </row>
    <row r="57" spans="1:14" x14ac:dyDescent="0.3">
      <c r="A57" s="47" t="s">
        <v>48</v>
      </c>
      <c r="B57" s="48">
        <v>0.74318744838976047</v>
      </c>
      <c r="C57" s="49">
        <v>0.90876903103977347</v>
      </c>
      <c r="D57" s="49">
        <v>0.86</v>
      </c>
      <c r="E57" s="49">
        <v>1.1112424636481855</v>
      </c>
      <c r="F57" s="49">
        <v>2.12</v>
      </c>
      <c r="G57" s="49">
        <v>2.5783132530120483</v>
      </c>
      <c r="H57" s="49">
        <v>5.8424242424242427</v>
      </c>
      <c r="I57" s="49">
        <v>5.5602358887952823</v>
      </c>
      <c r="J57" s="49">
        <v>2.6197695573074591</v>
      </c>
      <c r="K57" s="50">
        <v>1.6498847506975616</v>
      </c>
      <c r="L57" s="51">
        <f t="shared" si="0"/>
        <v>-0.96988480660989751</v>
      </c>
      <c r="M57" s="52">
        <f t="shared" si="1"/>
        <v>0.9066973023078011</v>
      </c>
      <c r="N57" s="5"/>
    </row>
    <row r="58" spans="1:14" x14ac:dyDescent="0.3">
      <c r="A58" s="56" t="s">
        <v>49</v>
      </c>
      <c r="B58" s="57">
        <v>0.87815587266739847</v>
      </c>
      <c r="C58" s="58">
        <v>1.3548150860490664</v>
      </c>
      <c r="D58" s="58">
        <v>0.98</v>
      </c>
      <c r="E58" s="58">
        <v>2.0385470719051146</v>
      </c>
      <c r="F58" s="58">
        <v>1.82</v>
      </c>
      <c r="G58" s="58">
        <v>1.8640350877192982</v>
      </c>
      <c r="H58" s="58">
        <v>3.9797112758486151</v>
      </c>
      <c r="I58" s="58">
        <v>2.6627218934911245</v>
      </c>
      <c r="J58" s="58">
        <v>2.116598588934274</v>
      </c>
      <c r="K58" s="59">
        <v>2.3774145616641902</v>
      </c>
      <c r="L58" s="60">
        <f t="shared" si="0"/>
        <v>0.26081597272991619</v>
      </c>
      <c r="M58" s="61">
        <f t="shared" si="1"/>
        <v>1.4992586889967918</v>
      </c>
      <c r="N58" s="5"/>
    </row>
    <row r="59" spans="1:14" x14ac:dyDescent="0.3">
      <c r="A59" s="47" t="s">
        <v>58</v>
      </c>
      <c r="B59" s="48">
        <v>0.53070507960576196</v>
      </c>
      <c r="C59" s="49">
        <v>1.4971209213051824</v>
      </c>
      <c r="D59" s="49">
        <v>1.1100000000000001</v>
      </c>
      <c r="E59" s="49">
        <v>1.0358860525342211</v>
      </c>
      <c r="F59" s="49">
        <v>3.4099999999999997</v>
      </c>
      <c r="G59" s="49">
        <v>5.2585832246849193</v>
      </c>
      <c r="H59" s="49">
        <v>8.1669691470054442</v>
      </c>
      <c r="I59" s="49">
        <v>6.7410714285714279</v>
      </c>
      <c r="J59" s="49">
        <v>4.7337278106508878</v>
      </c>
      <c r="K59" s="50">
        <v>5.0022946305644789</v>
      </c>
      <c r="L59" s="51">
        <f t="shared" si="0"/>
        <v>0.2685668199135911</v>
      </c>
      <c r="M59" s="52">
        <f t="shared" si="1"/>
        <v>4.4715895509587167</v>
      </c>
      <c r="N59" s="5"/>
    </row>
    <row r="60" spans="1:14" x14ac:dyDescent="0.3">
      <c r="A60" s="56" t="s">
        <v>50</v>
      </c>
      <c r="B60" s="57">
        <v>0.73330760324199151</v>
      </c>
      <c r="C60" s="58">
        <v>1.8181818181818181</v>
      </c>
      <c r="D60" s="58">
        <v>1.94</v>
      </c>
      <c r="E60" s="58">
        <v>4.381161007667032</v>
      </c>
      <c r="F60" s="58">
        <v>9.48</v>
      </c>
      <c r="G60" s="58">
        <v>14.19753086419753</v>
      </c>
      <c r="H60" s="58">
        <v>17.048346055979643</v>
      </c>
      <c r="I60" s="58">
        <v>8.090614886731391</v>
      </c>
      <c r="J60" s="58">
        <v>5.4142441860465116</v>
      </c>
      <c r="K60" s="59">
        <v>3.9607558139534884</v>
      </c>
      <c r="L60" s="60">
        <f t="shared" si="0"/>
        <v>-1.4534883720930232</v>
      </c>
      <c r="M60" s="61">
        <f t="shared" si="1"/>
        <v>3.227448210711497</v>
      </c>
      <c r="N60" s="5"/>
    </row>
    <row r="61" spans="1:14" x14ac:dyDescent="0.3">
      <c r="A61" s="47" t="s">
        <v>51</v>
      </c>
      <c r="B61" s="48">
        <v>0.42233693101830122</v>
      </c>
      <c r="C61" s="49">
        <v>0.89118198874296428</v>
      </c>
      <c r="D61" s="49">
        <v>0.32</v>
      </c>
      <c r="E61" s="49">
        <v>0.51691729323308266</v>
      </c>
      <c r="F61" s="49">
        <v>0.86999999999999988</v>
      </c>
      <c r="G61" s="49">
        <v>1.0507080858839652</v>
      </c>
      <c r="H61" s="49">
        <v>2.5918944392082941</v>
      </c>
      <c r="I61" s="49">
        <v>1.8309859154929577</v>
      </c>
      <c r="J61" s="49">
        <v>1.8301267010793054</v>
      </c>
      <c r="K61" s="50">
        <v>1.7707362534948743</v>
      </c>
      <c r="L61" s="51">
        <f t="shared" si="0"/>
        <v>-5.9390447584431127E-2</v>
      </c>
      <c r="M61" s="52">
        <f t="shared" si="1"/>
        <v>1.3483993224765731</v>
      </c>
    </row>
    <row r="62" spans="1:14" x14ac:dyDescent="0.3">
      <c r="A62" s="41" t="s">
        <v>54</v>
      </c>
      <c r="B62" s="42">
        <v>1.2016645851315706</v>
      </c>
      <c r="C62" s="43">
        <v>1.8089326911010937</v>
      </c>
      <c r="D62" s="43">
        <v>1.63</v>
      </c>
      <c r="E62" s="43">
        <v>2.0264819403987269</v>
      </c>
      <c r="F62" s="43">
        <v>2.79</v>
      </c>
      <c r="G62" s="43">
        <v>2.8089805789880096</v>
      </c>
      <c r="H62" s="43">
        <v>4.6442653440793551</v>
      </c>
      <c r="I62" s="43">
        <v>3.3825043876825784</v>
      </c>
      <c r="J62" s="43">
        <v>2.6210806947047116</v>
      </c>
      <c r="K62" s="44">
        <v>2.5071070130769044</v>
      </c>
      <c r="L62" s="45">
        <f t="shared" si="0"/>
        <v>-0.11397368162780719</v>
      </c>
      <c r="M62" s="46">
        <f t="shared" si="1"/>
        <v>1.3054424279453338</v>
      </c>
    </row>
    <row r="63" spans="1:14" x14ac:dyDescent="0.3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3"/>
      <c r="L63" s="24"/>
      <c r="M63" s="24"/>
    </row>
    <row r="64" spans="1:14" x14ac:dyDescent="0.3">
      <c r="A64" s="13" t="s">
        <v>59</v>
      </c>
      <c r="B64" s="12"/>
      <c r="C64" s="12"/>
      <c r="D64" s="12"/>
      <c r="E64" s="12"/>
      <c r="F64" s="12"/>
      <c r="G64" s="12"/>
      <c r="I64" s="14"/>
      <c r="J64" s="12"/>
      <c r="K64" s="12"/>
      <c r="L64" s="12"/>
    </row>
    <row r="65" spans="1:13" x14ac:dyDescent="0.3">
      <c r="A65" s="13" t="s">
        <v>88</v>
      </c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3">
      <c r="A66" s="20" t="s">
        <v>86</v>
      </c>
      <c r="B66" s="13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3">
      <c r="B67" s="13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x14ac:dyDescent="0.3">
      <c r="B68" s="4"/>
    </row>
    <row r="70" spans="1:13" x14ac:dyDescent="0.3"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3" x14ac:dyDescent="0.3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</row>
    <row r="72" spans="1:13" x14ac:dyDescent="0.3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3" x14ac:dyDescent="0.3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 spans="1:13" x14ac:dyDescent="0.3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</row>
    <row r="75" spans="1:13" x14ac:dyDescent="0.3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spans="1:13" x14ac:dyDescent="0.3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</row>
    <row r="77" spans="1:13" x14ac:dyDescent="0.3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1:13" x14ac:dyDescent="0.3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spans="1:13" x14ac:dyDescent="0.3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x14ac:dyDescent="0.3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 spans="2:13" x14ac:dyDescent="0.3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2" spans="2:13" x14ac:dyDescent="0.3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</row>
    <row r="83" spans="2:13" x14ac:dyDescent="0.3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</row>
    <row r="84" spans="2:13" x14ac:dyDescent="0.3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</row>
    <row r="85" spans="2:13" x14ac:dyDescent="0.3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 spans="2:13" x14ac:dyDescent="0.3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</row>
    <row r="87" spans="2:13" x14ac:dyDescent="0.3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</row>
    <row r="88" spans="2:13" x14ac:dyDescent="0.3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</row>
    <row r="89" spans="2:13" x14ac:dyDescent="0.3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</row>
    <row r="90" spans="2:13" x14ac:dyDescent="0.3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2:13" x14ac:dyDescent="0.3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</row>
    <row r="92" spans="2:13" x14ac:dyDescent="0.3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</row>
    <row r="93" spans="2:13" x14ac:dyDescent="0.3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spans="2:13" x14ac:dyDescent="0.3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</row>
    <row r="95" spans="2:13" x14ac:dyDescent="0.3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</row>
    <row r="96" spans="2:13" x14ac:dyDescent="0.3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</row>
    <row r="97" spans="2:13" x14ac:dyDescent="0.3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</row>
    <row r="98" spans="2:13" x14ac:dyDescent="0.3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2:13" x14ac:dyDescent="0.3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  <row r="100" spans="2:13" x14ac:dyDescent="0.3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</row>
    <row r="101" spans="2:13" x14ac:dyDescent="0.3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</row>
    <row r="102" spans="2:13" x14ac:dyDescent="0.3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</row>
    <row r="103" spans="2:13" x14ac:dyDescent="0.3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</row>
    <row r="104" spans="2:13" x14ac:dyDescent="0.3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</row>
    <row r="105" spans="2:13" x14ac:dyDescent="0.3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</row>
    <row r="106" spans="2:13" x14ac:dyDescent="0.3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</row>
    <row r="107" spans="2:13" x14ac:dyDescent="0.3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</row>
    <row r="108" spans="2:13" x14ac:dyDescent="0.3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</row>
    <row r="109" spans="2:13" x14ac:dyDescent="0.3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</row>
    <row r="110" spans="2:13" x14ac:dyDescent="0.3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</row>
    <row r="111" spans="2:13" x14ac:dyDescent="0.3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2:13" x14ac:dyDescent="0.3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2:13" x14ac:dyDescent="0.3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 spans="2:13" x14ac:dyDescent="0.3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2:13" x14ac:dyDescent="0.3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 spans="2:13" x14ac:dyDescent="0.3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2:13" x14ac:dyDescent="0.3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 spans="2:13" x14ac:dyDescent="0.3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 spans="2:13" x14ac:dyDescent="0.3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2:13" x14ac:dyDescent="0.3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2:13" x14ac:dyDescent="0.3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2:13" x14ac:dyDescent="0.3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2:13" x14ac:dyDescent="0.3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2:13" x14ac:dyDescent="0.3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2:13" x14ac:dyDescent="0.3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2:13" x14ac:dyDescent="0.3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2:13" x14ac:dyDescent="0.3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2:13" x14ac:dyDescent="0.3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2:11" x14ac:dyDescent="0.3"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2:11" x14ac:dyDescent="0.3"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2:11" x14ac:dyDescent="0.3"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2:11" x14ac:dyDescent="0.3"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2:11" x14ac:dyDescent="0.3"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2:11" x14ac:dyDescent="0.3"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</sheetData>
  <mergeCells count="2">
    <mergeCell ref="A1:M1"/>
    <mergeCell ref="A2:M2"/>
  </mergeCells>
  <phoneticPr fontId="0" type="noConversion"/>
  <printOptions horizontalCentered="1"/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Pro,Italic"&amp;13&amp;K04-023Vital Signs 10 Housing and Community Development&amp;C&amp;"Adobe Garamond Pro,Regular"&amp;A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1"/>
  <sheetViews>
    <sheetView workbookViewId="0">
      <selection sqref="A1:N1"/>
    </sheetView>
  </sheetViews>
  <sheetFormatPr defaultColWidth="9.1796875" defaultRowHeight="14" x14ac:dyDescent="0.3"/>
  <cols>
    <col min="1" max="1" width="32.7265625" style="1" customWidth="1"/>
    <col min="2" max="12" width="7.7265625" style="1" customWidth="1"/>
    <col min="13" max="14" width="9.7265625" style="1" customWidth="1"/>
    <col min="15" max="16384" width="9.1796875" style="1"/>
  </cols>
  <sheetData>
    <row r="1" spans="1:14" ht="25.5" customHeight="1" x14ac:dyDescent="0.3">
      <c r="A1" s="148" t="s">
        <v>73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50"/>
    </row>
    <row r="2" spans="1:14" ht="14.25" customHeight="1" x14ac:dyDescent="0.3">
      <c r="A2" s="151" t="s">
        <v>79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/>
    </row>
    <row r="3" spans="1:14" ht="12" customHeight="1" x14ac:dyDescent="0.3">
      <c r="A3" s="106" t="s">
        <v>92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spans="1:14" ht="32.25" customHeight="1" x14ac:dyDescent="0.3">
      <c r="A4" s="37" t="s">
        <v>0</v>
      </c>
      <c r="B4" s="39">
        <v>2000</v>
      </c>
      <c r="C4" s="39">
        <v>2001</v>
      </c>
      <c r="D4" s="39">
        <v>2002</v>
      </c>
      <c r="E4" s="39">
        <v>2003</v>
      </c>
      <c r="F4" s="39">
        <v>2004</v>
      </c>
      <c r="G4" s="39">
        <v>2005</v>
      </c>
      <c r="H4" s="39">
        <v>2006</v>
      </c>
      <c r="I4" s="39">
        <v>2007</v>
      </c>
      <c r="J4" s="39">
        <v>2008</v>
      </c>
      <c r="K4" s="39">
        <v>2009</v>
      </c>
      <c r="L4" s="39" t="s">
        <v>82</v>
      </c>
      <c r="M4" s="39" t="s">
        <v>55</v>
      </c>
      <c r="N4" s="40" t="s">
        <v>61</v>
      </c>
    </row>
    <row r="5" spans="1:14" s="5" customFormat="1" x14ac:dyDescent="0.3">
      <c r="A5" s="47" t="s">
        <v>1</v>
      </c>
      <c r="B5" s="49">
        <v>75.442675728849935</v>
      </c>
      <c r="C5" s="49">
        <v>74.35576234788833</v>
      </c>
      <c r="D5" s="49">
        <v>73.353614889047961</v>
      </c>
      <c r="E5" s="49">
        <v>71.065353625783345</v>
      </c>
      <c r="F5" s="49">
        <v>69.883408071748875</v>
      </c>
      <c r="G5" s="49">
        <v>68.067528735632195</v>
      </c>
      <c r="H5" s="49">
        <v>67.584097859327215</v>
      </c>
      <c r="I5" s="49">
        <v>67.849462365591393</v>
      </c>
      <c r="J5" s="49">
        <v>66.412905564618455</v>
      </c>
      <c r="K5" s="49">
        <v>65.924196155918807</v>
      </c>
      <c r="L5" s="101">
        <v>66</v>
      </c>
      <c r="M5" s="51">
        <f>L5-K5</f>
        <v>7.5803844081193006E-2</v>
      </c>
      <c r="N5" s="52">
        <f>L5-B5</f>
        <v>-9.4426757288499346</v>
      </c>
    </row>
    <row r="6" spans="1:14" s="5" customFormat="1" x14ac:dyDescent="0.3">
      <c r="A6" s="56" t="s">
        <v>2</v>
      </c>
      <c r="B6" s="58">
        <v>85.275175644028096</v>
      </c>
      <c r="C6" s="58">
        <v>84.755203752565237</v>
      </c>
      <c r="D6" s="58">
        <v>84.897360703812325</v>
      </c>
      <c r="E6" s="58">
        <v>84.306248166617777</v>
      </c>
      <c r="F6" s="58">
        <v>84.185773074661967</v>
      </c>
      <c r="G6" s="58">
        <v>83.058823529411768</v>
      </c>
      <c r="H6" s="58">
        <v>84.057545507927188</v>
      </c>
      <c r="I6" s="58">
        <v>82.078313253012041</v>
      </c>
      <c r="J6" s="58">
        <v>84.362017804154306</v>
      </c>
      <c r="K6" s="58">
        <v>84.066901408450704</v>
      </c>
      <c r="L6" s="109">
        <v>82.7</v>
      </c>
      <c r="M6" s="60">
        <f t="shared" ref="M6:M62" si="0">L6-K6</f>
        <v>-1.3669014084507012</v>
      </c>
      <c r="N6" s="61">
        <f t="shared" ref="N6:N62" si="1">L6-B6</f>
        <v>-2.5751756440280928</v>
      </c>
    </row>
    <row r="7" spans="1:14" s="5" customFormat="1" x14ac:dyDescent="0.3">
      <c r="A7" s="47" t="s">
        <v>3</v>
      </c>
      <c r="B7" s="49">
        <v>82.345483359746424</v>
      </c>
      <c r="C7" s="49">
        <v>80.858138062064597</v>
      </c>
      <c r="D7" s="49">
        <v>79.939835338822036</v>
      </c>
      <c r="E7" s="49">
        <v>77.448963443582841</v>
      </c>
      <c r="F7" s="49">
        <v>75.281254951671684</v>
      </c>
      <c r="G7" s="49">
        <v>72.750316856780742</v>
      </c>
      <c r="H7" s="49">
        <v>72.067216233354472</v>
      </c>
      <c r="I7" s="49">
        <v>70.972738537794299</v>
      </c>
      <c r="J7" s="49">
        <v>69.948590123072137</v>
      </c>
      <c r="K7" s="49">
        <v>67.926325817719913</v>
      </c>
      <c r="L7" s="102">
        <v>67.2</v>
      </c>
      <c r="M7" s="51">
        <f t="shared" si="0"/>
        <v>-0.72632581771991056</v>
      </c>
      <c r="N7" s="52">
        <f t="shared" si="1"/>
        <v>-15.145483359746422</v>
      </c>
    </row>
    <row r="8" spans="1:14" s="5" customFormat="1" x14ac:dyDescent="0.3">
      <c r="A8" s="56" t="s">
        <v>4</v>
      </c>
      <c r="B8" s="58">
        <v>63.020102851799905</v>
      </c>
      <c r="C8" s="58">
        <v>61.520412951665882</v>
      </c>
      <c r="D8" s="58">
        <v>59.82625029349613</v>
      </c>
      <c r="E8" s="58">
        <v>57.293868921775903</v>
      </c>
      <c r="F8" s="58">
        <v>55.182138660399524</v>
      </c>
      <c r="G8" s="58">
        <v>53.233011991535385</v>
      </c>
      <c r="H8" s="58">
        <v>52.993870815652997</v>
      </c>
      <c r="I8" s="58">
        <v>50.519848771266538</v>
      </c>
      <c r="J8" s="58">
        <v>51.729780271154745</v>
      </c>
      <c r="K8" s="58">
        <v>50.746268656716417</v>
      </c>
      <c r="L8" s="110">
        <v>50.4</v>
      </c>
      <c r="M8" s="60">
        <f t="shared" si="0"/>
        <v>-0.34626865671641838</v>
      </c>
      <c r="N8" s="61">
        <f t="shared" si="1"/>
        <v>-12.620102851799906</v>
      </c>
    </row>
    <row r="9" spans="1:14" s="5" customFormat="1" x14ac:dyDescent="0.3">
      <c r="A9" s="47" t="s">
        <v>5</v>
      </c>
      <c r="B9" s="49">
        <v>70.277078085642316</v>
      </c>
      <c r="C9" s="49">
        <v>69.617092119866825</v>
      </c>
      <c r="D9" s="49">
        <v>68.127053669222349</v>
      </c>
      <c r="E9" s="49">
        <v>69.183068212456192</v>
      </c>
      <c r="F9" s="49">
        <v>70.878974084958585</v>
      </c>
      <c r="G9" s="49">
        <v>68.902279276919046</v>
      </c>
      <c r="H9" s="49">
        <v>70.156803237228132</v>
      </c>
      <c r="I9" s="49">
        <v>67.789570835256114</v>
      </c>
      <c r="J9" s="49">
        <v>69.848156182212591</v>
      </c>
      <c r="K9" s="49">
        <v>69.753547423450328</v>
      </c>
      <c r="L9" s="102">
        <v>69.900000000000006</v>
      </c>
      <c r="M9" s="51">
        <f t="shared" si="0"/>
        <v>0.14645257654967736</v>
      </c>
      <c r="N9" s="52">
        <f t="shared" si="1"/>
        <v>-0.37707808564231016</v>
      </c>
    </row>
    <row r="10" spans="1:14" s="5" customFormat="1" x14ac:dyDescent="0.3">
      <c r="A10" s="56" t="s">
        <v>6</v>
      </c>
      <c r="B10" s="58">
        <v>86.393260213002705</v>
      </c>
      <c r="C10" s="58">
        <v>85.133418043202042</v>
      </c>
      <c r="D10" s="58">
        <v>84.798855143902045</v>
      </c>
      <c r="E10" s="58">
        <v>83.577106518282989</v>
      </c>
      <c r="F10" s="58">
        <v>82.352005092297901</v>
      </c>
      <c r="G10" s="58">
        <v>80.881884750079593</v>
      </c>
      <c r="H10" s="58">
        <v>81.526232114467405</v>
      </c>
      <c r="I10" s="58">
        <v>79.921691464369616</v>
      </c>
      <c r="J10" s="58">
        <v>81.202066051025199</v>
      </c>
      <c r="K10" s="58">
        <v>78.487448363520812</v>
      </c>
      <c r="L10" s="109">
        <v>79.2</v>
      </c>
      <c r="M10" s="60">
        <f t="shared" si="0"/>
        <v>0.71255163647919062</v>
      </c>
      <c r="N10" s="61">
        <f t="shared" si="1"/>
        <v>-7.1932602130027021</v>
      </c>
    </row>
    <row r="11" spans="1:14" s="5" customFormat="1" x14ac:dyDescent="0.3">
      <c r="A11" s="47" t="s">
        <v>7</v>
      </c>
      <c r="B11" s="49">
        <v>61.961961961961961</v>
      </c>
      <c r="C11" s="49">
        <v>61.322645290581157</v>
      </c>
      <c r="D11" s="49">
        <v>60.280842527582749</v>
      </c>
      <c r="E11" s="49">
        <v>61.013443640124102</v>
      </c>
      <c r="F11" s="49">
        <v>58.662613981762924</v>
      </c>
      <c r="G11" s="49">
        <v>57.446808510638306</v>
      </c>
      <c r="H11" s="49">
        <v>57.446808510638306</v>
      </c>
      <c r="I11" s="49">
        <v>56.983805668016196</v>
      </c>
      <c r="J11" s="49">
        <v>55.116514690982775</v>
      </c>
      <c r="K11" s="49">
        <v>53.94736842105263</v>
      </c>
      <c r="L11" s="102">
        <v>54.7</v>
      </c>
      <c r="M11" s="51">
        <f t="shared" si="0"/>
        <v>0.75263157894737276</v>
      </c>
      <c r="N11" s="52">
        <f t="shared" si="1"/>
        <v>-7.2619619619619584</v>
      </c>
    </row>
    <row r="12" spans="1:14" x14ac:dyDescent="0.3">
      <c r="A12" s="56" t="s">
        <v>8</v>
      </c>
      <c r="B12" s="58">
        <v>78.851851851851848</v>
      </c>
      <c r="C12" s="58">
        <v>78.71709306637004</v>
      </c>
      <c r="D12" s="58">
        <v>78.878990348923537</v>
      </c>
      <c r="E12" s="58">
        <v>74.935016709988858</v>
      </c>
      <c r="F12" s="58">
        <v>74.710496824803883</v>
      </c>
      <c r="G12" s="58">
        <v>73.916292974588941</v>
      </c>
      <c r="H12" s="58">
        <v>74.303750464166356</v>
      </c>
      <c r="I12" s="58">
        <v>73.793859649122808</v>
      </c>
      <c r="J12" s="58">
        <v>75.361244905520564</v>
      </c>
      <c r="K12" s="58">
        <v>73.348264277715572</v>
      </c>
      <c r="L12" s="110">
        <v>74</v>
      </c>
      <c r="M12" s="60">
        <f t="shared" si="0"/>
        <v>0.65173572228442822</v>
      </c>
      <c r="N12" s="61">
        <f t="shared" si="1"/>
        <v>-4.8518518518518476</v>
      </c>
    </row>
    <row r="13" spans="1:14" x14ac:dyDescent="0.3">
      <c r="A13" s="47" t="s">
        <v>9</v>
      </c>
      <c r="B13" s="49">
        <v>75.287356321839084</v>
      </c>
      <c r="C13" s="49">
        <v>74.664107485604603</v>
      </c>
      <c r="D13" s="49">
        <v>74.664107485604603</v>
      </c>
      <c r="E13" s="49">
        <v>75.239923224568145</v>
      </c>
      <c r="F13" s="49">
        <v>56.559766763848394</v>
      </c>
      <c r="G13" s="49">
        <v>63.005780346820806</v>
      </c>
      <c r="H13" s="49">
        <v>76.156069364161851</v>
      </c>
      <c r="I13" s="49">
        <v>58.575581395348841</v>
      </c>
      <c r="J13" s="49">
        <v>79.739507959479013</v>
      </c>
      <c r="K13" s="49">
        <v>75.862068965517238</v>
      </c>
      <c r="L13" s="102">
        <v>76.599999999999994</v>
      </c>
      <c r="M13" s="51">
        <f t="shared" si="0"/>
        <v>0.73793103448275588</v>
      </c>
      <c r="N13" s="52">
        <f t="shared" si="1"/>
        <v>1.3126436781609101</v>
      </c>
    </row>
    <row r="14" spans="1:14" x14ac:dyDescent="0.3">
      <c r="A14" s="56" t="s">
        <v>10</v>
      </c>
      <c r="B14" s="58">
        <v>46.272493573264782</v>
      </c>
      <c r="C14" s="58">
        <v>44.362700018392495</v>
      </c>
      <c r="D14" s="58">
        <v>43.951390167556617</v>
      </c>
      <c r="E14" s="58">
        <v>42.936288088642662</v>
      </c>
      <c r="F14" s="58">
        <v>41.189931350114421</v>
      </c>
      <c r="G14" s="58">
        <v>40.596552392020143</v>
      </c>
      <c r="H14" s="58">
        <v>39.824046920821118</v>
      </c>
      <c r="I14" s="58">
        <v>38.422443586094737</v>
      </c>
      <c r="J14" s="58">
        <v>37.272908764224397</v>
      </c>
      <c r="K14" s="58">
        <v>36.866359447004612</v>
      </c>
      <c r="L14" s="109">
        <v>35.799999999999997</v>
      </c>
      <c r="M14" s="60">
        <f t="shared" si="0"/>
        <v>-1.0663594470046149</v>
      </c>
      <c r="N14" s="61">
        <f t="shared" si="1"/>
        <v>-10.472493573264785</v>
      </c>
    </row>
    <row r="15" spans="1:14" x14ac:dyDescent="0.3">
      <c r="A15" s="47" t="s">
        <v>11</v>
      </c>
      <c r="B15" s="49">
        <v>86.722866174920966</v>
      </c>
      <c r="C15" s="49">
        <v>86.757990867579906</v>
      </c>
      <c r="D15" s="49">
        <v>86.572934973637956</v>
      </c>
      <c r="E15" s="49">
        <v>86.636267976148716</v>
      </c>
      <c r="F15" s="49">
        <v>86.877192982456137</v>
      </c>
      <c r="G15" s="49">
        <v>85.278654048370143</v>
      </c>
      <c r="H15" s="49">
        <v>85.92045054558254</v>
      </c>
      <c r="I15" s="49">
        <v>84.195026178010465</v>
      </c>
      <c r="J15" s="49">
        <v>87.969376594969006</v>
      </c>
      <c r="K15" s="49">
        <v>84.599303135888505</v>
      </c>
      <c r="L15" s="102">
        <v>84.4</v>
      </c>
      <c r="M15" s="51">
        <f t="shared" si="0"/>
        <v>-0.19930313588849913</v>
      </c>
      <c r="N15" s="52">
        <f t="shared" si="1"/>
        <v>-2.3228661749209607</v>
      </c>
    </row>
    <row r="16" spans="1:14" x14ac:dyDescent="0.3">
      <c r="A16" s="56" t="s">
        <v>12</v>
      </c>
      <c r="B16" s="58">
        <v>75.085324232081902</v>
      </c>
      <c r="C16" s="58">
        <v>74.744027303754265</v>
      </c>
      <c r="D16" s="58">
        <v>75.337837837837839</v>
      </c>
      <c r="E16" s="58">
        <v>75</v>
      </c>
      <c r="F16" s="58">
        <v>73.170731707317074</v>
      </c>
      <c r="G16" s="58">
        <v>71.180555555555557</v>
      </c>
      <c r="H16" s="58">
        <v>67.741935483870961</v>
      </c>
      <c r="I16" s="58">
        <v>67.961165048543691</v>
      </c>
      <c r="J16" s="58">
        <v>71.103896103896105</v>
      </c>
      <c r="K16" s="58">
        <v>71.159874608150474</v>
      </c>
      <c r="L16" s="109">
        <v>70.900000000000006</v>
      </c>
      <c r="M16" s="60">
        <f t="shared" si="0"/>
        <v>-0.25987460815046859</v>
      </c>
      <c r="N16" s="61">
        <f t="shared" si="1"/>
        <v>-4.1853242320818964</v>
      </c>
    </row>
    <row r="17" spans="1:14" x14ac:dyDescent="0.3">
      <c r="A17" s="47" t="s">
        <v>13</v>
      </c>
      <c r="B17" s="49">
        <v>80.57553956834532</v>
      </c>
      <c r="C17" s="49">
        <v>79.55069124423963</v>
      </c>
      <c r="D17" s="49">
        <v>78.524070337272988</v>
      </c>
      <c r="E17" s="49">
        <v>78.280934525526391</v>
      </c>
      <c r="F17" s="49">
        <v>77.415633112200751</v>
      </c>
      <c r="G17" s="49">
        <v>75.426423821913843</v>
      </c>
      <c r="H17" s="49">
        <v>75.744434807747908</v>
      </c>
      <c r="I17" s="49">
        <v>74.992943832909958</v>
      </c>
      <c r="J17" s="49">
        <v>75.129982668977462</v>
      </c>
      <c r="K17" s="49">
        <v>74.638100752750432</v>
      </c>
      <c r="L17" s="102">
        <v>73.599999999999994</v>
      </c>
      <c r="M17" s="51">
        <f t="shared" si="0"/>
        <v>-1.038100752750438</v>
      </c>
      <c r="N17" s="52">
        <f t="shared" si="1"/>
        <v>-6.9755395683453258</v>
      </c>
    </row>
    <row r="18" spans="1:14" x14ac:dyDescent="0.3">
      <c r="A18" s="56" t="s">
        <v>14</v>
      </c>
      <c r="B18" s="58">
        <v>38.56655290102389</v>
      </c>
      <c r="C18" s="58">
        <v>38.851351351351347</v>
      </c>
      <c r="D18" s="58">
        <v>38.795986622073578</v>
      </c>
      <c r="E18" s="58">
        <v>37.864077669902912</v>
      </c>
      <c r="F18" s="58">
        <v>37.792642140468232</v>
      </c>
      <c r="G18" s="58">
        <v>37.254901960784316</v>
      </c>
      <c r="H18" s="58">
        <v>43.016759776536311</v>
      </c>
      <c r="I18" s="58">
        <v>43.380281690140841</v>
      </c>
      <c r="J18" s="58">
        <v>41.05263157894737</v>
      </c>
      <c r="K18" s="58">
        <v>41.87779433681073</v>
      </c>
      <c r="L18" s="109">
        <v>43.3</v>
      </c>
      <c r="M18" s="60">
        <f t="shared" si="0"/>
        <v>1.422205663189267</v>
      </c>
      <c r="N18" s="61">
        <f t="shared" si="1"/>
        <v>4.7334470989761073</v>
      </c>
    </row>
    <row r="19" spans="1:14" x14ac:dyDescent="0.3">
      <c r="A19" s="47" t="s">
        <v>81</v>
      </c>
      <c r="B19" s="49">
        <v>78.251674303842094</v>
      </c>
      <c r="C19" s="49">
        <v>77.820874471086029</v>
      </c>
      <c r="D19" s="49">
        <v>77.229467747620731</v>
      </c>
      <c r="E19" s="49">
        <v>75.643285160380685</v>
      </c>
      <c r="F19" s="49">
        <v>73.969707643536452</v>
      </c>
      <c r="G19" s="49">
        <v>72.736879182810853</v>
      </c>
      <c r="H19" s="49">
        <v>72.102853117294814</v>
      </c>
      <c r="I19" s="49">
        <v>72.073636679402568</v>
      </c>
      <c r="J19" s="49">
        <v>71.918983865430832</v>
      </c>
      <c r="K19" s="49">
        <v>71.473795286669002</v>
      </c>
      <c r="L19" s="102">
        <v>70.900000000000006</v>
      </c>
      <c r="M19" s="51">
        <f t="shared" si="0"/>
        <v>-0.5737952866689966</v>
      </c>
      <c r="N19" s="52">
        <f t="shared" si="1"/>
        <v>-7.3516743038420884</v>
      </c>
    </row>
    <row r="20" spans="1:14" x14ac:dyDescent="0.3">
      <c r="A20" s="56" t="s">
        <v>15</v>
      </c>
      <c r="B20" s="58">
        <v>53.198263386396526</v>
      </c>
      <c r="C20" s="58">
        <v>53.290993071593526</v>
      </c>
      <c r="D20" s="58">
        <v>52.501437607820591</v>
      </c>
      <c r="E20" s="58">
        <v>51.521239954075767</v>
      </c>
      <c r="F20" s="58">
        <v>52.134319863403533</v>
      </c>
      <c r="G20" s="58">
        <v>46.64472018232464</v>
      </c>
      <c r="H20" s="58">
        <v>50.149179512680256</v>
      </c>
      <c r="I20" s="58">
        <v>51.720673197689024</v>
      </c>
      <c r="J20" s="58">
        <v>51.707684580612757</v>
      </c>
      <c r="K20" s="58">
        <v>51.936836910930175</v>
      </c>
      <c r="L20" s="109">
        <v>53.2</v>
      </c>
      <c r="M20" s="60">
        <f t="shared" si="0"/>
        <v>1.2631630890698275</v>
      </c>
      <c r="N20" s="61">
        <f t="shared" si="1"/>
        <v>1.7366136034766555E-3</v>
      </c>
    </row>
    <row r="21" spans="1:14" x14ac:dyDescent="0.3">
      <c r="A21" s="47" t="s">
        <v>16</v>
      </c>
      <c r="B21" s="49">
        <v>69.955311103471985</v>
      </c>
      <c r="C21" s="49">
        <v>69.212246302029584</v>
      </c>
      <c r="D21" s="49">
        <v>69.476944253269096</v>
      </c>
      <c r="E21" s="49">
        <v>68.191196698762042</v>
      </c>
      <c r="F21" s="49">
        <v>65.611015490533561</v>
      </c>
      <c r="G21" s="49">
        <v>64.977593933126514</v>
      </c>
      <c r="H21" s="49">
        <v>65.248962655601659</v>
      </c>
      <c r="I21" s="49">
        <v>64.85457063711911</v>
      </c>
      <c r="J21" s="49">
        <v>63.898540653231407</v>
      </c>
      <c r="K21" s="49">
        <v>63.46952908587258</v>
      </c>
      <c r="L21" s="102">
        <v>63.4</v>
      </c>
      <c r="M21" s="51">
        <f t="shared" si="0"/>
        <v>-6.952908587258122E-2</v>
      </c>
      <c r="N21" s="52">
        <f t="shared" si="1"/>
        <v>-6.5553111034719862</v>
      </c>
    </row>
    <row r="22" spans="1:14" x14ac:dyDescent="0.3">
      <c r="A22" s="56" t="s">
        <v>17</v>
      </c>
      <c r="B22" s="58">
        <v>82.484505524117495</v>
      </c>
      <c r="C22" s="58">
        <v>82.295877122069527</v>
      </c>
      <c r="D22" s="58">
        <v>81.389711823323466</v>
      </c>
      <c r="E22" s="58">
        <v>81.563342318059298</v>
      </c>
      <c r="F22" s="58">
        <v>81.280520889853506</v>
      </c>
      <c r="G22" s="58">
        <v>79.399025446670279</v>
      </c>
      <c r="H22" s="58">
        <v>80.771334792122545</v>
      </c>
      <c r="I22" s="58">
        <v>77.008686210640604</v>
      </c>
      <c r="J22" s="58">
        <v>78.81619937694704</v>
      </c>
      <c r="K22" s="58">
        <v>77.807702666307563</v>
      </c>
      <c r="L22" s="109">
        <v>78.5</v>
      </c>
      <c r="M22" s="60">
        <f t="shared" si="0"/>
        <v>0.69229733369243718</v>
      </c>
      <c r="N22" s="61">
        <f t="shared" si="1"/>
        <v>-3.9845055241174947</v>
      </c>
    </row>
    <row r="23" spans="1:14" x14ac:dyDescent="0.3">
      <c r="A23" s="47" t="s">
        <v>18</v>
      </c>
      <c r="B23" s="49">
        <v>44.88752556237219</v>
      </c>
      <c r="C23" s="49">
        <v>44.569384104267826</v>
      </c>
      <c r="D23" s="49">
        <v>44.444444444444443</v>
      </c>
      <c r="E23" s="49">
        <v>43.826844262295083</v>
      </c>
      <c r="F23" s="49">
        <v>43.243940175348115</v>
      </c>
      <c r="G23" s="49">
        <v>44.286861118544287</v>
      </c>
      <c r="H23" s="49">
        <v>43.83047210300429</v>
      </c>
      <c r="I23" s="49">
        <v>44.570076255587693</v>
      </c>
      <c r="J23" s="49">
        <v>45.792009067724571</v>
      </c>
      <c r="K23" s="49">
        <v>45.351351351351347</v>
      </c>
      <c r="L23" s="102">
        <v>44.9</v>
      </c>
      <c r="M23" s="51">
        <f t="shared" si="0"/>
        <v>-0.45135135135134874</v>
      </c>
      <c r="N23" s="52">
        <f t="shared" si="1"/>
        <v>1.2474437627808754E-2</v>
      </c>
    </row>
    <row r="24" spans="1:14" x14ac:dyDescent="0.3">
      <c r="A24" s="56" t="s">
        <v>19</v>
      </c>
      <c r="B24" s="58">
        <v>71.534001054296255</v>
      </c>
      <c r="C24" s="58">
        <v>70.38014783526927</v>
      </c>
      <c r="D24" s="58">
        <v>69.474518088196461</v>
      </c>
      <c r="E24" s="58">
        <v>67.835325365205847</v>
      </c>
      <c r="F24" s="58">
        <v>66.106218307979717</v>
      </c>
      <c r="G24" s="58">
        <v>65.889603429796352</v>
      </c>
      <c r="H24" s="58">
        <v>67.087248322147659</v>
      </c>
      <c r="I24" s="58">
        <v>64.940135346173861</v>
      </c>
      <c r="J24" s="58">
        <v>66.94083311223136</v>
      </c>
      <c r="K24" s="58">
        <v>65.457964007520815</v>
      </c>
      <c r="L24" s="109">
        <v>64.400000000000006</v>
      </c>
      <c r="M24" s="60">
        <f t="shared" si="0"/>
        <v>-1.057964007520809</v>
      </c>
      <c r="N24" s="61">
        <f t="shared" si="1"/>
        <v>-7.1340010542962489</v>
      </c>
    </row>
    <row r="25" spans="1:14" x14ac:dyDescent="0.3">
      <c r="A25" s="47" t="s">
        <v>20</v>
      </c>
      <c r="B25" s="49">
        <v>67.443198159332766</v>
      </c>
      <c r="C25" s="49">
        <v>65.591707457529509</v>
      </c>
      <c r="D25" s="49">
        <v>64.81428160092139</v>
      </c>
      <c r="E25" s="49">
        <v>63.513123738102109</v>
      </c>
      <c r="F25" s="49">
        <v>61.858049624927872</v>
      </c>
      <c r="G25" s="49">
        <v>61.310043668122269</v>
      </c>
      <c r="H25" s="49">
        <v>60.560911481156879</v>
      </c>
      <c r="I25" s="49">
        <v>56.993392070484582</v>
      </c>
      <c r="J25" s="49">
        <v>57.489994282447107</v>
      </c>
      <c r="K25" s="49">
        <v>56.490104772991856</v>
      </c>
      <c r="L25" s="102">
        <v>55.3</v>
      </c>
      <c r="M25" s="51">
        <f t="shared" si="0"/>
        <v>-1.1901047729918588</v>
      </c>
      <c r="N25" s="52">
        <f t="shared" si="1"/>
        <v>-12.143198159332769</v>
      </c>
    </row>
    <row r="26" spans="1:14" x14ac:dyDescent="0.3">
      <c r="A26" s="56" t="s">
        <v>69</v>
      </c>
      <c r="B26" s="58">
        <v>75.675675675675677</v>
      </c>
      <c r="C26" s="58">
        <v>76.188892583970741</v>
      </c>
      <c r="D26" s="58">
        <v>75.396825396825392</v>
      </c>
      <c r="E26" s="58">
        <v>75.555555555555557</v>
      </c>
      <c r="F26" s="58">
        <v>76.043737574552679</v>
      </c>
      <c r="G26" s="58">
        <v>75.9946949602122</v>
      </c>
      <c r="H26" s="58">
        <v>77.180762852404641</v>
      </c>
      <c r="I26" s="58">
        <v>65.609676364825106</v>
      </c>
      <c r="J26" s="58">
        <v>77.272727272727266</v>
      </c>
      <c r="K26" s="58">
        <v>76.139767054908475</v>
      </c>
      <c r="L26" s="109">
        <v>76.7</v>
      </c>
      <c r="M26" s="60">
        <f t="shared" si="0"/>
        <v>0.56023294509152777</v>
      </c>
      <c r="N26" s="61">
        <f t="shared" si="1"/>
        <v>1.0243243243243256</v>
      </c>
    </row>
    <row r="27" spans="1:14" x14ac:dyDescent="0.3">
      <c r="A27" s="47" t="s">
        <v>21</v>
      </c>
      <c r="B27" s="49">
        <v>66.285791100954427</v>
      </c>
      <c r="C27" s="49">
        <v>64.112903225806448</v>
      </c>
      <c r="D27" s="49">
        <v>62.72715035671019</v>
      </c>
      <c r="E27" s="49">
        <v>60.76000539010915</v>
      </c>
      <c r="F27" s="49">
        <v>58.830661457631685</v>
      </c>
      <c r="G27" s="49">
        <v>57.44047619047619</v>
      </c>
      <c r="H27" s="49">
        <v>56.282225237449111</v>
      </c>
      <c r="I27" s="49">
        <v>55.144868670457626</v>
      </c>
      <c r="J27" s="49">
        <v>53.029271613342409</v>
      </c>
      <c r="K27" s="49">
        <v>51.351351351351347</v>
      </c>
      <c r="L27" s="102">
        <v>50.9</v>
      </c>
      <c r="M27" s="51">
        <f t="shared" si="0"/>
        <v>-0.45135135135134874</v>
      </c>
      <c r="N27" s="52">
        <f t="shared" si="1"/>
        <v>-15.385791100954428</v>
      </c>
    </row>
    <row r="28" spans="1:14" x14ac:dyDescent="0.3">
      <c r="A28" s="56" t="s">
        <v>22</v>
      </c>
      <c r="B28" s="58">
        <v>39.037656903765686</v>
      </c>
      <c r="C28" s="58">
        <v>35.260842237586424</v>
      </c>
      <c r="D28" s="58">
        <v>35.038955569593597</v>
      </c>
      <c r="E28" s="58">
        <v>34.765957446808507</v>
      </c>
      <c r="F28" s="58">
        <v>33.432963279248504</v>
      </c>
      <c r="G28" s="58">
        <v>33.099517755370449</v>
      </c>
      <c r="H28" s="58">
        <v>32.101033295063147</v>
      </c>
      <c r="I28" s="58">
        <v>31.424613253290236</v>
      </c>
      <c r="J28" s="58">
        <v>30.380344909047956</v>
      </c>
      <c r="K28" s="58">
        <v>30.37180106228875</v>
      </c>
      <c r="L28" s="109">
        <v>30.2</v>
      </c>
      <c r="M28" s="60">
        <f t="shared" si="0"/>
        <v>-0.17180106228875047</v>
      </c>
      <c r="N28" s="61">
        <f t="shared" si="1"/>
        <v>-8.8376569037656871</v>
      </c>
    </row>
    <row r="29" spans="1:14" x14ac:dyDescent="0.3">
      <c r="A29" s="47" t="s">
        <v>23</v>
      </c>
      <c r="B29" s="49">
        <v>87.925908986965467</v>
      </c>
      <c r="C29" s="49">
        <v>87.925908986965467</v>
      </c>
      <c r="D29" s="49">
        <v>87.785910338517837</v>
      </c>
      <c r="E29" s="49">
        <v>87.308132875143187</v>
      </c>
      <c r="F29" s="49">
        <v>85.832187070151306</v>
      </c>
      <c r="G29" s="49">
        <v>85.045871559633028</v>
      </c>
      <c r="H29" s="49">
        <v>85.406149609912802</v>
      </c>
      <c r="I29" s="49">
        <v>84.779764500654167</v>
      </c>
      <c r="J29" s="49">
        <v>85.672116257947323</v>
      </c>
      <c r="K29" s="49">
        <v>82.610690525349852</v>
      </c>
      <c r="L29" s="102">
        <v>83.1</v>
      </c>
      <c r="M29" s="51">
        <f t="shared" si="0"/>
        <v>0.48930947465014185</v>
      </c>
      <c r="N29" s="52">
        <f t="shared" si="1"/>
        <v>-4.825908986965473</v>
      </c>
    </row>
    <row r="30" spans="1:14" x14ac:dyDescent="0.3">
      <c r="A30" s="56" t="s">
        <v>53</v>
      </c>
      <c r="B30" s="62" t="s">
        <v>56</v>
      </c>
      <c r="C30" s="62" t="s">
        <v>56</v>
      </c>
      <c r="D30" s="62" t="s">
        <v>56</v>
      </c>
      <c r="E30" s="62" t="s">
        <v>56</v>
      </c>
      <c r="F30" s="62" t="s">
        <v>56</v>
      </c>
      <c r="G30" s="62" t="s">
        <v>56</v>
      </c>
      <c r="H30" s="62" t="s">
        <v>56</v>
      </c>
      <c r="I30" s="62" t="s">
        <v>56</v>
      </c>
      <c r="J30" s="62" t="s">
        <v>56</v>
      </c>
      <c r="K30" s="62" t="s">
        <v>56</v>
      </c>
      <c r="L30" s="109">
        <v>41.9</v>
      </c>
      <c r="M30" s="62" t="s">
        <v>56</v>
      </c>
      <c r="N30" s="70" t="s">
        <v>56</v>
      </c>
    </row>
    <row r="31" spans="1:14" x14ac:dyDescent="0.3">
      <c r="A31" s="47" t="s">
        <v>24</v>
      </c>
      <c r="B31" s="49">
        <v>89.213528116870123</v>
      </c>
      <c r="C31" s="49">
        <v>89.109506618531881</v>
      </c>
      <c r="D31" s="49">
        <v>88.978116844007232</v>
      </c>
      <c r="E31" s="49">
        <v>88.395904436860079</v>
      </c>
      <c r="F31" s="49">
        <v>87.329042638777153</v>
      </c>
      <c r="G31" s="49">
        <v>86.823576745121713</v>
      </c>
      <c r="H31" s="49">
        <v>87.203696263559664</v>
      </c>
      <c r="I31" s="49">
        <v>84.208367514356027</v>
      </c>
      <c r="J31" s="49">
        <v>86.344325308517099</v>
      </c>
      <c r="K31" s="49">
        <v>84.501697623327345</v>
      </c>
      <c r="L31" s="102">
        <v>84.5</v>
      </c>
      <c r="M31" s="51">
        <f t="shared" si="0"/>
        <v>-1.6976233273453545E-3</v>
      </c>
      <c r="N31" s="52">
        <f t="shared" si="1"/>
        <v>-4.7135281168701226</v>
      </c>
    </row>
    <row r="32" spans="1:14" x14ac:dyDescent="0.3">
      <c r="A32" s="56" t="s">
        <v>25</v>
      </c>
      <c r="B32" s="58">
        <v>72.038070233016086</v>
      </c>
      <c r="C32" s="58">
        <v>69.980506822612085</v>
      </c>
      <c r="D32" s="58">
        <v>67.413905133203372</v>
      </c>
      <c r="E32" s="58">
        <v>66.537467700258404</v>
      </c>
      <c r="F32" s="58">
        <v>65.171078114912845</v>
      </c>
      <c r="G32" s="58">
        <v>63.171355498721226</v>
      </c>
      <c r="H32" s="58">
        <v>64.031746031746025</v>
      </c>
      <c r="I32" s="58">
        <v>64.071671300586956</v>
      </c>
      <c r="J32" s="58">
        <v>63.505926388022459</v>
      </c>
      <c r="K32" s="58">
        <v>62.8976377952756</v>
      </c>
      <c r="L32" s="109">
        <v>61.9</v>
      </c>
      <c r="M32" s="60">
        <f t="shared" si="0"/>
        <v>-0.99763779527560104</v>
      </c>
      <c r="N32" s="61">
        <f t="shared" si="1"/>
        <v>-10.138070233016087</v>
      </c>
    </row>
    <row r="33" spans="1:15" x14ac:dyDescent="0.3">
      <c r="A33" s="47" t="s">
        <v>26</v>
      </c>
      <c r="B33" s="49">
        <v>82.306226175349423</v>
      </c>
      <c r="C33" s="49">
        <v>81.492063492063494</v>
      </c>
      <c r="D33" s="49">
        <v>80.399619410085634</v>
      </c>
      <c r="E33" s="49">
        <v>79.206349206349202</v>
      </c>
      <c r="F33" s="49">
        <v>77.781309599491422</v>
      </c>
      <c r="G33" s="49">
        <v>77.97581158497772</v>
      </c>
      <c r="H33" s="49">
        <v>78.535031847133766</v>
      </c>
      <c r="I33" s="49">
        <v>78.952536824877257</v>
      </c>
      <c r="J33" s="49">
        <v>78.897035384124962</v>
      </c>
      <c r="K33" s="49">
        <v>78.43700159489633</v>
      </c>
      <c r="L33" s="102">
        <v>78</v>
      </c>
      <c r="M33" s="51">
        <f t="shared" si="0"/>
        <v>-0.43700159489632995</v>
      </c>
      <c r="N33" s="52">
        <f t="shared" si="1"/>
        <v>-4.3062261753494226</v>
      </c>
    </row>
    <row r="34" spans="1:15" x14ac:dyDescent="0.3">
      <c r="A34" s="56" t="s">
        <v>27</v>
      </c>
      <c r="B34" s="58">
        <v>67.450344548034053</v>
      </c>
      <c r="C34" s="58">
        <v>67.335186656076246</v>
      </c>
      <c r="D34" s="58">
        <v>68.689078973542877</v>
      </c>
      <c r="E34" s="58">
        <v>68.361469712015889</v>
      </c>
      <c r="F34" s="58">
        <v>68.359145265634197</v>
      </c>
      <c r="G34" s="58">
        <v>66.872312581790993</v>
      </c>
      <c r="H34" s="58">
        <v>65.897887323943664</v>
      </c>
      <c r="I34" s="58">
        <v>59.945689069925322</v>
      </c>
      <c r="J34" s="58">
        <v>64.594547664525095</v>
      </c>
      <c r="K34" s="58">
        <v>63.2312925170068</v>
      </c>
      <c r="L34" s="109">
        <v>63.5</v>
      </c>
      <c r="M34" s="60">
        <f t="shared" si="0"/>
        <v>0.26870748299320013</v>
      </c>
      <c r="N34" s="61">
        <f t="shared" si="1"/>
        <v>-3.9503445480340531</v>
      </c>
    </row>
    <row r="35" spans="1:15" x14ac:dyDescent="0.3">
      <c r="A35" s="47" t="s">
        <v>28</v>
      </c>
      <c r="B35" s="49">
        <v>47.309417040358746</v>
      </c>
      <c r="C35" s="49">
        <v>45.928099779897288</v>
      </c>
      <c r="D35" s="49">
        <v>46.045824094604583</v>
      </c>
      <c r="E35" s="49">
        <v>48.262548262548258</v>
      </c>
      <c r="F35" s="49">
        <v>42.148760330578511</v>
      </c>
      <c r="G35" s="49">
        <v>43.065187239944521</v>
      </c>
      <c r="H35" s="49">
        <v>47.670708359923417</v>
      </c>
      <c r="I35" s="49">
        <v>39.700374531835209</v>
      </c>
      <c r="J35" s="49">
        <v>45.454545454545453</v>
      </c>
      <c r="K35" s="49">
        <v>45.941727367325704</v>
      </c>
      <c r="L35" s="103" t="s">
        <v>56</v>
      </c>
      <c r="M35" s="103" t="s">
        <v>56</v>
      </c>
      <c r="N35" s="104" t="s">
        <v>56</v>
      </c>
    </row>
    <row r="36" spans="1:15" x14ac:dyDescent="0.3">
      <c r="A36" s="56" t="s">
        <v>29</v>
      </c>
      <c r="B36" s="58">
        <v>84.324203963482518</v>
      </c>
      <c r="C36" s="58">
        <v>83.411371237458198</v>
      </c>
      <c r="D36" s="58">
        <v>83.585746102449889</v>
      </c>
      <c r="E36" s="58">
        <v>82.385730211817162</v>
      </c>
      <c r="F36" s="58">
        <v>81.422836752899201</v>
      </c>
      <c r="G36" s="58">
        <v>80.192050022331401</v>
      </c>
      <c r="H36" s="58">
        <v>80.635062611806802</v>
      </c>
      <c r="I36" s="58">
        <v>79.751581907663464</v>
      </c>
      <c r="J36" s="58">
        <v>80.602764559256741</v>
      </c>
      <c r="K36" s="58">
        <v>78.280240588104249</v>
      </c>
      <c r="L36" s="109">
        <v>79</v>
      </c>
      <c r="M36" s="60">
        <f t="shared" si="0"/>
        <v>0.7197594118957511</v>
      </c>
      <c r="N36" s="61">
        <f t="shared" si="1"/>
        <v>-5.3242039634825176</v>
      </c>
    </row>
    <row r="37" spans="1:15" x14ac:dyDescent="0.3">
      <c r="A37" s="47" t="s">
        <v>30</v>
      </c>
      <c r="B37" s="49">
        <v>86.014646822584453</v>
      </c>
      <c r="C37" s="49">
        <v>85.707536026458769</v>
      </c>
      <c r="D37" s="49">
        <v>86.203638081738717</v>
      </c>
      <c r="E37" s="49">
        <v>84.293811998110542</v>
      </c>
      <c r="F37" s="49">
        <v>83.455447884660842</v>
      </c>
      <c r="G37" s="49">
        <v>82.53367998109195</v>
      </c>
      <c r="H37" s="49">
        <v>83.120567375886523</v>
      </c>
      <c r="I37" s="49">
        <v>81.175390266299345</v>
      </c>
      <c r="J37" s="49">
        <v>82.942133395305603</v>
      </c>
      <c r="K37" s="49">
        <v>81.162845662963832</v>
      </c>
      <c r="L37" s="102">
        <v>81.5</v>
      </c>
      <c r="M37" s="51">
        <f t="shared" si="0"/>
        <v>0.33715433703616782</v>
      </c>
      <c r="N37" s="52">
        <f t="shared" si="1"/>
        <v>-4.5146468225844529</v>
      </c>
    </row>
    <row r="38" spans="1:15" x14ac:dyDescent="0.3">
      <c r="A38" s="56" t="s">
        <v>31</v>
      </c>
      <c r="B38" s="58">
        <v>43.237764262959743</v>
      </c>
      <c r="C38" s="58">
        <v>40.017411491584447</v>
      </c>
      <c r="D38" s="58">
        <v>39.463713203147769</v>
      </c>
      <c r="E38" s="58">
        <v>36.94193171870441</v>
      </c>
      <c r="F38" s="58">
        <v>34.747935061236113</v>
      </c>
      <c r="G38" s="58">
        <v>33.179457587997689</v>
      </c>
      <c r="H38" s="58">
        <v>30.843084308430839</v>
      </c>
      <c r="I38" s="58">
        <v>29.79683972911964</v>
      </c>
      <c r="J38" s="58">
        <v>27.835683629675046</v>
      </c>
      <c r="K38" s="58">
        <v>27.196261682242991</v>
      </c>
      <c r="L38" s="109">
        <v>26.899999999999995</v>
      </c>
      <c r="M38" s="60">
        <f t="shared" si="0"/>
        <v>-0.29626168224299576</v>
      </c>
      <c r="N38" s="61">
        <f t="shared" si="1"/>
        <v>-16.337764262959748</v>
      </c>
      <c r="O38" s="5"/>
    </row>
    <row r="39" spans="1:15" x14ac:dyDescent="0.3">
      <c r="A39" s="47" t="s">
        <v>32</v>
      </c>
      <c r="B39" s="49">
        <v>71.391830559757935</v>
      </c>
      <c r="C39" s="49">
        <v>70.82638362395754</v>
      </c>
      <c r="D39" s="49">
        <v>71.048201989288458</v>
      </c>
      <c r="E39" s="49">
        <v>70.182152150619928</v>
      </c>
      <c r="F39" s="49">
        <v>68.528382285801243</v>
      </c>
      <c r="G39" s="49">
        <v>67.095894561430086</v>
      </c>
      <c r="H39" s="49">
        <v>68.9392809189915</v>
      </c>
      <c r="I39" s="49">
        <v>66.925141664181325</v>
      </c>
      <c r="J39" s="49">
        <v>70.143512353898501</v>
      </c>
      <c r="K39" s="49">
        <v>70.526315789473685</v>
      </c>
      <c r="L39" s="102">
        <v>68.7</v>
      </c>
      <c r="M39" s="51">
        <f t="shared" si="0"/>
        <v>-1.8263157894736821</v>
      </c>
      <c r="N39" s="52">
        <f t="shared" si="1"/>
        <v>-2.691830559757932</v>
      </c>
      <c r="O39" s="5"/>
    </row>
    <row r="40" spans="1:15" x14ac:dyDescent="0.3">
      <c r="A40" s="56" t="s">
        <v>57</v>
      </c>
      <c r="B40" s="58">
        <v>40.365630712979886</v>
      </c>
      <c r="C40" s="58">
        <v>41.356673960612689</v>
      </c>
      <c r="D40" s="58">
        <v>41.824127906976742</v>
      </c>
      <c r="E40" s="58">
        <v>42.91424418604651</v>
      </c>
      <c r="F40" s="58">
        <v>41.464298658934396</v>
      </c>
      <c r="G40" s="58">
        <v>41.246917928848184</v>
      </c>
      <c r="H40" s="58">
        <v>41.953232462173318</v>
      </c>
      <c r="I40" s="58">
        <v>36.464771322620521</v>
      </c>
      <c r="J40" s="58">
        <v>41.858325666973322</v>
      </c>
      <c r="K40" s="58">
        <v>43.470319634703195</v>
      </c>
      <c r="L40" s="109">
        <v>41.9</v>
      </c>
      <c r="M40" s="60">
        <f t="shared" si="0"/>
        <v>-1.5703196347031962</v>
      </c>
      <c r="N40" s="61">
        <f t="shared" si="1"/>
        <v>1.5343692870201124</v>
      </c>
      <c r="O40" s="5"/>
    </row>
    <row r="41" spans="1:15" x14ac:dyDescent="0.3">
      <c r="A41" s="47" t="s">
        <v>33</v>
      </c>
      <c r="B41" s="49">
        <v>51.944704779756321</v>
      </c>
      <c r="C41" s="49">
        <v>50.679156908665099</v>
      </c>
      <c r="D41" s="49">
        <v>50.492033739456424</v>
      </c>
      <c r="E41" s="49">
        <v>49.43767572633552</v>
      </c>
      <c r="F41" s="49">
        <v>47.645818692902317</v>
      </c>
      <c r="G41" s="49">
        <v>46.728088825891803</v>
      </c>
      <c r="H41" s="49">
        <v>45.282124229492652</v>
      </c>
      <c r="I41" s="49">
        <v>45.152423788105942</v>
      </c>
      <c r="J41" s="49">
        <v>42.459222082810541</v>
      </c>
      <c r="K41" s="49">
        <v>41.887062187276626</v>
      </c>
      <c r="L41" s="102">
        <v>40.9</v>
      </c>
      <c r="M41" s="51">
        <f t="shared" si="0"/>
        <v>-0.98706218727662787</v>
      </c>
      <c r="N41" s="52">
        <f t="shared" si="1"/>
        <v>-11.044704779756323</v>
      </c>
      <c r="O41" s="5"/>
    </row>
    <row r="42" spans="1:15" x14ac:dyDescent="0.3">
      <c r="A42" s="56" t="s">
        <v>34</v>
      </c>
      <c r="B42" s="58">
        <v>81.93818415969092</v>
      </c>
      <c r="C42" s="58">
        <v>80.984555984555982</v>
      </c>
      <c r="D42" s="58">
        <v>80.791505791505784</v>
      </c>
      <c r="E42" s="58">
        <v>79.130434782608688</v>
      </c>
      <c r="F42" s="58">
        <v>78.622021893110102</v>
      </c>
      <c r="G42" s="58">
        <v>77.684887459807072</v>
      </c>
      <c r="H42" s="58">
        <v>78.277634961439588</v>
      </c>
      <c r="I42" s="58">
        <v>75.430055176890619</v>
      </c>
      <c r="J42" s="58">
        <v>78.418871533312085</v>
      </c>
      <c r="K42" s="58">
        <v>78.018477222045234</v>
      </c>
      <c r="L42" s="109">
        <v>77.2</v>
      </c>
      <c r="M42" s="60">
        <f t="shared" si="0"/>
        <v>-0.81847722204523166</v>
      </c>
      <c r="N42" s="61">
        <f t="shared" si="1"/>
        <v>-4.7381841596909169</v>
      </c>
      <c r="O42" s="5"/>
    </row>
    <row r="43" spans="1:15" x14ac:dyDescent="0.3">
      <c r="A43" s="47" t="s">
        <v>35</v>
      </c>
      <c r="B43" s="49">
        <v>83.408577878103841</v>
      </c>
      <c r="C43" s="49">
        <v>84.293785310734464</v>
      </c>
      <c r="D43" s="49">
        <v>84.954751131221713</v>
      </c>
      <c r="E43" s="49">
        <v>85.155807365439102</v>
      </c>
      <c r="F43" s="49">
        <v>85.657142857142858</v>
      </c>
      <c r="G43" s="49">
        <v>84.83466362599772</v>
      </c>
      <c r="H43" s="49">
        <v>86.031927023945258</v>
      </c>
      <c r="I43" s="49">
        <v>87.0807453416149</v>
      </c>
      <c r="J43" s="49">
        <v>86.112692088787696</v>
      </c>
      <c r="K43" s="49">
        <v>84.650369528140985</v>
      </c>
      <c r="L43" s="102">
        <v>83.6</v>
      </c>
      <c r="M43" s="51">
        <f t="shared" si="0"/>
        <v>-1.0503695281409904</v>
      </c>
      <c r="N43" s="52">
        <f t="shared" si="1"/>
        <v>0.19142212189615293</v>
      </c>
      <c r="O43" s="5"/>
    </row>
    <row r="44" spans="1:15" x14ac:dyDescent="0.3">
      <c r="A44" s="56" t="s">
        <v>36</v>
      </c>
      <c r="B44" s="58">
        <v>75.927357032457493</v>
      </c>
      <c r="C44" s="58">
        <v>76.517201391573252</v>
      </c>
      <c r="D44" s="58">
        <v>76.522916263778768</v>
      </c>
      <c r="E44" s="58">
        <v>76.773943388910425</v>
      </c>
      <c r="F44" s="58">
        <v>76.546091015169196</v>
      </c>
      <c r="G44" s="58">
        <v>74.956251215244023</v>
      </c>
      <c r="H44" s="58">
        <v>76.10430044755789</v>
      </c>
      <c r="I44" s="58">
        <v>72.399767576990129</v>
      </c>
      <c r="J44" s="58">
        <v>75.71698113207546</v>
      </c>
      <c r="K44" s="58">
        <v>75.743931088488651</v>
      </c>
      <c r="L44" s="109">
        <v>76.400000000000006</v>
      </c>
      <c r="M44" s="60">
        <f t="shared" si="0"/>
        <v>0.65606891151135471</v>
      </c>
      <c r="N44" s="61">
        <f t="shared" si="1"/>
        <v>0.47264296754251234</v>
      </c>
      <c r="O44" s="5"/>
    </row>
    <row r="45" spans="1:15" x14ac:dyDescent="0.3">
      <c r="A45" s="47" t="s">
        <v>37</v>
      </c>
      <c r="B45" s="49">
        <v>88.407344150298897</v>
      </c>
      <c r="C45" s="49">
        <v>88.151152860802725</v>
      </c>
      <c r="D45" s="49">
        <v>88.501816627484516</v>
      </c>
      <c r="E45" s="49">
        <v>87.737662892544336</v>
      </c>
      <c r="F45" s="49">
        <v>87.222222222222229</v>
      </c>
      <c r="G45" s="49">
        <v>86.55982905982907</v>
      </c>
      <c r="H45" s="49">
        <v>86.934244235695985</v>
      </c>
      <c r="I45" s="49">
        <v>86.233999550864581</v>
      </c>
      <c r="J45" s="49">
        <v>85.306922072268179</v>
      </c>
      <c r="K45" s="49">
        <v>84.299465240641709</v>
      </c>
      <c r="L45" s="102">
        <v>84.2</v>
      </c>
      <c r="M45" s="51">
        <f t="shared" si="0"/>
        <v>-9.9465240641706032E-2</v>
      </c>
      <c r="N45" s="52">
        <f t="shared" si="1"/>
        <v>-4.2073441502988942</v>
      </c>
      <c r="O45" s="5"/>
    </row>
    <row r="46" spans="1:15" x14ac:dyDescent="0.3">
      <c r="A46" s="56" t="s">
        <v>52</v>
      </c>
      <c r="B46" s="62" t="s">
        <v>56</v>
      </c>
      <c r="C46" s="62" t="s">
        <v>56</v>
      </c>
      <c r="D46" s="62" t="s">
        <v>56</v>
      </c>
      <c r="E46" s="62" t="s">
        <v>56</v>
      </c>
      <c r="F46" s="62" t="s">
        <v>56</v>
      </c>
      <c r="G46" s="62" t="s">
        <v>56</v>
      </c>
      <c r="H46" s="62" t="s">
        <v>56</v>
      </c>
      <c r="I46" s="62" t="s">
        <v>56</v>
      </c>
      <c r="J46" s="62" t="s">
        <v>56</v>
      </c>
      <c r="K46" s="62" t="s">
        <v>56</v>
      </c>
      <c r="L46" s="109">
        <v>41</v>
      </c>
      <c r="M46" s="62" t="s">
        <v>56</v>
      </c>
      <c r="N46" s="70" t="s">
        <v>56</v>
      </c>
      <c r="O46" s="5"/>
    </row>
    <row r="47" spans="1:15" x14ac:dyDescent="0.3">
      <c r="A47" s="47" t="s">
        <v>38</v>
      </c>
      <c r="B47" s="49">
        <v>75.534094234708803</v>
      </c>
      <c r="C47" s="49">
        <v>74.019894675248693</v>
      </c>
      <c r="D47" s="49">
        <v>71.984777517564396</v>
      </c>
      <c r="E47" s="49">
        <v>70.026369762672132</v>
      </c>
      <c r="F47" s="49">
        <v>67.902324213003823</v>
      </c>
      <c r="G47" s="49">
        <v>64.792463938769501</v>
      </c>
      <c r="H47" s="49">
        <v>62.800234329232573</v>
      </c>
      <c r="I47" s="49">
        <v>59.467040673211777</v>
      </c>
      <c r="J47" s="49">
        <v>61.602373887240361</v>
      </c>
      <c r="K47" s="49">
        <v>59.596844872918496</v>
      </c>
      <c r="L47" s="102">
        <v>56.899999999999991</v>
      </c>
      <c r="M47" s="51">
        <f t="shared" si="0"/>
        <v>-2.6968448729185042</v>
      </c>
      <c r="N47" s="52">
        <f t="shared" si="1"/>
        <v>-18.634094234708812</v>
      </c>
      <c r="O47" s="5"/>
    </row>
    <row r="48" spans="1:15" x14ac:dyDescent="0.3">
      <c r="A48" s="56" t="s">
        <v>39</v>
      </c>
      <c r="B48" s="58">
        <v>57.948961800602319</v>
      </c>
      <c r="C48" s="58">
        <v>54.755865567533291</v>
      </c>
      <c r="D48" s="58">
        <v>52.30989045880299</v>
      </c>
      <c r="E48" s="58">
        <v>47.643739515022112</v>
      </c>
      <c r="F48" s="58">
        <v>47.698877115293378</v>
      </c>
      <c r="G48" s="58">
        <v>47.288296860133208</v>
      </c>
      <c r="H48" s="58">
        <v>48.722860791826314</v>
      </c>
      <c r="I48" s="58">
        <v>49.966067186969795</v>
      </c>
      <c r="J48" s="58">
        <v>48.634318766066833</v>
      </c>
      <c r="K48" s="58">
        <v>49.144957647434872</v>
      </c>
      <c r="L48" s="109">
        <v>48.8</v>
      </c>
      <c r="M48" s="60">
        <f t="shared" si="0"/>
        <v>-0.34495764743487456</v>
      </c>
      <c r="N48" s="61">
        <f t="shared" si="1"/>
        <v>-9.1489618006023221</v>
      </c>
      <c r="O48" s="5"/>
    </row>
    <row r="49" spans="1:15" x14ac:dyDescent="0.3">
      <c r="A49" s="47" t="s">
        <v>40</v>
      </c>
      <c r="B49" s="49">
        <v>43.6072280941016</v>
      </c>
      <c r="C49" s="49">
        <v>41.405184174624829</v>
      </c>
      <c r="D49" s="49">
        <v>41.371077762619372</v>
      </c>
      <c r="E49" s="49">
        <v>40.851355990387916</v>
      </c>
      <c r="F49" s="49">
        <v>40.578195750609538</v>
      </c>
      <c r="G49" s="49">
        <v>39.916550764951317</v>
      </c>
      <c r="H49" s="49">
        <v>40.190735694822891</v>
      </c>
      <c r="I49" s="49">
        <v>40.403337969401946</v>
      </c>
      <c r="J49" s="49">
        <v>39.686327991817251</v>
      </c>
      <c r="K49" s="49">
        <v>39.000670690811532</v>
      </c>
      <c r="L49" s="102">
        <v>39.200000000000003</v>
      </c>
      <c r="M49" s="51">
        <f t="shared" si="0"/>
        <v>0.19932930918847092</v>
      </c>
      <c r="N49" s="52">
        <f t="shared" si="1"/>
        <v>-4.4072280941015975</v>
      </c>
      <c r="O49" s="5"/>
    </row>
    <row r="50" spans="1:15" x14ac:dyDescent="0.3">
      <c r="A50" s="56" t="s">
        <v>41</v>
      </c>
      <c r="B50" s="58">
        <v>37.061403508771932</v>
      </c>
      <c r="C50" s="58">
        <v>32.848965213562309</v>
      </c>
      <c r="D50" s="58">
        <v>32.044444444444444</v>
      </c>
      <c r="E50" s="58">
        <v>34.171597633136095</v>
      </c>
      <c r="F50" s="58">
        <v>32.814851981936776</v>
      </c>
      <c r="G50" s="58">
        <v>34.525357607282189</v>
      </c>
      <c r="H50" s="58">
        <v>37.390612569610184</v>
      </c>
      <c r="I50" s="58">
        <v>36.993243243243242</v>
      </c>
      <c r="J50" s="58">
        <v>33.471760797342192</v>
      </c>
      <c r="K50" s="58">
        <v>32.950819672131146</v>
      </c>
      <c r="L50" s="62" t="s">
        <v>56</v>
      </c>
      <c r="M50" s="62" t="s">
        <v>56</v>
      </c>
      <c r="N50" s="70" t="s">
        <v>56</v>
      </c>
      <c r="O50" s="5"/>
    </row>
    <row r="51" spans="1:15" x14ac:dyDescent="0.3">
      <c r="A51" s="47" t="s">
        <v>42</v>
      </c>
      <c r="B51" s="49">
        <v>66.618392469225199</v>
      </c>
      <c r="C51" s="49">
        <v>64.63122605363985</v>
      </c>
      <c r="D51" s="49">
        <v>63.736526946107787</v>
      </c>
      <c r="E51" s="49">
        <v>62.227021838252938</v>
      </c>
      <c r="F51" s="49">
        <v>60.672268907563023</v>
      </c>
      <c r="G51" s="49">
        <v>59.573953038005321</v>
      </c>
      <c r="H51" s="49">
        <v>60.039712087366595</v>
      </c>
      <c r="I51" s="49">
        <v>57.360279441117768</v>
      </c>
      <c r="J51" s="49">
        <v>57.344064386317903</v>
      </c>
      <c r="K51" s="49">
        <v>55.605493133583018</v>
      </c>
      <c r="L51" s="105">
        <v>56.100000000000009</v>
      </c>
      <c r="M51" s="51">
        <f t="shared" si="0"/>
        <v>0.49450686641699093</v>
      </c>
      <c r="N51" s="52">
        <f t="shared" si="1"/>
        <v>-10.518392469225191</v>
      </c>
      <c r="O51" s="5"/>
    </row>
    <row r="52" spans="1:15" x14ac:dyDescent="0.3">
      <c r="A52" s="56" t="s">
        <v>43</v>
      </c>
      <c r="B52" s="58">
        <v>39.215686274509807</v>
      </c>
      <c r="C52" s="58">
        <v>38.159509202453989</v>
      </c>
      <c r="D52" s="58">
        <v>37.453874538745389</v>
      </c>
      <c r="E52" s="58">
        <v>34.9375</v>
      </c>
      <c r="F52" s="58">
        <v>34.586929716399503</v>
      </c>
      <c r="G52" s="58">
        <v>33.590733590733592</v>
      </c>
      <c r="H52" s="58">
        <v>35.387962291515592</v>
      </c>
      <c r="I52" s="58">
        <v>32.590529247910865</v>
      </c>
      <c r="J52" s="58">
        <v>33.55359765051395</v>
      </c>
      <c r="K52" s="58">
        <v>33.997050147492622</v>
      </c>
      <c r="L52" s="111">
        <v>33.4</v>
      </c>
      <c r="M52" s="60">
        <f t="shared" si="0"/>
        <v>-0.59705014749262375</v>
      </c>
      <c r="N52" s="61">
        <f t="shared" si="1"/>
        <v>-5.8156862745098081</v>
      </c>
      <c r="O52" s="5"/>
    </row>
    <row r="53" spans="1:15" x14ac:dyDescent="0.3">
      <c r="A53" s="47" t="s">
        <v>44</v>
      </c>
      <c r="B53" s="49">
        <v>36.332556332556329</v>
      </c>
      <c r="C53" s="49">
        <v>35.522201375859915</v>
      </c>
      <c r="D53" s="49">
        <v>35.241948031741096</v>
      </c>
      <c r="E53" s="49">
        <v>35.687611625263841</v>
      </c>
      <c r="F53" s="49">
        <v>35.633646048656388</v>
      </c>
      <c r="G53" s="49">
        <v>36.353211009174316</v>
      </c>
      <c r="H53" s="49">
        <v>35.455452127659576</v>
      </c>
      <c r="I53" s="49">
        <v>35.325433625279068</v>
      </c>
      <c r="J53" s="49">
        <v>34.452798663324977</v>
      </c>
      <c r="K53" s="49">
        <v>33.38252172487293</v>
      </c>
      <c r="L53" s="105">
        <v>33</v>
      </c>
      <c r="M53" s="51">
        <f t="shared" si="0"/>
        <v>-0.38252172487293024</v>
      </c>
      <c r="N53" s="52">
        <f t="shared" si="1"/>
        <v>-3.3325563325563294</v>
      </c>
      <c r="O53" s="5"/>
    </row>
    <row r="54" spans="1:15" x14ac:dyDescent="0.3">
      <c r="A54" s="56" t="s">
        <v>45</v>
      </c>
      <c r="B54" s="58">
        <v>74.548083875632685</v>
      </c>
      <c r="C54" s="58">
        <v>73.159399571122236</v>
      </c>
      <c r="D54" s="58">
        <v>73.222060957910017</v>
      </c>
      <c r="E54" s="58">
        <v>71.16920842411038</v>
      </c>
      <c r="F54" s="58">
        <v>71.160101192627394</v>
      </c>
      <c r="G54" s="58">
        <v>67.319587628865989</v>
      </c>
      <c r="H54" s="58">
        <v>68.210387032748926</v>
      </c>
      <c r="I54" s="58">
        <v>67.171006333567902</v>
      </c>
      <c r="J54" s="58">
        <v>66.31609699094362</v>
      </c>
      <c r="K54" s="58">
        <v>71.660708482287944</v>
      </c>
      <c r="L54" s="111">
        <v>71.099999999999994</v>
      </c>
      <c r="M54" s="60">
        <f t="shared" si="0"/>
        <v>-0.56070848228795001</v>
      </c>
      <c r="N54" s="61">
        <f t="shared" si="1"/>
        <v>-3.4480838756326904</v>
      </c>
      <c r="O54" s="5"/>
    </row>
    <row r="55" spans="1:15" x14ac:dyDescent="0.3">
      <c r="A55" s="47" t="s">
        <v>46</v>
      </c>
      <c r="B55" s="49">
        <v>79.50589556428973</v>
      </c>
      <c r="C55" s="49">
        <v>77.833894500561158</v>
      </c>
      <c r="D55" s="49">
        <v>77.491601343784993</v>
      </c>
      <c r="E55" s="49">
        <v>75.60156687185227</v>
      </c>
      <c r="F55" s="49">
        <v>73.288439955106625</v>
      </c>
      <c r="G55" s="49">
        <v>71.725688589095</v>
      </c>
      <c r="H55" s="49">
        <v>70.980392156862749</v>
      </c>
      <c r="I55" s="49">
        <v>68.536009445100348</v>
      </c>
      <c r="J55" s="49">
        <v>71.310116086235482</v>
      </c>
      <c r="K55" s="49">
        <v>70.630530973451329</v>
      </c>
      <c r="L55" s="105">
        <v>69.2</v>
      </c>
      <c r="M55" s="51">
        <f t="shared" si="0"/>
        <v>-1.4305309734513258</v>
      </c>
      <c r="N55" s="52">
        <f t="shared" si="1"/>
        <v>-10.305895564289727</v>
      </c>
      <c r="O55" s="5"/>
    </row>
    <row r="56" spans="1:15" x14ac:dyDescent="0.3">
      <c r="A56" s="56" t="s">
        <v>47</v>
      </c>
      <c r="B56" s="58">
        <v>54.416722859069452</v>
      </c>
      <c r="C56" s="58">
        <v>52.204228520017992</v>
      </c>
      <c r="D56" s="58">
        <v>52.433528616493916</v>
      </c>
      <c r="E56" s="58">
        <v>51.543349977303677</v>
      </c>
      <c r="F56" s="58">
        <v>50.408533817521558</v>
      </c>
      <c r="G56" s="58">
        <v>49.606299212598429</v>
      </c>
      <c r="H56" s="58">
        <v>49.446146594390761</v>
      </c>
      <c r="I56" s="58">
        <v>47.899364924279432</v>
      </c>
      <c r="J56" s="58">
        <v>49.283596837944664</v>
      </c>
      <c r="K56" s="58">
        <v>48.323133414932677</v>
      </c>
      <c r="L56" s="111">
        <v>48.3</v>
      </c>
      <c r="M56" s="60">
        <f t="shared" si="0"/>
        <v>-2.3133414932679841E-2</v>
      </c>
      <c r="N56" s="61">
        <f t="shared" si="1"/>
        <v>-6.1167228590694549</v>
      </c>
      <c r="O56" s="5"/>
    </row>
    <row r="57" spans="1:15" x14ac:dyDescent="0.3">
      <c r="A57" s="47" t="s">
        <v>48</v>
      </c>
      <c r="B57" s="49">
        <v>42.404242781378905</v>
      </c>
      <c r="C57" s="49">
        <v>41.347174708033499</v>
      </c>
      <c r="D57" s="49">
        <v>40.682166883040246</v>
      </c>
      <c r="E57" s="49">
        <v>38.734057628719889</v>
      </c>
      <c r="F57" s="49">
        <v>37.463057098947864</v>
      </c>
      <c r="G57" s="49">
        <v>34.490602178857891</v>
      </c>
      <c r="H57" s="49">
        <v>33.337372758119244</v>
      </c>
      <c r="I57" s="49">
        <v>32.339393939393943</v>
      </c>
      <c r="J57" s="49">
        <v>31.375616801059092</v>
      </c>
      <c r="K57" s="49">
        <v>29.787750151607035</v>
      </c>
      <c r="L57" s="105">
        <v>29.4</v>
      </c>
      <c r="M57" s="51">
        <f t="shared" si="0"/>
        <v>-0.38775015160703674</v>
      </c>
      <c r="N57" s="52">
        <f t="shared" si="1"/>
        <v>-13.004242781378906</v>
      </c>
      <c r="O57" s="5"/>
    </row>
    <row r="58" spans="1:15" x14ac:dyDescent="0.3">
      <c r="A58" s="56" t="s">
        <v>49</v>
      </c>
      <c r="B58" s="58">
        <v>69.77680204903038</v>
      </c>
      <c r="C58" s="58">
        <v>67.874130991584337</v>
      </c>
      <c r="D58" s="58">
        <v>67.008421823507874</v>
      </c>
      <c r="E58" s="58">
        <v>66.198743997044701</v>
      </c>
      <c r="F58" s="58">
        <v>64.825796886582651</v>
      </c>
      <c r="G58" s="58">
        <v>63.676797627872496</v>
      </c>
      <c r="H58" s="58">
        <v>63.852733358125704</v>
      </c>
      <c r="I58" s="58">
        <v>66.172454155286772</v>
      </c>
      <c r="J58" s="58">
        <v>65.088757396449708</v>
      </c>
      <c r="K58" s="58">
        <v>64.054957296695136</v>
      </c>
      <c r="L58" s="111">
        <v>63.5</v>
      </c>
      <c r="M58" s="60">
        <f t="shared" si="0"/>
        <v>-0.55495729669513594</v>
      </c>
      <c r="N58" s="61">
        <f t="shared" si="1"/>
        <v>-6.2768020490303797</v>
      </c>
      <c r="O58" s="5"/>
    </row>
    <row r="59" spans="1:15" x14ac:dyDescent="0.3">
      <c r="A59" s="47" t="s">
        <v>58</v>
      </c>
      <c r="B59" s="49">
        <v>31.167855801727374</v>
      </c>
      <c r="C59" s="49">
        <v>27.672479150871869</v>
      </c>
      <c r="D59" s="49">
        <v>27.178502879078696</v>
      </c>
      <c r="E59" s="49">
        <v>30.536300620211605</v>
      </c>
      <c r="F59" s="49">
        <v>30.706622271550128</v>
      </c>
      <c r="G59" s="49">
        <v>32.265717674970347</v>
      </c>
      <c r="H59" s="49">
        <v>34.763572679509629</v>
      </c>
      <c r="I59" s="49">
        <v>33.620689655172413</v>
      </c>
      <c r="J59" s="49">
        <v>33.928571428571431</v>
      </c>
      <c r="K59" s="49">
        <v>33.272644515248068</v>
      </c>
      <c r="L59" s="105">
        <v>32.4</v>
      </c>
      <c r="M59" s="51">
        <f t="shared" si="0"/>
        <v>-0.8726445152480693</v>
      </c>
      <c r="N59" s="52">
        <f t="shared" si="1"/>
        <v>1.2321441982726249</v>
      </c>
      <c r="O59" s="5"/>
    </row>
    <row r="60" spans="1:15" x14ac:dyDescent="0.3">
      <c r="A60" s="56" t="s">
        <v>50</v>
      </c>
      <c r="B60" s="58">
        <v>50.54012345679012</v>
      </c>
      <c r="C60" s="58">
        <v>49.787726746429954</v>
      </c>
      <c r="D60" s="58">
        <v>47.969052224371374</v>
      </c>
      <c r="E60" s="58">
        <v>42.784442021083244</v>
      </c>
      <c r="F60" s="58">
        <v>41.621029572836804</v>
      </c>
      <c r="G60" s="58">
        <v>40.621572212065814</v>
      </c>
      <c r="H60" s="58">
        <v>44.203961848862804</v>
      </c>
      <c r="I60" s="58">
        <v>44.129407488186111</v>
      </c>
      <c r="J60" s="58">
        <v>46.13448399856167</v>
      </c>
      <c r="K60" s="58">
        <v>46.002906976744185</v>
      </c>
      <c r="L60" s="111">
        <v>46.5</v>
      </c>
      <c r="M60" s="60">
        <f t="shared" si="0"/>
        <v>0.49709302325581461</v>
      </c>
      <c r="N60" s="61">
        <f t="shared" si="1"/>
        <v>-4.0401234567901199</v>
      </c>
      <c r="O60" s="5"/>
    </row>
    <row r="61" spans="1:15" x14ac:dyDescent="0.3">
      <c r="A61" s="47" t="s">
        <v>51</v>
      </c>
      <c r="B61" s="49">
        <v>66.448291998128212</v>
      </c>
      <c r="C61" s="49">
        <v>65.321445330830599</v>
      </c>
      <c r="D61" s="49">
        <v>63.836772983114443</v>
      </c>
      <c r="E61" s="49">
        <v>61.495063469675607</v>
      </c>
      <c r="F61" s="49">
        <v>59.821428571428569</v>
      </c>
      <c r="G61" s="49">
        <v>56.826741996233523</v>
      </c>
      <c r="H61" s="49">
        <v>56.759302873292505</v>
      </c>
      <c r="I61" s="49">
        <v>57.44580584354383</v>
      </c>
      <c r="J61" s="49">
        <v>57.136150234741791</v>
      </c>
      <c r="K61" s="49">
        <v>56.123885499765372</v>
      </c>
      <c r="L61" s="105">
        <v>55.8</v>
      </c>
      <c r="M61" s="51">
        <f t="shared" si="0"/>
        <v>-0.32388549976537462</v>
      </c>
      <c r="N61" s="52">
        <f t="shared" si="1"/>
        <v>-10.648291998128215</v>
      </c>
    </row>
    <row r="62" spans="1:15" x14ac:dyDescent="0.3">
      <c r="A62" s="41" t="s">
        <v>54</v>
      </c>
      <c r="B62" s="43">
        <v>64.918687616686043</v>
      </c>
      <c r="C62" s="43">
        <v>63.808293028705897</v>
      </c>
      <c r="D62" s="43">
        <v>63.301060841530166</v>
      </c>
      <c r="E62" s="43">
        <v>62.319457477580322</v>
      </c>
      <c r="F62" s="43">
        <v>61.171253423764185</v>
      </c>
      <c r="G62" s="43">
        <v>60.188514659558997</v>
      </c>
      <c r="H62" s="43">
        <v>60.654447973425796</v>
      </c>
      <c r="I62" s="43">
        <v>60.67</v>
      </c>
      <c r="J62" s="43">
        <v>60.089999999999996</v>
      </c>
      <c r="K62" s="43">
        <v>59.109305874852694</v>
      </c>
      <c r="L62" s="43">
        <v>60.199999999999996</v>
      </c>
      <c r="M62" s="45">
        <f t="shared" si="0"/>
        <v>1.0906941251473015</v>
      </c>
      <c r="N62" s="46">
        <f t="shared" si="1"/>
        <v>-4.7186876166860472</v>
      </c>
    </row>
    <row r="63" spans="1:15" x14ac:dyDescent="0.3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4"/>
      <c r="N63" s="24"/>
    </row>
    <row r="64" spans="1:15" x14ac:dyDescent="0.3">
      <c r="A64" s="13" t="s">
        <v>59</v>
      </c>
      <c r="B64" s="12"/>
      <c r="C64" s="12"/>
      <c r="D64" s="12"/>
      <c r="E64" s="12"/>
      <c r="F64" s="12"/>
      <c r="G64" s="12"/>
      <c r="H64" s="12"/>
      <c r="I64" s="14"/>
      <c r="J64" s="12"/>
      <c r="K64" s="12"/>
      <c r="L64" s="12"/>
      <c r="M64" s="12"/>
      <c r="N64" s="12"/>
    </row>
    <row r="65" spans="1:14" x14ac:dyDescent="0.3">
      <c r="A65" s="13" t="s">
        <v>88</v>
      </c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3">
      <c r="A66" s="20" t="s">
        <v>86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3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71" spans="1:14" x14ac:dyDescent="0.3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6"/>
      <c r="N71" s="16"/>
    </row>
    <row r="72" spans="1:14" x14ac:dyDescent="0.3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6"/>
      <c r="N72" s="16"/>
    </row>
    <row r="73" spans="1:14" x14ac:dyDescent="0.3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6"/>
      <c r="N73" s="16"/>
    </row>
    <row r="74" spans="1:14" x14ac:dyDescent="0.3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6"/>
      <c r="N74" s="16"/>
    </row>
    <row r="75" spans="1:14" x14ac:dyDescent="0.3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6"/>
      <c r="N75" s="16"/>
    </row>
    <row r="76" spans="1:14" x14ac:dyDescent="0.3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6"/>
      <c r="N76" s="16"/>
    </row>
    <row r="77" spans="1:14" x14ac:dyDescent="0.3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6"/>
      <c r="N77" s="16"/>
    </row>
    <row r="78" spans="1:14" x14ac:dyDescent="0.3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6"/>
      <c r="N78" s="16"/>
    </row>
    <row r="79" spans="1:14" x14ac:dyDescent="0.3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6"/>
      <c r="N79" s="16"/>
    </row>
    <row r="80" spans="1:14" x14ac:dyDescent="0.3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6"/>
      <c r="N80" s="16"/>
    </row>
    <row r="81" spans="2:14" x14ac:dyDescent="0.3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6"/>
      <c r="N81" s="16"/>
    </row>
    <row r="82" spans="2:14" x14ac:dyDescent="0.3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6"/>
      <c r="N82" s="16"/>
    </row>
    <row r="83" spans="2:14" x14ac:dyDescent="0.3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6"/>
      <c r="N83" s="16"/>
    </row>
    <row r="84" spans="2:14" x14ac:dyDescent="0.3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6"/>
      <c r="N84" s="16"/>
    </row>
    <row r="85" spans="2:14" x14ac:dyDescent="0.3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6"/>
      <c r="N85" s="16"/>
    </row>
    <row r="86" spans="2:14" x14ac:dyDescent="0.3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6"/>
      <c r="N86" s="16"/>
    </row>
    <row r="87" spans="2:14" x14ac:dyDescent="0.3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6"/>
      <c r="N87" s="16"/>
    </row>
    <row r="88" spans="2:14" x14ac:dyDescent="0.3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6"/>
      <c r="N88" s="16"/>
    </row>
    <row r="89" spans="2:14" x14ac:dyDescent="0.3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6"/>
      <c r="N89" s="16"/>
    </row>
    <row r="90" spans="2:14" x14ac:dyDescent="0.3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6"/>
      <c r="N90" s="16"/>
    </row>
    <row r="91" spans="2:14" x14ac:dyDescent="0.3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6"/>
      <c r="N91" s="16"/>
    </row>
    <row r="92" spans="2:14" x14ac:dyDescent="0.3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6"/>
      <c r="N92" s="16"/>
    </row>
    <row r="93" spans="2:14" x14ac:dyDescent="0.3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6"/>
      <c r="N93" s="16"/>
    </row>
    <row r="94" spans="2:14" x14ac:dyDescent="0.3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6"/>
      <c r="N94" s="16"/>
    </row>
    <row r="95" spans="2:14" x14ac:dyDescent="0.3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6"/>
      <c r="N95" s="16"/>
    </row>
    <row r="96" spans="2:14" x14ac:dyDescent="0.3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6"/>
      <c r="N96" s="16"/>
    </row>
    <row r="97" spans="2:14" x14ac:dyDescent="0.3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6"/>
      <c r="N97" s="16"/>
    </row>
    <row r="98" spans="2:14" x14ac:dyDescent="0.3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6"/>
      <c r="N98" s="16"/>
    </row>
    <row r="99" spans="2:14" x14ac:dyDescent="0.3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6"/>
      <c r="N99" s="16"/>
    </row>
    <row r="100" spans="2:14" x14ac:dyDescent="0.3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6"/>
      <c r="N100" s="16"/>
    </row>
    <row r="101" spans="2:14" x14ac:dyDescent="0.3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6"/>
      <c r="N101" s="16"/>
    </row>
    <row r="102" spans="2:14" x14ac:dyDescent="0.3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6"/>
      <c r="N102" s="16"/>
    </row>
    <row r="103" spans="2:14" x14ac:dyDescent="0.3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6"/>
      <c r="N103" s="16"/>
    </row>
    <row r="104" spans="2:14" x14ac:dyDescent="0.3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6"/>
      <c r="N104" s="16"/>
    </row>
    <row r="105" spans="2:14" x14ac:dyDescent="0.3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6"/>
      <c r="N105" s="16"/>
    </row>
    <row r="106" spans="2:14" x14ac:dyDescent="0.3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6"/>
      <c r="N106" s="16"/>
    </row>
    <row r="107" spans="2:14" x14ac:dyDescent="0.3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6"/>
      <c r="N107" s="16"/>
    </row>
    <row r="108" spans="2:14" x14ac:dyDescent="0.3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6"/>
      <c r="N108" s="16"/>
    </row>
    <row r="109" spans="2:14" x14ac:dyDescent="0.3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6"/>
      <c r="N109" s="16"/>
    </row>
    <row r="110" spans="2:14" x14ac:dyDescent="0.3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6"/>
      <c r="N110" s="16"/>
    </row>
    <row r="111" spans="2:14" x14ac:dyDescent="0.3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6"/>
      <c r="N111" s="16"/>
    </row>
    <row r="112" spans="2:14" x14ac:dyDescent="0.3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6"/>
      <c r="N112" s="16"/>
    </row>
    <row r="113" spans="2:14" x14ac:dyDescent="0.3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6"/>
      <c r="N113" s="16"/>
    </row>
    <row r="114" spans="2:14" x14ac:dyDescent="0.3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6"/>
      <c r="N114" s="16"/>
    </row>
    <row r="115" spans="2:14" x14ac:dyDescent="0.3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6"/>
      <c r="N115" s="16"/>
    </row>
    <row r="116" spans="2:14" x14ac:dyDescent="0.3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6"/>
      <c r="N116" s="16"/>
    </row>
    <row r="117" spans="2:14" x14ac:dyDescent="0.3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6"/>
      <c r="N117" s="16"/>
    </row>
    <row r="118" spans="2:14" x14ac:dyDescent="0.3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6"/>
      <c r="N118" s="16"/>
    </row>
    <row r="119" spans="2:14" x14ac:dyDescent="0.3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6"/>
      <c r="N119" s="16"/>
    </row>
    <row r="120" spans="2:14" x14ac:dyDescent="0.3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6"/>
      <c r="N120" s="16"/>
    </row>
    <row r="121" spans="2:14" x14ac:dyDescent="0.3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6"/>
      <c r="N121" s="16"/>
    </row>
    <row r="122" spans="2:14" x14ac:dyDescent="0.3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6"/>
      <c r="N122" s="16"/>
    </row>
    <row r="123" spans="2:14" x14ac:dyDescent="0.3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6"/>
      <c r="N123" s="16"/>
    </row>
    <row r="124" spans="2:14" x14ac:dyDescent="0.3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6"/>
      <c r="N124" s="16"/>
    </row>
    <row r="125" spans="2:14" x14ac:dyDescent="0.3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6"/>
      <c r="N125" s="16"/>
    </row>
    <row r="126" spans="2:14" x14ac:dyDescent="0.3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6"/>
      <c r="N126" s="16"/>
    </row>
    <row r="127" spans="2:14" x14ac:dyDescent="0.3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6"/>
      <c r="N127" s="16"/>
    </row>
    <row r="128" spans="2:14" x14ac:dyDescent="0.3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6"/>
      <c r="N128" s="16"/>
    </row>
    <row r="129" spans="2:12" x14ac:dyDescent="0.3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 spans="2:12" x14ac:dyDescent="0.3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2:12" x14ac:dyDescent="0.3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</sheetData>
  <mergeCells count="2">
    <mergeCell ref="A1:N1"/>
    <mergeCell ref="A2:N2"/>
  </mergeCells>
  <phoneticPr fontId="0" type="noConversion"/>
  <printOptions horizontalCentered="1"/>
  <pageMargins left="0.5" right="0.5" top="0.5" bottom="0.5" header="0.3" footer="0.3"/>
  <pageSetup scale="69" orientation="portrait" horizontalDpi="1200" verticalDpi="1200" r:id="rId1"/>
  <headerFooter>
    <oddFooter>&amp;L&amp;"Adobe Garamond Pro,Italic"&amp;13&amp;K04-024Vital Signs 10 Housing and Community Development&amp;C&amp;"Adobe Garamond Pro,Regular"&amp;A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workbookViewId="0">
      <selection sqref="A1:N1"/>
    </sheetView>
  </sheetViews>
  <sheetFormatPr defaultRowHeight="14.5" x14ac:dyDescent="0.35"/>
  <cols>
    <col min="1" max="1" width="32.7265625" customWidth="1"/>
    <col min="2" max="12" width="8.7265625" customWidth="1"/>
    <col min="13" max="14" width="9.7265625" customWidth="1"/>
  </cols>
  <sheetData>
    <row r="1" spans="1:14" ht="18" x14ac:dyDescent="0.35">
      <c r="A1" s="148" t="s">
        <v>64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50"/>
    </row>
    <row r="2" spans="1:14" ht="13.5" customHeight="1" x14ac:dyDescent="0.35">
      <c r="A2" s="151" t="s">
        <v>70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/>
    </row>
    <row r="3" spans="1:14" ht="12" customHeight="1" x14ac:dyDescent="0.35">
      <c r="A3" s="106" t="s">
        <v>92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spans="1:14" ht="32.5" customHeight="1" x14ac:dyDescent="0.35">
      <c r="A4" s="37" t="s">
        <v>0</v>
      </c>
      <c r="B4" s="39">
        <v>2000</v>
      </c>
      <c r="C4" s="39">
        <v>2001</v>
      </c>
      <c r="D4" s="39">
        <v>2002</v>
      </c>
      <c r="E4" s="39">
        <v>2003</v>
      </c>
      <c r="F4" s="39">
        <v>2004</v>
      </c>
      <c r="G4" s="39">
        <v>2005</v>
      </c>
      <c r="H4" s="39">
        <v>2006</v>
      </c>
      <c r="I4" s="39">
        <v>2007</v>
      </c>
      <c r="J4" s="39">
        <v>2008</v>
      </c>
      <c r="K4" s="39">
        <v>2009</v>
      </c>
      <c r="L4" s="39">
        <v>2010</v>
      </c>
      <c r="M4" s="39" t="s">
        <v>55</v>
      </c>
      <c r="N4" s="40" t="s">
        <v>61</v>
      </c>
    </row>
    <row r="5" spans="1:14" x14ac:dyDescent="0.35">
      <c r="A5" s="47" t="s">
        <v>33</v>
      </c>
      <c r="B5" s="71">
        <v>4268</v>
      </c>
      <c r="C5" s="71">
        <v>4270</v>
      </c>
      <c r="D5" s="71">
        <v>4268</v>
      </c>
      <c r="E5" s="71">
        <v>4268</v>
      </c>
      <c r="F5" s="71">
        <v>4269</v>
      </c>
      <c r="G5" s="71">
        <v>4233</v>
      </c>
      <c r="H5" s="71">
        <v>4218</v>
      </c>
      <c r="I5" s="71">
        <v>4002</v>
      </c>
      <c r="J5" s="71">
        <v>3985</v>
      </c>
      <c r="K5" s="71">
        <v>4197</v>
      </c>
      <c r="L5" s="118">
        <v>4176</v>
      </c>
      <c r="M5" s="51">
        <v>-0.50035739814152969</v>
      </c>
      <c r="N5" s="52">
        <v>-2.1555763823805063</v>
      </c>
    </row>
    <row r="6" spans="1:14" x14ac:dyDescent="0.35">
      <c r="A6" s="56" t="s">
        <v>34</v>
      </c>
      <c r="B6" s="66">
        <v>3106</v>
      </c>
      <c r="C6" s="66">
        <v>3108</v>
      </c>
      <c r="D6" s="66">
        <v>3108</v>
      </c>
      <c r="E6" s="66">
        <v>3105</v>
      </c>
      <c r="F6" s="66">
        <v>3106</v>
      </c>
      <c r="G6" s="66">
        <v>3110</v>
      </c>
      <c r="H6" s="66">
        <v>3112</v>
      </c>
      <c r="I6" s="66">
        <v>3081</v>
      </c>
      <c r="J6" s="66">
        <v>3137</v>
      </c>
      <c r="K6" s="66">
        <v>3139</v>
      </c>
      <c r="L6" s="121">
        <v>3165</v>
      </c>
      <c r="M6" s="60">
        <v>0.82828926409684611</v>
      </c>
      <c r="N6" s="61">
        <v>1.8995492594977463</v>
      </c>
    </row>
    <row r="7" spans="1:14" x14ac:dyDescent="0.35">
      <c r="A7" s="47" t="s">
        <v>35</v>
      </c>
      <c r="B7" s="71">
        <v>1772</v>
      </c>
      <c r="C7" s="71">
        <v>1770</v>
      </c>
      <c r="D7" s="71">
        <v>1768</v>
      </c>
      <c r="E7" s="71">
        <v>1765</v>
      </c>
      <c r="F7" s="71">
        <v>1750</v>
      </c>
      <c r="G7" s="71">
        <v>1754</v>
      </c>
      <c r="H7" s="71">
        <v>1754</v>
      </c>
      <c r="I7" s="71">
        <v>1610</v>
      </c>
      <c r="J7" s="71">
        <v>1757</v>
      </c>
      <c r="K7" s="71">
        <v>1759</v>
      </c>
      <c r="L7" s="118">
        <v>1825</v>
      </c>
      <c r="M7" s="51">
        <v>3.7521318931210912</v>
      </c>
      <c r="N7" s="52">
        <v>2.9909706546275396</v>
      </c>
    </row>
    <row r="8" spans="1:14" x14ac:dyDescent="0.35">
      <c r="A8" s="56" t="s">
        <v>36</v>
      </c>
      <c r="B8" s="66">
        <v>5176</v>
      </c>
      <c r="C8" s="66">
        <v>5174</v>
      </c>
      <c r="D8" s="66">
        <v>5171</v>
      </c>
      <c r="E8" s="66">
        <v>5158</v>
      </c>
      <c r="F8" s="66">
        <v>5142</v>
      </c>
      <c r="G8" s="66">
        <v>5143</v>
      </c>
      <c r="H8" s="66">
        <v>5139</v>
      </c>
      <c r="I8" s="66">
        <v>5163</v>
      </c>
      <c r="J8" s="66">
        <v>5300</v>
      </c>
      <c r="K8" s="66">
        <v>5108</v>
      </c>
      <c r="L8" s="121">
        <v>5099</v>
      </c>
      <c r="M8" s="60">
        <v>-0.17619420516836334</v>
      </c>
      <c r="N8" s="61">
        <v>-1.4876352395672334</v>
      </c>
    </row>
    <row r="9" spans="1:14" x14ac:dyDescent="0.35">
      <c r="A9" s="47" t="s">
        <v>37</v>
      </c>
      <c r="B9" s="71">
        <v>4684</v>
      </c>
      <c r="C9" s="71">
        <v>4684</v>
      </c>
      <c r="D9" s="71">
        <v>4679</v>
      </c>
      <c r="E9" s="71">
        <v>4681</v>
      </c>
      <c r="F9" s="71">
        <v>4680</v>
      </c>
      <c r="G9" s="71">
        <v>4680</v>
      </c>
      <c r="H9" s="71">
        <v>4684</v>
      </c>
      <c r="I9" s="71">
        <v>4453</v>
      </c>
      <c r="J9" s="71">
        <v>4594</v>
      </c>
      <c r="K9" s="71">
        <v>4675</v>
      </c>
      <c r="L9" s="118">
        <v>4670</v>
      </c>
      <c r="M9" s="51">
        <v>-0.10695187165775401</v>
      </c>
      <c r="N9" s="52">
        <v>-0.29888983774551664</v>
      </c>
    </row>
    <row r="10" spans="1:14" x14ac:dyDescent="0.35">
      <c r="A10" s="56" t="s">
        <v>52</v>
      </c>
      <c r="B10" s="68" t="s">
        <v>56</v>
      </c>
      <c r="C10" s="68" t="s">
        <v>56</v>
      </c>
      <c r="D10" s="68" t="s">
        <v>56</v>
      </c>
      <c r="E10" s="68" t="s">
        <v>56</v>
      </c>
      <c r="F10" s="68" t="s">
        <v>56</v>
      </c>
      <c r="G10" s="68" t="s">
        <v>56</v>
      </c>
      <c r="H10" s="68" t="s">
        <v>56</v>
      </c>
      <c r="I10" s="68" t="s">
        <v>56</v>
      </c>
      <c r="J10" s="68" t="s">
        <v>56</v>
      </c>
      <c r="K10" s="68" t="s">
        <v>56</v>
      </c>
      <c r="L10" s="121">
        <v>1423</v>
      </c>
      <c r="M10" s="122" t="s">
        <v>56</v>
      </c>
      <c r="N10" s="63" t="s">
        <v>56</v>
      </c>
    </row>
    <row r="11" spans="1:14" x14ac:dyDescent="0.35">
      <c r="A11" s="47" t="s">
        <v>38</v>
      </c>
      <c r="B11" s="71">
        <v>3417</v>
      </c>
      <c r="C11" s="71">
        <v>3418</v>
      </c>
      <c r="D11" s="71">
        <v>3416</v>
      </c>
      <c r="E11" s="71">
        <v>3413</v>
      </c>
      <c r="F11" s="71">
        <v>3399</v>
      </c>
      <c r="G11" s="71">
        <v>3397</v>
      </c>
      <c r="H11" s="71">
        <v>3414</v>
      </c>
      <c r="I11" s="71">
        <v>3565</v>
      </c>
      <c r="J11" s="71">
        <v>3370</v>
      </c>
      <c r="K11" s="71">
        <v>3423</v>
      </c>
      <c r="L11" s="118">
        <v>3505</v>
      </c>
      <c r="M11" s="51">
        <v>2.3955594507741749</v>
      </c>
      <c r="N11" s="52">
        <v>2.5753585016095992</v>
      </c>
    </row>
    <row r="12" spans="1:14" x14ac:dyDescent="0.35">
      <c r="A12" s="56" t="s">
        <v>39</v>
      </c>
      <c r="B12" s="66">
        <v>6309</v>
      </c>
      <c r="C12" s="66">
        <v>6308</v>
      </c>
      <c r="D12" s="66">
        <v>6299</v>
      </c>
      <c r="E12" s="66">
        <v>6557</v>
      </c>
      <c r="F12" s="66">
        <v>6323</v>
      </c>
      <c r="G12" s="66">
        <v>6306</v>
      </c>
      <c r="H12" s="66">
        <v>6264</v>
      </c>
      <c r="I12" s="66">
        <v>5894</v>
      </c>
      <c r="J12" s="66">
        <v>6224</v>
      </c>
      <c r="K12" s="66">
        <v>6257</v>
      </c>
      <c r="L12" s="121">
        <v>6342</v>
      </c>
      <c r="M12" s="60">
        <v>1.3584785040754355</v>
      </c>
      <c r="N12" s="61">
        <v>0.52306229196386111</v>
      </c>
    </row>
    <row r="13" spans="1:14" x14ac:dyDescent="0.35">
      <c r="A13" s="47" t="s">
        <v>40</v>
      </c>
      <c r="B13" s="71">
        <v>2933</v>
      </c>
      <c r="C13" s="71">
        <v>2932</v>
      </c>
      <c r="D13" s="71">
        <v>2932</v>
      </c>
      <c r="E13" s="71">
        <v>2913</v>
      </c>
      <c r="F13" s="71">
        <v>2871</v>
      </c>
      <c r="G13" s="71">
        <v>2876</v>
      </c>
      <c r="H13" s="71">
        <v>2936</v>
      </c>
      <c r="I13" s="71">
        <v>2876</v>
      </c>
      <c r="J13" s="71">
        <v>2933</v>
      </c>
      <c r="K13" s="71">
        <v>2982</v>
      </c>
      <c r="L13" s="118">
        <v>2976</v>
      </c>
      <c r="M13" s="51">
        <v>-0.2012072434607646</v>
      </c>
      <c r="N13" s="52">
        <v>1.4660756904193657</v>
      </c>
    </row>
    <row r="14" spans="1:14" x14ac:dyDescent="0.35">
      <c r="A14" s="56" t="s">
        <v>41</v>
      </c>
      <c r="B14" s="66">
        <v>2280</v>
      </c>
      <c r="C14" s="66">
        <v>2271</v>
      </c>
      <c r="D14" s="66">
        <v>2250</v>
      </c>
      <c r="E14" s="66">
        <v>2028</v>
      </c>
      <c r="F14" s="66">
        <v>1993</v>
      </c>
      <c r="G14" s="66">
        <v>1538</v>
      </c>
      <c r="H14" s="66">
        <v>1257</v>
      </c>
      <c r="I14" s="66">
        <v>1184</v>
      </c>
      <c r="J14" s="66">
        <v>1204</v>
      </c>
      <c r="K14" s="66">
        <v>1220</v>
      </c>
      <c r="L14" s="123" t="s">
        <v>56</v>
      </c>
      <c r="M14" s="122" t="s">
        <v>56</v>
      </c>
      <c r="N14" s="63" t="s">
        <v>56</v>
      </c>
    </row>
    <row r="15" spans="1:14" x14ac:dyDescent="0.35">
      <c r="A15" s="47" t="s">
        <v>42</v>
      </c>
      <c r="B15" s="71">
        <v>4143</v>
      </c>
      <c r="C15" s="71">
        <v>4176</v>
      </c>
      <c r="D15" s="71">
        <v>4175</v>
      </c>
      <c r="E15" s="71">
        <v>4167</v>
      </c>
      <c r="F15" s="71">
        <v>4165</v>
      </c>
      <c r="G15" s="71">
        <v>4131</v>
      </c>
      <c r="H15" s="71">
        <v>4029</v>
      </c>
      <c r="I15" s="71">
        <v>4008</v>
      </c>
      <c r="J15" s="71">
        <v>3976</v>
      </c>
      <c r="K15" s="71">
        <v>4005</v>
      </c>
      <c r="L15" s="118">
        <v>3980</v>
      </c>
      <c r="M15" s="51">
        <v>-0.62421972534332082</v>
      </c>
      <c r="N15" s="52">
        <v>-3.9343470914796042</v>
      </c>
    </row>
    <row r="16" spans="1:14" x14ac:dyDescent="0.35">
      <c r="A16" s="56" t="s">
        <v>43</v>
      </c>
      <c r="B16" s="66">
        <v>1632</v>
      </c>
      <c r="C16" s="66">
        <v>1630</v>
      </c>
      <c r="D16" s="66">
        <v>1626</v>
      </c>
      <c r="E16" s="66">
        <v>1600</v>
      </c>
      <c r="F16" s="66">
        <v>1622</v>
      </c>
      <c r="G16" s="66">
        <v>1554</v>
      </c>
      <c r="H16" s="66">
        <v>1379</v>
      </c>
      <c r="I16" s="66">
        <v>1436</v>
      </c>
      <c r="J16" s="66">
        <v>1362</v>
      </c>
      <c r="K16" s="66">
        <v>1356</v>
      </c>
      <c r="L16" s="121">
        <v>1367</v>
      </c>
      <c r="M16" s="60">
        <v>0.8112094395280236</v>
      </c>
      <c r="N16" s="61">
        <v>-16.237745098039216</v>
      </c>
    </row>
    <row r="17" spans="1:14" x14ac:dyDescent="0.35">
      <c r="A17" s="47" t="s">
        <v>44</v>
      </c>
      <c r="B17" s="71">
        <v>6435</v>
      </c>
      <c r="C17" s="71">
        <v>6396</v>
      </c>
      <c r="D17" s="71">
        <v>6427</v>
      </c>
      <c r="E17" s="71">
        <v>6159</v>
      </c>
      <c r="F17" s="71">
        <v>6289</v>
      </c>
      <c r="G17" s="71">
        <v>6104</v>
      </c>
      <c r="H17" s="71">
        <v>6016</v>
      </c>
      <c r="I17" s="71">
        <v>5823</v>
      </c>
      <c r="J17" s="71">
        <v>5985</v>
      </c>
      <c r="K17" s="71">
        <v>6099</v>
      </c>
      <c r="L17" s="118">
        <v>6076</v>
      </c>
      <c r="M17" s="51">
        <v>-0.37711100180357437</v>
      </c>
      <c r="N17" s="52">
        <v>-5.578865578865579</v>
      </c>
    </row>
    <row r="18" spans="1:14" x14ac:dyDescent="0.35">
      <c r="A18" s="56" t="s">
        <v>45</v>
      </c>
      <c r="B18" s="66">
        <v>2766</v>
      </c>
      <c r="C18" s="66">
        <v>2798</v>
      </c>
      <c r="D18" s="66">
        <v>2756</v>
      </c>
      <c r="E18" s="66">
        <v>2754</v>
      </c>
      <c r="F18" s="66">
        <v>2767</v>
      </c>
      <c r="G18" s="66">
        <v>2910</v>
      </c>
      <c r="H18" s="66">
        <v>3023</v>
      </c>
      <c r="I18" s="66">
        <v>2842</v>
      </c>
      <c r="J18" s="66">
        <v>3423</v>
      </c>
      <c r="K18" s="66">
        <v>3077</v>
      </c>
      <c r="L18" s="121">
        <v>3307</v>
      </c>
      <c r="M18" s="60">
        <v>7.4748131296717579</v>
      </c>
      <c r="N18" s="61">
        <v>19.5589298626175</v>
      </c>
    </row>
    <row r="19" spans="1:14" x14ac:dyDescent="0.35">
      <c r="A19" s="47" t="s">
        <v>46</v>
      </c>
      <c r="B19" s="71">
        <v>1781</v>
      </c>
      <c r="C19" s="71">
        <v>1782</v>
      </c>
      <c r="D19" s="71">
        <v>1786</v>
      </c>
      <c r="E19" s="71">
        <v>1787</v>
      </c>
      <c r="F19" s="71">
        <v>1782</v>
      </c>
      <c r="G19" s="71">
        <v>1779</v>
      </c>
      <c r="H19" s="71">
        <v>1785</v>
      </c>
      <c r="I19" s="71">
        <v>1694</v>
      </c>
      <c r="J19" s="71">
        <v>1809</v>
      </c>
      <c r="K19" s="71">
        <v>1808</v>
      </c>
      <c r="L19" s="118">
        <v>1841</v>
      </c>
      <c r="M19" s="51">
        <v>1.8252212389380531</v>
      </c>
      <c r="N19" s="52">
        <v>3.3688938798427848</v>
      </c>
    </row>
    <row r="20" spans="1:14" x14ac:dyDescent="0.35">
      <c r="A20" s="56" t="s">
        <v>47</v>
      </c>
      <c r="B20" s="66">
        <v>4449</v>
      </c>
      <c r="C20" s="66">
        <v>4446</v>
      </c>
      <c r="D20" s="66">
        <v>4438</v>
      </c>
      <c r="E20" s="66">
        <v>4406</v>
      </c>
      <c r="F20" s="66">
        <v>4406</v>
      </c>
      <c r="G20" s="66">
        <v>4318</v>
      </c>
      <c r="H20" s="66">
        <v>4243</v>
      </c>
      <c r="I20" s="66">
        <v>4094</v>
      </c>
      <c r="J20" s="66">
        <v>4048</v>
      </c>
      <c r="K20" s="66">
        <v>4085</v>
      </c>
      <c r="L20" s="121">
        <v>4037</v>
      </c>
      <c r="M20" s="60">
        <v>-1.175030599755202</v>
      </c>
      <c r="N20" s="61">
        <v>-9.2605079793211953</v>
      </c>
    </row>
    <row r="21" spans="1:14" x14ac:dyDescent="0.35">
      <c r="A21" s="47" t="s">
        <v>48</v>
      </c>
      <c r="B21" s="71">
        <v>8485</v>
      </c>
      <c r="C21" s="71">
        <v>8477</v>
      </c>
      <c r="D21" s="71">
        <v>8473</v>
      </c>
      <c r="E21" s="71">
        <v>8468</v>
      </c>
      <c r="F21" s="71">
        <v>8459</v>
      </c>
      <c r="G21" s="71">
        <v>8353</v>
      </c>
      <c r="H21" s="71">
        <v>8252</v>
      </c>
      <c r="I21" s="71">
        <v>8250</v>
      </c>
      <c r="J21" s="71">
        <v>8309</v>
      </c>
      <c r="K21" s="71">
        <v>8245</v>
      </c>
      <c r="L21" s="118">
        <v>8243</v>
      </c>
      <c r="M21" s="51">
        <v>-2.4257125530624622E-2</v>
      </c>
      <c r="N21" s="52">
        <v>-2.8520919269298761</v>
      </c>
    </row>
    <row r="22" spans="1:14" x14ac:dyDescent="0.35">
      <c r="A22" s="56" t="s">
        <v>49</v>
      </c>
      <c r="B22" s="66">
        <v>2733</v>
      </c>
      <c r="C22" s="66">
        <v>2733</v>
      </c>
      <c r="D22" s="66">
        <v>2731</v>
      </c>
      <c r="E22" s="66">
        <v>2707</v>
      </c>
      <c r="F22" s="66">
        <v>2698</v>
      </c>
      <c r="G22" s="66">
        <v>2698</v>
      </c>
      <c r="H22" s="66">
        <v>2689</v>
      </c>
      <c r="I22" s="66">
        <v>2563</v>
      </c>
      <c r="J22" s="66">
        <v>2704</v>
      </c>
      <c r="K22" s="66">
        <v>2693</v>
      </c>
      <c r="L22" s="121">
        <v>2692</v>
      </c>
      <c r="M22" s="60">
        <v>-3.7133308577794281E-2</v>
      </c>
      <c r="N22" s="61">
        <v>-1.5001829491401391</v>
      </c>
    </row>
    <row r="23" spans="1:14" x14ac:dyDescent="0.35">
      <c r="A23" s="47" t="s">
        <v>58</v>
      </c>
      <c r="B23" s="71">
        <v>2663</v>
      </c>
      <c r="C23" s="71">
        <v>2638</v>
      </c>
      <c r="D23" s="71">
        <v>2605</v>
      </c>
      <c r="E23" s="71">
        <v>2741</v>
      </c>
      <c r="F23" s="71">
        <v>2703</v>
      </c>
      <c r="G23" s="71">
        <v>2529</v>
      </c>
      <c r="H23" s="71">
        <v>2284</v>
      </c>
      <c r="I23" s="71">
        <v>2204</v>
      </c>
      <c r="J23" s="71">
        <v>2240</v>
      </c>
      <c r="K23" s="71">
        <v>2197</v>
      </c>
      <c r="L23" s="118">
        <v>2179</v>
      </c>
      <c r="M23" s="51">
        <v>-0.8192990441511151</v>
      </c>
      <c r="N23" s="52">
        <v>-18.174990612091626</v>
      </c>
    </row>
    <row r="24" spans="1:14" x14ac:dyDescent="0.35">
      <c r="A24" s="56" t="s">
        <v>50</v>
      </c>
      <c r="B24" s="66">
        <v>2592</v>
      </c>
      <c r="C24" s="66">
        <v>2591</v>
      </c>
      <c r="D24" s="66">
        <v>2585</v>
      </c>
      <c r="E24" s="66">
        <v>2751</v>
      </c>
      <c r="F24" s="66">
        <v>2739</v>
      </c>
      <c r="G24" s="66">
        <v>2735</v>
      </c>
      <c r="H24" s="66">
        <v>2726</v>
      </c>
      <c r="I24" s="66">
        <v>2751</v>
      </c>
      <c r="J24" s="66">
        <v>2781</v>
      </c>
      <c r="K24" s="66">
        <v>2752</v>
      </c>
      <c r="L24" s="121">
        <v>2752</v>
      </c>
      <c r="M24" s="60">
        <v>0</v>
      </c>
      <c r="N24" s="61">
        <v>6.1728395061728394</v>
      </c>
    </row>
    <row r="25" spans="1:14" x14ac:dyDescent="0.35">
      <c r="A25" s="47" t="s">
        <v>51</v>
      </c>
      <c r="B25" s="71">
        <v>2137</v>
      </c>
      <c r="C25" s="71">
        <v>2131</v>
      </c>
      <c r="D25" s="71">
        <v>2132</v>
      </c>
      <c r="E25" s="71">
        <v>2127</v>
      </c>
      <c r="F25" s="71">
        <v>2128</v>
      </c>
      <c r="G25" s="71">
        <v>2124</v>
      </c>
      <c r="H25" s="71">
        <v>2123</v>
      </c>
      <c r="I25" s="71">
        <v>2122</v>
      </c>
      <c r="J25" s="71">
        <v>2130</v>
      </c>
      <c r="K25" s="71">
        <v>2131</v>
      </c>
      <c r="L25" s="118">
        <v>2146</v>
      </c>
      <c r="M25" s="51">
        <v>0.70389488503050213</v>
      </c>
      <c r="N25" s="52">
        <v>0.42115114646700985</v>
      </c>
    </row>
    <row r="26" spans="1:14" x14ac:dyDescent="0.35">
      <c r="A26" s="41" t="s">
        <v>54</v>
      </c>
      <c r="B26" s="65">
        <v>202465</v>
      </c>
      <c r="C26" s="65">
        <v>202570</v>
      </c>
      <c r="D26" s="65">
        <v>202398</v>
      </c>
      <c r="E26" s="65">
        <v>202207</v>
      </c>
      <c r="F26" s="65">
        <v>202205</v>
      </c>
      <c r="G26" s="65">
        <v>201592</v>
      </c>
      <c r="H26" s="65">
        <v>201085</v>
      </c>
      <c r="I26" s="65">
        <v>201625</v>
      </c>
      <c r="J26" s="65">
        <v>202364</v>
      </c>
      <c r="K26" s="65">
        <v>202052</v>
      </c>
      <c r="L26" s="65">
        <v>202265</v>
      </c>
      <c r="M26" s="45">
        <v>0.10541840714271572</v>
      </c>
      <c r="N26" s="46">
        <v>-9.8782505618255009E-2</v>
      </c>
    </row>
    <row r="27" spans="1:14" x14ac:dyDescent="0.35">
      <c r="A27" s="21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4"/>
      <c r="N27" s="24"/>
    </row>
    <row r="28" spans="1:14" x14ac:dyDescent="0.35">
      <c r="A28" s="13" t="s">
        <v>59</v>
      </c>
      <c r="B28" s="12"/>
      <c r="C28" s="12"/>
      <c r="D28" s="12"/>
      <c r="E28" s="12"/>
      <c r="F28" s="12"/>
      <c r="G28" s="12"/>
      <c r="H28" s="12"/>
      <c r="I28" s="14"/>
      <c r="J28" s="12"/>
      <c r="K28" s="12"/>
      <c r="L28" s="12"/>
      <c r="M28" s="12"/>
      <c r="N28" s="12"/>
    </row>
    <row r="29" spans="1:14" x14ac:dyDescent="0.35">
      <c r="A29" s="13" t="s">
        <v>60</v>
      </c>
      <c r="B29" s="13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35">
      <c r="A30" s="20" t="s">
        <v>86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30"/>
      <c r="N30" s="30"/>
    </row>
    <row r="65" spans="1:1" x14ac:dyDescent="0.35">
      <c r="A65" s="13" t="s">
        <v>88</v>
      </c>
    </row>
  </sheetData>
  <mergeCells count="2">
    <mergeCell ref="A1:N1"/>
    <mergeCell ref="A2:N2"/>
  </mergeCells>
  <phoneticPr fontId="0" type="noConversion"/>
  <printOptions horizontalCentered="1"/>
  <pageMargins left="0.5" right="0.5" top="0.5" bottom="0.5" header="0.3" footer="0.3"/>
  <pageSetup scale="85" orientation="landscape" horizontalDpi="1200" verticalDpi="1200" r:id="rId1"/>
  <headerFooter>
    <oddFooter>&amp;L&amp;"Adobe Garamond Pro,Italic"&amp;13&amp;K04-024Vital Signs 10 Housing and Community Development&amp;C&amp;"Adobe Garamond Pro,Regular"&amp;A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1"/>
  <sheetViews>
    <sheetView topLeftCell="A40" zoomScaleNormal="100" workbookViewId="0">
      <selection sqref="A1:N1"/>
    </sheetView>
  </sheetViews>
  <sheetFormatPr defaultColWidth="9.1796875" defaultRowHeight="14" x14ac:dyDescent="0.3"/>
  <cols>
    <col min="1" max="1" width="32.7265625" style="1" customWidth="1"/>
    <col min="2" max="12" width="7.7265625" style="1" customWidth="1"/>
    <col min="13" max="14" width="9.7265625" style="1" customWidth="1"/>
    <col min="15" max="16384" width="9.1796875" style="1"/>
  </cols>
  <sheetData>
    <row r="1" spans="1:14" ht="25.5" customHeight="1" x14ac:dyDescent="0.3">
      <c r="A1" s="148" t="s">
        <v>71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5"/>
    </row>
    <row r="2" spans="1:14" ht="12" customHeight="1" x14ac:dyDescent="0.3">
      <c r="A2" s="151" t="s">
        <v>75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/>
    </row>
    <row r="3" spans="1:14" ht="12" customHeight="1" x14ac:dyDescent="0.3">
      <c r="A3" s="156" t="s">
        <v>96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8"/>
    </row>
    <row r="4" spans="1:14" ht="32.25" customHeight="1" x14ac:dyDescent="0.3">
      <c r="A4" s="37" t="s">
        <v>0</v>
      </c>
      <c r="B4" s="39">
        <v>2000</v>
      </c>
      <c r="C4" s="39">
        <v>2001</v>
      </c>
      <c r="D4" s="39">
        <v>2002</v>
      </c>
      <c r="E4" s="39">
        <v>2003</v>
      </c>
      <c r="F4" s="39">
        <v>2004</v>
      </c>
      <c r="G4" s="39">
        <v>2005</v>
      </c>
      <c r="H4" s="39">
        <v>2006</v>
      </c>
      <c r="I4" s="39">
        <v>2007</v>
      </c>
      <c r="J4" s="39">
        <v>2008</v>
      </c>
      <c r="K4" s="39">
        <v>2009</v>
      </c>
      <c r="L4" s="39" t="s">
        <v>82</v>
      </c>
      <c r="M4" s="39" t="s">
        <v>55</v>
      </c>
      <c r="N4" s="40" t="s">
        <v>61</v>
      </c>
    </row>
    <row r="5" spans="1:14" x14ac:dyDescent="0.3">
      <c r="A5" s="47" t="s">
        <v>1</v>
      </c>
      <c r="B5" s="71">
        <v>160</v>
      </c>
      <c r="C5" s="71">
        <v>173</v>
      </c>
      <c r="D5" s="71">
        <v>218</v>
      </c>
      <c r="E5" s="71">
        <v>196</v>
      </c>
      <c r="F5" s="71">
        <v>276</v>
      </c>
      <c r="G5" s="71">
        <v>361</v>
      </c>
      <c r="H5" s="71">
        <v>292</v>
      </c>
      <c r="I5" s="71">
        <v>277</v>
      </c>
      <c r="J5" s="71">
        <v>150</v>
      </c>
      <c r="K5" s="71">
        <v>91</v>
      </c>
      <c r="L5" s="72">
        <v>118</v>
      </c>
      <c r="M5" s="51">
        <v>29.670329670329672</v>
      </c>
      <c r="N5" s="52">
        <v>-26.25</v>
      </c>
    </row>
    <row r="6" spans="1:14" x14ac:dyDescent="0.3">
      <c r="A6" s="56" t="s">
        <v>2</v>
      </c>
      <c r="B6" s="66">
        <v>171</v>
      </c>
      <c r="C6" s="66">
        <v>167</v>
      </c>
      <c r="D6" s="66">
        <v>156</v>
      </c>
      <c r="E6" s="66">
        <v>173</v>
      </c>
      <c r="F6" s="66">
        <v>199</v>
      </c>
      <c r="G6" s="66">
        <v>191</v>
      </c>
      <c r="H6" s="66">
        <v>142</v>
      </c>
      <c r="I6" s="66">
        <v>152</v>
      </c>
      <c r="J6" s="66">
        <v>74</v>
      </c>
      <c r="K6" s="66">
        <v>71</v>
      </c>
      <c r="L6" s="67">
        <v>72</v>
      </c>
      <c r="M6" s="60">
        <v>1.4084507042253522</v>
      </c>
      <c r="N6" s="61">
        <v>-57.894736842105267</v>
      </c>
    </row>
    <row r="7" spans="1:14" x14ac:dyDescent="0.3">
      <c r="A7" s="47" t="s">
        <v>3</v>
      </c>
      <c r="B7" s="71">
        <v>319</v>
      </c>
      <c r="C7" s="71">
        <v>310</v>
      </c>
      <c r="D7" s="71">
        <v>399</v>
      </c>
      <c r="E7" s="71">
        <v>373</v>
      </c>
      <c r="F7" s="71">
        <v>468</v>
      </c>
      <c r="G7" s="71">
        <v>539</v>
      </c>
      <c r="H7" s="71">
        <v>449</v>
      </c>
      <c r="I7" s="71">
        <v>405</v>
      </c>
      <c r="J7" s="71">
        <v>217</v>
      </c>
      <c r="K7" s="71">
        <v>127</v>
      </c>
      <c r="L7" s="72">
        <v>153</v>
      </c>
      <c r="M7" s="51">
        <v>20.472440944881889</v>
      </c>
      <c r="N7" s="52">
        <v>-52.03761755485894</v>
      </c>
    </row>
    <row r="8" spans="1:14" x14ac:dyDescent="0.3">
      <c r="A8" s="56" t="s">
        <v>4</v>
      </c>
      <c r="B8" s="66">
        <v>195</v>
      </c>
      <c r="C8" s="66">
        <v>188</v>
      </c>
      <c r="D8" s="66">
        <v>267</v>
      </c>
      <c r="E8" s="66">
        <v>240</v>
      </c>
      <c r="F8" s="66">
        <v>281</v>
      </c>
      <c r="G8" s="66">
        <v>331</v>
      </c>
      <c r="H8" s="66">
        <v>262</v>
      </c>
      <c r="I8" s="66">
        <v>304</v>
      </c>
      <c r="J8" s="66">
        <v>171</v>
      </c>
      <c r="K8" s="66">
        <v>95</v>
      </c>
      <c r="L8" s="67">
        <v>104</v>
      </c>
      <c r="M8" s="60">
        <v>9.4736842105263168</v>
      </c>
      <c r="N8" s="61">
        <v>-46.666666666666664</v>
      </c>
    </row>
    <row r="9" spans="1:14" x14ac:dyDescent="0.3">
      <c r="A9" s="47" t="s">
        <v>5</v>
      </c>
      <c r="B9" s="71">
        <v>252</v>
      </c>
      <c r="C9" s="71">
        <v>260</v>
      </c>
      <c r="D9" s="71">
        <v>326</v>
      </c>
      <c r="E9" s="71">
        <v>326</v>
      </c>
      <c r="F9" s="71">
        <v>347</v>
      </c>
      <c r="G9" s="71">
        <v>354</v>
      </c>
      <c r="H9" s="71">
        <v>311</v>
      </c>
      <c r="I9" s="71">
        <v>331</v>
      </c>
      <c r="J9" s="71">
        <v>224</v>
      </c>
      <c r="K9" s="71">
        <v>229</v>
      </c>
      <c r="L9" s="72">
        <v>230</v>
      </c>
      <c r="M9" s="51">
        <v>0.43668122270742354</v>
      </c>
      <c r="N9" s="52">
        <v>-8.7301587301587293</v>
      </c>
    </row>
    <row r="10" spans="1:14" x14ac:dyDescent="0.3">
      <c r="A10" s="56" t="s">
        <v>6</v>
      </c>
      <c r="B10" s="66">
        <v>318</v>
      </c>
      <c r="C10" s="66">
        <v>316</v>
      </c>
      <c r="D10" s="66">
        <v>440</v>
      </c>
      <c r="E10" s="66">
        <v>345</v>
      </c>
      <c r="F10" s="66">
        <v>428</v>
      </c>
      <c r="G10" s="66">
        <v>433</v>
      </c>
      <c r="H10" s="66">
        <v>407</v>
      </c>
      <c r="I10" s="66">
        <v>362</v>
      </c>
      <c r="J10" s="66">
        <v>176</v>
      </c>
      <c r="K10" s="66">
        <v>142</v>
      </c>
      <c r="L10" s="67">
        <v>195</v>
      </c>
      <c r="M10" s="60">
        <v>37.323943661971832</v>
      </c>
      <c r="N10" s="61">
        <v>-38.679245283018872</v>
      </c>
    </row>
    <row r="11" spans="1:14" x14ac:dyDescent="0.3">
      <c r="A11" s="47" t="s">
        <v>7</v>
      </c>
      <c r="B11" s="71">
        <v>11</v>
      </c>
      <c r="C11" s="71">
        <v>11</v>
      </c>
      <c r="D11" s="71">
        <v>14</v>
      </c>
      <c r="E11" s="71">
        <v>11</v>
      </c>
      <c r="F11" s="71">
        <v>14</v>
      </c>
      <c r="G11" s="71">
        <v>17</v>
      </c>
      <c r="H11" s="71">
        <v>48</v>
      </c>
      <c r="I11" s="71">
        <v>25</v>
      </c>
      <c r="J11" s="71">
        <v>10</v>
      </c>
      <c r="K11" s="71">
        <v>6</v>
      </c>
      <c r="L11" s="72">
        <v>9</v>
      </c>
      <c r="M11" s="51">
        <v>50</v>
      </c>
      <c r="N11" s="52">
        <v>-18.181818181818183</v>
      </c>
    </row>
    <row r="12" spans="1:14" x14ac:dyDescent="0.3">
      <c r="A12" s="56" t="s">
        <v>8</v>
      </c>
      <c r="B12" s="66">
        <v>136</v>
      </c>
      <c r="C12" s="66">
        <v>130</v>
      </c>
      <c r="D12" s="66">
        <v>145</v>
      </c>
      <c r="E12" s="66">
        <v>116</v>
      </c>
      <c r="F12" s="66">
        <v>169</v>
      </c>
      <c r="G12" s="66">
        <v>184</v>
      </c>
      <c r="H12" s="66">
        <v>160</v>
      </c>
      <c r="I12" s="66">
        <v>141</v>
      </c>
      <c r="J12" s="66">
        <v>63</v>
      </c>
      <c r="K12" s="66">
        <v>49</v>
      </c>
      <c r="L12" s="67">
        <v>74</v>
      </c>
      <c r="M12" s="60">
        <v>51.020408163265309</v>
      </c>
      <c r="N12" s="61">
        <v>-45.588235294117645</v>
      </c>
    </row>
    <row r="13" spans="1:14" x14ac:dyDescent="0.3">
      <c r="A13" s="47" t="s">
        <v>9</v>
      </c>
      <c r="B13" s="71">
        <v>13</v>
      </c>
      <c r="C13" s="71">
        <v>9</v>
      </c>
      <c r="D13" s="71">
        <v>20</v>
      </c>
      <c r="E13" s="71">
        <v>8</v>
      </c>
      <c r="F13" s="71">
        <v>20</v>
      </c>
      <c r="G13" s="71">
        <v>70</v>
      </c>
      <c r="H13" s="71">
        <v>65</v>
      </c>
      <c r="I13" s="71">
        <v>27</v>
      </c>
      <c r="J13" s="71">
        <v>15</v>
      </c>
      <c r="K13" s="71">
        <v>13</v>
      </c>
      <c r="L13" s="72">
        <v>16</v>
      </c>
      <c r="M13" s="51">
        <v>23.076923076923077</v>
      </c>
      <c r="N13" s="52">
        <v>23.076923076923077</v>
      </c>
    </row>
    <row r="14" spans="1:14" x14ac:dyDescent="0.3">
      <c r="A14" s="56" t="s">
        <v>10</v>
      </c>
      <c r="B14" s="66">
        <v>127</v>
      </c>
      <c r="C14" s="66">
        <v>66</v>
      </c>
      <c r="D14" s="66">
        <v>78</v>
      </c>
      <c r="E14" s="66">
        <v>71</v>
      </c>
      <c r="F14" s="66">
        <v>152</v>
      </c>
      <c r="G14" s="66">
        <v>179</v>
      </c>
      <c r="H14" s="66">
        <v>203</v>
      </c>
      <c r="I14" s="66">
        <v>209</v>
      </c>
      <c r="J14" s="66">
        <v>160</v>
      </c>
      <c r="K14" s="66">
        <v>51</v>
      </c>
      <c r="L14" s="67">
        <v>87</v>
      </c>
      <c r="M14" s="60">
        <v>70.588235294117652</v>
      </c>
      <c r="N14" s="61">
        <v>-31.496062992125985</v>
      </c>
    </row>
    <row r="15" spans="1:14" x14ac:dyDescent="0.3">
      <c r="A15" s="47" t="s">
        <v>11</v>
      </c>
      <c r="B15" s="71">
        <v>134</v>
      </c>
      <c r="C15" s="71">
        <v>121</v>
      </c>
      <c r="D15" s="71">
        <v>121</v>
      </c>
      <c r="E15" s="71">
        <v>137</v>
      </c>
      <c r="F15" s="71">
        <v>160</v>
      </c>
      <c r="G15" s="71">
        <v>149</v>
      </c>
      <c r="H15" s="71">
        <v>60</v>
      </c>
      <c r="I15" s="71">
        <v>151</v>
      </c>
      <c r="J15" s="71">
        <v>85</v>
      </c>
      <c r="K15" s="71">
        <v>74</v>
      </c>
      <c r="L15" s="72">
        <v>53</v>
      </c>
      <c r="M15" s="51">
        <v>-28.378378378378379</v>
      </c>
      <c r="N15" s="52">
        <v>-60.447761194029844</v>
      </c>
    </row>
    <row r="16" spans="1:14" x14ac:dyDescent="0.3">
      <c r="A16" s="56" t="s">
        <v>12</v>
      </c>
      <c r="B16" s="66">
        <v>13</v>
      </c>
      <c r="C16" s="66">
        <v>20</v>
      </c>
      <c r="D16" s="66">
        <v>15</v>
      </c>
      <c r="E16" s="66">
        <v>16</v>
      </c>
      <c r="F16" s="66">
        <v>13</v>
      </c>
      <c r="G16" s="66">
        <v>17</v>
      </c>
      <c r="H16" s="66">
        <v>9</v>
      </c>
      <c r="I16" s="66">
        <v>8</v>
      </c>
      <c r="J16" s="66">
        <v>9</v>
      </c>
      <c r="K16" s="66">
        <v>5</v>
      </c>
      <c r="L16" s="67">
        <v>4</v>
      </c>
      <c r="M16" s="60">
        <v>-20</v>
      </c>
      <c r="N16" s="61">
        <v>-69.230769230769226</v>
      </c>
    </row>
    <row r="17" spans="1:14" x14ac:dyDescent="0.3">
      <c r="A17" s="47" t="s">
        <v>13</v>
      </c>
      <c r="B17" s="71">
        <v>112</v>
      </c>
      <c r="C17" s="71">
        <v>114</v>
      </c>
      <c r="D17" s="71">
        <v>112</v>
      </c>
      <c r="E17" s="71">
        <v>118</v>
      </c>
      <c r="F17" s="71">
        <v>185</v>
      </c>
      <c r="G17" s="71">
        <v>193</v>
      </c>
      <c r="H17" s="71">
        <v>178</v>
      </c>
      <c r="I17" s="71">
        <v>155</v>
      </c>
      <c r="J17" s="71">
        <v>62</v>
      </c>
      <c r="K17" s="71">
        <v>55</v>
      </c>
      <c r="L17" s="72">
        <v>84</v>
      </c>
      <c r="M17" s="51">
        <v>52.72727272727272</v>
      </c>
      <c r="N17" s="52">
        <v>-25</v>
      </c>
    </row>
    <row r="18" spans="1:14" x14ac:dyDescent="0.3">
      <c r="A18" s="56" t="s">
        <v>14</v>
      </c>
      <c r="B18" s="66">
        <v>15</v>
      </c>
      <c r="C18" s="66">
        <v>11</v>
      </c>
      <c r="D18" s="66">
        <v>19</v>
      </c>
      <c r="E18" s="66">
        <v>11</v>
      </c>
      <c r="F18" s="66">
        <v>19</v>
      </c>
      <c r="G18" s="66">
        <v>17</v>
      </c>
      <c r="H18" s="66">
        <v>62</v>
      </c>
      <c r="I18" s="66">
        <v>63</v>
      </c>
      <c r="J18" s="66">
        <v>104</v>
      </c>
      <c r="K18" s="66">
        <v>20</v>
      </c>
      <c r="L18" s="67">
        <v>20</v>
      </c>
      <c r="M18" s="60">
        <v>0</v>
      </c>
      <c r="N18" s="61">
        <v>33.333333333333329</v>
      </c>
    </row>
    <row r="19" spans="1:14" x14ac:dyDescent="0.3">
      <c r="A19" s="47" t="s">
        <v>81</v>
      </c>
      <c r="B19" s="71">
        <v>74</v>
      </c>
      <c r="C19" s="71">
        <v>78</v>
      </c>
      <c r="D19" s="71">
        <v>85</v>
      </c>
      <c r="E19" s="71">
        <v>82</v>
      </c>
      <c r="F19" s="71">
        <v>150</v>
      </c>
      <c r="G19" s="71">
        <v>161</v>
      </c>
      <c r="H19" s="71">
        <v>133</v>
      </c>
      <c r="I19" s="71">
        <v>149</v>
      </c>
      <c r="J19" s="71">
        <v>66</v>
      </c>
      <c r="K19" s="71">
        <v>45</v>
      </c>
      <c r="L19" s="72">
        <v>70</v>
      </c>
      <c r="M19" s="51">
        <v>55.555555555555557</v>
      </c>
      <c r="N19" s="52">
        <v>-5.4054054054054053</v>
      </c>
    </row>
    <row r="20" spans="1:14" x14ac:dyDescent="0.3">
      <c r="A20" s="56" t="s">
        <v>15</v>
      </c>
      <c r="B20" s="66">
        <v>171</v>
      </c>
      <c r="C20" s="66">
        <v>153</v>
      </c>
      <c r="D20" s="66">
        <v>204</v>
      </c>
      <c r="E20" s="66">
        <v>237</v>
      </c>
      <c r="F20" s="66">
        <v>293</v>
      </c>
      <c r="G20" s="66">
        <v>305</v>
      </c>
      <c r="H20" s="66">
        <v>336</v>
      </c>
      <c r="I20" s="66">
        <v>264</v>
      </c>
      <c r="J20" s="66">
        <v>146</v>
      </c>
      <c r="K20" s="66">
        <v>176</v>
      </c>
      <c r="L20" s="67">
        <v>170</v>
      </c>
      <c r="M20" s="60">
        <v>-3.4090909090909087</v>
      </c>
      <c r="N20" s="61">
        <v>-0.58479532163742687</v>
      </c>
    </row>
    <row r="21" spans="1:14" x14ac:dyDescent="0.3">
      <c r="A21" s="47" t="s">
        <v>16</v>
      </c>
      <c r="B21" s="71">
        <v>79</v>
      </c>
      <c r="C21" s="71">
        <v>97</v>
      </c>
      <c r="D21" s="71">
        <v>108</v>
      </c>
      <c r="E21" s="71">
        <v>120</v>
      </c>
      <c r="F21" s="71">
        <v>143</v>
      </c>
      <c r="G21" s="71">
        <v>177</v>
      </c>
      <c r="H21" s="71">
        <v>158</v>
      </c>
      <c r="I21" s="71">
        <v>144</v>
      </c>
      <c r="J21" s="71">
        <v>73</v>
      </c>
      <c r="K21" s="71">
        <v>58</v>
      </c>
      <c r="L21" s="72">
        <v>81</v>
      </c>
      <c r="M21" s="51">
        <v>39.655172413793103</v>
      </c>
      <c r="N21" s="52">
        <v>2.5316455696202533</v>
      </c>
    </row>
    <row r="22" spans="1:14" x14ac:dyDescent="0.3">
      <c r="A22" s="56" t="s">
        <v>17</v>
      </c>
      <c r="B22" s="66">
        <v>162</v>
      </c>
      <c r="C22" s="66">
        <v>145</v>
      </c>
      <c r="D22" s="66">
        <v>172</v>
      </c>
      <c r="E22" s="66">
        <v>190</v>
      </c>
      <c r="F22" s="66">
        <v>199</v>
      </c>
      <c r="G22" s="66">
        <v>197</v>
      </c>
      <c r="H22" s="66">
        <v>164</v>
      </c>
      <c r="I22" s="66">
        <v>125</v>
      </c>
      <c r="J22" s="66">
        <v>82</v>
      </c>
      <c r="K22" s="66">
        <v>64</v>
      </c>
      <c r="L22" s="67">
        <v>90</v>
      </c>
      <c r="M22" s="60">
        <v>40.625</v>
      </c>
      <c r="N22" s="61">
        <v>-44.444444444444443</v>
      </c>
    </row>
    <row r="23" spans="1:14" x14ac:dyDescent="0.3">
      <c r="A23" s="47" t="s">
        <v>18</v>
      </c>
      <c r="B23" s="71">
        <v>161</v>
      </c>
      <c r="C23" s="71">
        <v>155</v>
      </c>
      <c r="D23" s="71">
        <v>194</v>
      </c>
      <c r="E23" s="71">
        <v>210</v>
      </c>
      <c r="F23" s="71">
        <v>241</v>
      </c>
      <c r="G23" s="71">
        <v>248</v>
      </c>
      <c r="H23" s="71">
        <v>159</v>
      </c>
      <c r="I23" s="71">
        <v>284</v>
      </c>
      <c r="J23" s="71">
        <v>126</v>
      </c>
      <c r="K23" s="71">
        <v>91</v>
      </c>
      <c r="L23" s="72">
        <v>110</v>
      </c>
      <c r="M23" s="51">
        <v>20.87912087912088</v>
      </c>
      <c r="N23" s="52">
        <v>-31.677018633540371</v>
      </c>
    </row>
    <row r="24" spans="1:14" x14ac:dyDescent="0.3">
      <c r="A24" s="56" t="s">
        <v>19</v>
      </c>
      <c r="B24" s="66">
        <v>121</v>
      </c>
      <c r="C24" s="66">
        <v>111</v>
      </c>
      <c r="D24" s="66">
        <v>151</v>
      </c>
      <c r="E24" s="66">
        <v>158</v>
      </c>
      <c r="F24" s="66">
        <v>228</v>
      </c>
      <c r="G24" s="66">
        <v>249</v>
      </c>
      <c r="H24" s="66">
        <v>206</v>
      </c>
      <c r="I24" s="66">
        <v>195</v>
      </c>
      <c r="J24" s="66">
        <v>119</v>
      </c>
      <c r="K24" s="66">
        <v>66</v>
      </c>
      <c r="L24" s="67">
        <v>92</v>
      </c>
      <c r="M24" s="60">
        <v>39.393939393939391</v>
      </c>
      <c r="N24" s="61">
        <v>-23.966942148760332</v>
      </c>
    </row>
    <row r="25" spans="1:14" x14ac:dyDescent="0.3">
      <c r="A25" s="47" t="s">
        <v>20</v>
      </c>
      <c r="B25" s="71">
        <v>97</v>
      </c>
      <c r="C25" s="71">
        <v>72</v>
      </c>
      <c r="D25" s="71">
        <v>90</v>
      </c>
      <c r="E25" s="71">
        <v>89</v>
      </c>
      <c r="F25" s="71">
        <v>138</v>
      </c>
      <c r="G25" s="71">
        <v>188</v>
      </c>
      <c r="H25" s="71">
        <v>76</v>
      </c>
      <c r="I25" s="71">
        <v>171</v>
      </c>
      <c r="J25" s="71">
        <v>76</v>
      </c>
      <c r="K25" s="71">
        <v>60</v>
      </c>
      <c r="L25" s="72">
        <v>75</v>
      </c>
      <c r="M25" s="51">
        <v>25</v>
      </c>
      <c r="N25" s="52">
        <v>-22.680412371134022</v>
      </c>
    </row>
    <row r="26" spans="1:14" x14ac:dyDescent="0.3">
      <c r="A26" s="56" t="s">
        <v>69</v>
      </c>
      <c r="B26" s="66">
        <v>151</v>
      </c>
      <c r="C26" s="66">
        <v>116</v>
      </c>
      <c r="D26" s="66">
        <v>164</v>
      </c>
      <c r="E26" s="66">
        <v>185</v>
      </c>
      <c r="F26" s="66">
        <v>204</v>
      </c>
      <c r="G26" s="66">
        <v>228</v>
      </c>
      <c r="H26" s="66">
        <v>70</v>
      </c>
      <c r="I26" s="66">
        <v>130</v>
      </c>
      <c r="J26" s="66">
        <v>106</v>
      </c>
      <c r="K26" s="66">
        <v>95</v>
      </c>
      <c r="L26" s="67">
        <v>90</v>
      </c>
      <c r="M26" s="60">
        <v>-5.2631578947368416</v>
      </c>
      <c r="N26" s="61">
        <v>-40.397350993377486</v>
      </c>
    </row>
    <row r="27" spans="1:14" x14ac:dyDescent="0.3">
      <c r="A27" s="47" t="s">
        <v>21</v>
      </c>
      <c r="B27" s="71">
        <v>186</v>
      </c>
      <c r="C27" s="71">
        <v>172</v>
      </c>
      <c r="D27" s="71">
        <v>208</v>
      </c>
      <c r="E27" s="71">
        <v>184</v>
      </c>
      <c r="F27" s="71">
        <v>311</v>
      </c>
      <c r="G27" s="71">
        <v>440</v>
      </c>
      <c r="H27" s="71">
        <v>238</v>
      </c>
      <c r="I27" s="71">
        <v>402</v>
      </c>
      <c r="J27" s="71">
        <v>200</v>
      </c>
      <c r="K27" s="71">
        <v>102</v>
      </c>
      <c r="L27" s="72">
        <v>190</v>
      </c>
      <c r="M27" s="51">
        <v>86.274509803921575</v>
      </c>
      <c r="N27" s="52">
        <v>2.1505376344086025</v>
      </c>
    </row>
    <row r="28" spans="1:14" x14ac:dyDescent="0.3">
      <c r="A28" s="56" t="s">
        <v>22</v>
      </c>
      <c r="B28" s="66">
        <v>79</v>
      </c>
      <c r="C28" s="66">
        <v>58</v>
      </c>
      <c r="D28" s="66">
        <v>39</v>
      </c>
      <c r="E28" s="66">
        <v>46</v>
      </c>
      <c r="F28" s="66">
        <v>87</v>
      </c>
      <c r="G28" s="66">
        <v>130</v>
      </c>
      <c r="H28" s="66">
        <v>78</v>
      </c>
      <c r="I28" s="66">
        <v>180</v>
      </c>
      <c r="J28" s="66">
        <v>96</v>
      </c>
      <c r="K28" s="66">
        <v>58</v>
      </c>
      <c r="L28" s="67">
        <v>93</v>
      </c>
      <c r="M28" s="60">
        <v>60.344827586206897</v>
      </c>
      <c r="N28" s="61">
        <v>17.721518987341771</v>
      </c>
    </row>
    <row r="29" spans="1:14" x14ac:dyDescent="0.3">
      <c r="A29" s="47" t="s">
        <v>23</v>
      </c>
      <c r="B29" s="71">
        <v>283</v>
      </c>
      <c r="C29" s="71">
        <v>290</v>
      </c>
      <c r="D29" s="71">
        <v>325</v>
      </c>
      <c r="E29" s="71">
        <v>293</v>
      </c>
      <c r="F29" s="71">
        <v>371</v>
      </c>
      <c r="G29" s="71">
        <v>352</v>
      </c>
      <c r="H29" s="71">
        <v>281</v>
      </c>
      <c r="I29" s="71">
        <v>259</v>
      </c>
      <c r="J29" s="71">
        <v>147</v>
      </c>
      <c r="K29" s="71">
        <v>136</v>
      </c>
      <c r="L29" s="72">
        <v>120</v>
      </c>
      <c r="M29" s="51">
        <v>-11.76470588235294</v>
      </c>
      <c r="N29" s="52">
        <v>-57.597173144876322</v>
      </c>
    </row>
    <row r="30" spans="1:14" x14ac:dyDescent="0.3">
      <c r="A30" s="56" t="s">
        <v>53</v>
      </c>
      <c r="B30" s="68" t="s">
        <v>56</v>
      </c>
      <c r="C30" s="68" t="s">
        <v>56</v>
      </c>
      <c r="D30" s="68" t="s">
        <v>56</v>
      </c>
      <c r="E30" s="68" t="s">
        <v>56</v>
      </c>
      <c r="F30" s="68" t="s">
        <v>56</v>
      </c>
      <c r="G30" s="68" t="s">
        <v>56</v>
      </c>
      <c r="H30" s="68" t="s">
        <v>56</v>
      </c>
      <c r="I30" s="68" t="s">
        <v>56</v>
      </c>
      <c r="J30" s="68" t="s">
        <v>56</v>
      </c>
      <c r="K30" s="68" t="s">
        <v>56</v>
      </c>
      <c r="L30" s="67">
        <v>46</v>
      </c>
      <c r="M30" s="69" t="s">
        <v>56</v>
      </c>
      <c r="N30" s="70" t="s">
        <v>56</v>
      </c>
    </row>
    <row r="31" spans="1:14" x14ac:dyDescent="0.3">
      <c r="A31" s="47" t="s">
        <v>24</v>
      </c>
      <c r="B31" s="71">
        <v>278</v>
      </c>
      <c r="C31" s="71">
        <v>324</v>
      </c>
      <c r="D31" s="71">
        <v>342</v>
      </c>
      <c r="E31" s="71">
        <v>300</v>
      </c>
      <c r="F31" s="71">
        <v>383</v>
      </c>
      <c r="G31" s="71">
        <v>320</v>
      </c>
      <c r="H31" s="71">
        <v>290</v>
      </c>
      <c r="I31" s="71">
        <v>251</v>
      </c>
      <c r="J31" s="71">
        <v>160</v>
      </c>
      <c r="K31" s="71">
        <v>118</v>
      </c>
      <c r="L31" s="72">
        <v>124</v>
      </c>
      <c r="M31" s="51">
        <v>5.0847457627118651</v>
      </c>
      <c r="N31" s="52">
        <v>-55.39568345323741</v>
      </c>
    </row>
    <row r="32" spans="1:14" x14ac:dyDescent="0.3">
      <c r="A32" s="56" t="s">
        <v>25</v>
      </c>
      <c r="B32" s="66">
        <v>181</v>
      </c>
      <c r="C32" s="66">
        <v>162</v>
      </c>
      <c r="D32" s="66">
        <v>225</v>
      </c>
      <c r="E32" s="66">
        <v>254</v>
      </c>
      <c r="F32" s="66">
        <v>283</v>
      </c>
      <c r="G32" s="66">
        <v>277</v>
      </c>
      <c r="H32" s="66">
        <v>186</v>
      </c>
      <c r="I32" s="66">
        <v>243</v>
      </c>
      <c r="J32" s="66">
        <v>162</v>
      </c>
      <c r="K32" s="66">
        <v>147</v>
      </c>
      <c r="L32" s="67">
        <v>145</v>
      </c>
      <c r="M32" s="60">
        <v>-1.3605442176870748</v>
      </c>
      <c r="N32" s="61">
        <v>-19.88950276243094</v>
      </c>
    </row>
    <row r="33" spans="1:15" x14ac:dyDescent="0.3">
      <c r="A33" s="47" t="s">
        <v>26</v>
      </c>
      <c r="B33" s="71">
        <v>87</v>
      </c>
      <c r="C33" s="71">
        <v>81</v>
      </c>
      <c r="D33" s="71">
        <v>107</v>
      </c>
      <c r="E33" s="71">
        <v>118</v>
      </c>
      <c r="F33" s="71">
        <v>137</v>
      </c>
      <c r="G33" s="71">
        <v>179</v>
      </c>
      <c r="H33" s="71">
        <v>136</v>
      </c>
      <c r="I33" s="71">
        <v>145</v>
      </c>
      <c r="J33" s="71">
        <v>73</v>
      </c>
      <c r="K33" s="71">
        <v>50</v>
      </c>
      <c r="L33" s="72">
        <v>71</v>
      </c>
      <c r="M33" s="51">
        <v>42</v>
      </c>
      <c r="N33" s="52">
        <v>-18.390804597701148</v>
      </c>
    </row>
    <row r="34" spans="1:15" x14ac:dyDescent="0.3">
      <c r="A34" s="56" t="s">
        <v>27</v>
      </c>
      <c r="B34" s="66">
        <v>382</v>
      </c>
      <c r="C34" s="66">
        <v>356</v>
      </c>
      <c r="D34" s="66">
        <v>444</v>
      </c>
      <c r="E34" s="66">
        <v>403</v>
      </c>
      <c r="F34" s="66">
        <v>502</v>
      </c>
      <c r="G34" s="66">
        <v>518</v>
      </c>
      <c r="H34" s="66">
        <v>347</v>
      </c>
      <c r="I34" s="66">
        <v>394</v>
      </c>
      <c r="J34" s="66">
        <v>263</v>
      </c>
      <c r="K34" s="66">
        <v>248</v>
      </c>
      <c r="L34" s="67">
        <v>313</v>
      </c>
      <c r="M34" s="60">
        <v>26.209677419354836</v>
      </c>
      <c r="N34" s="61">
        <v>-18.062827225130889</v>
      </c>
    </row>
    <row r="35" spans="1:15" x14ac:dyDescent="0.3">
      <c r="A35" s="47" t="s">
        <v>28</v>
      </c>
      <c r="B35" s="71">
        <v>4</v>
      </c>
      <c r="C35" s="71">
        <v>9</v>
      </c>
      <c r="D35" s="71">
        <v>16</v>
      </c>
      <c r="E35" s="71">
        <v>9</v>
      </c>
      <c r="F35" s="71">
        <v>17</v>
      </c>
      <c r="G35" s="71">
        <v>21</v>
      </c>
      <c r="H35" s="71">
        <v>143</v>
      </c>
      <c r="I35" s="71">
        <v>87</v>
      </c>
      <c r="J35" s="71">
        <v>65</v>
      </c>
      <c r="K35" s="71">
        <v>42</v>
      </c>
      <c r="L35" s="73" t="s">
        <v>56</v>
      </c>
      <c r="M35" s="74" t="s">
        <v>56</v>
      </c>
      <c r="N35" s="54" t="s">
        <v>56</v>
      </c>
    </row>
    <row r="36" spans="1:15" x14ac:dyDescent="0.3">
      <c r="A36" s="56" t="s">
        <v>29</v>
      </c>
      <c r="B36" s="66">
        <v>229</v>
      </c>
      <c r="C36" s="66">
        <v>219</v>
      </c>
      <c r="D36" s="66">
        <v>240</v>
      </c>
      <c r="E36" s="66">
        <v>274</v>
      </c>
      <c r="F36" s="66">
        <v>324</v>
      </c>
      <c r="G36" s="66">
        <v>311</v>
      </c>
      <c r="H36" s="66">
        <v>252</v>
      </c>
      <c r="I36" s="66">
        <v>202</v>
      </c>
      <c r="J36" s="66">
        <v>131</v>
      </c>
      <c r="K36" s="66">
        <v>104</v>
      </c>
      <c r="L36" s="67">
        <v>129</v>
      </c>
      <c r="M36" s="60">
        <v>24.03846153846154</v>
      </c>
      <c r="N36" s="61">
        <v>-43.668122270742359</v>
      </c>
    </row>
    <row r="37" spans="1:15" x14ac:dyDescent="0.3">
      <c r="A37" s="47" t="s">
        <v>30</v>
      </c>
      <c r="B37" s="71">
        <v>198</v>
      </c>
      <c r="C37" s="71">
        <v>197</v>
      </c>
      <c r="D37" s="71">
        <v>206</v>
      </c>
      <c r="E37" s="71">
        <v>197</v>
      </c>
      <c r="F37" s="71">
        <v>236</v>
      </c>
      <c r="G37" s="71">
        <v>262</v>
      </c>
      <c r="H37" s="71">
        <v>262</v>
      </c>
      <c r="I37" s="71">
        <v>188</v>
      </c>
      <c r="J37" s="71">
        <v>94</v>
      </c>
      <c r="K37" s="71">
        <v>82</v>
      </c>
      <c r="L37" s="72">
        <v>99</v>
      </c>
      <c r="M37" s="51">
        <v>20.73170731707317</v>
      </c>
      <c r="N37" s="52">
        <v>-50</v>
      </c>
    </row>
    <row r="38" spans="1:15" x14ac:dyDescent="0.3">
      <c r="A38" s="56" t="s">
        <v>31</v>
      </c>
      <c r="B38" s="66">
        <v>126</v>
      </c>
      <c r="C38" s="66">
        <v>112</v>
      </c>
      <c r="D38" s="66">
        <v>103</v>
      </c>
      <c r="E38" s="66">
        <v>97</v>
      </c>
      <c r="F38" s="66">
        <v>131</v>
      </c>
      <c r="G38" s="66">
        <v>277</v>
      </c>
      <c r="H38" s="66">
        <v>193</v>
      </c>
      <c r="I38" s="66">
        <v>228</v>
      </c>
      <c r="J38" s="66">
        <v>159</v>
      </c>
      <c r="K38" s="66">
        <v>61</v>
      </c>
      <c r="L38" s="67">
        <v>110</v>
      </c>
      <c r="M38" s="60">
        <v>80.327868852459019</v>
      </c>
      <c r="N38" s="61">
        <v>-12.698412698412698</v>
      </c>
      <c r="O38" s="5"/>
    </row>
    <row r="39" spans="1:15" x14ac:dyDescent="0.3">
      <c r="A39" s="47" t="s">
        <v>32</v>
      </c>
      <c r="B39" s="71">
        <v>308</v>
      </c>
      <c r="C39" s="71">
        <v>351</v>
      </c>
      <c r="D39" s="71">
        <v>410</v>
      </c>
      <c r="E39" s="71">
        <v>484</v>
      </c>
      <c r="F39" s="71">
        <v>525</v>
      </c>
      <c r="G39" s="71">
        <v>575</v>
      </c>
      <c r="H39" s="71">
        <v>451</v>
      </c>
      <c r="I39" s="71">
        <v>417</v>
      </c>
      <c r="J39" s="71">
        <v>319</v>
      </c>
      <c r="K39" s="71">
        <v>240</v>
      </c>
      <c r="L39" s="72">
        <v>223</v>
      </c>
      <c r="M39" s="51">
        <v>-7.083333333333333</v>
      </c>
      <c r="N39" s="52">
        <v>-27.597402597402599</v>
      </c>
      <c r="O39" s="5"/>
    </row>
    <row r="40" spans="1:15" x14ac:dyDescent="0.3">
      <c r="A40" s="56" t="s">
        <v>57</v>
      </c>
      <c r="B40" s="66">
        <v>76</v>
      </c>
      <c r="C40" s="66">
        <v>84</v>
      </c>
      <c r="D40" s="66">
        <v>83</v>
      </c>
      <c r="E40" s="66">
        <v>87</v>
      </c>
      <c r="F40" s="66">
        <v>87</v>
      </c>
      <c r="G40" s="66">
        <v>113</v>
      </c>
      <c r="H40" s="66">
        <v>120</v>
      </c>
      <c r="I40" s="66">
        <v>245</v>
      </c>
      <c r="J40" s="66">
        <v>117</v>
      </c>
      <c r="K40" s="66">
        <v>84</v>
      </c>
      <c r="L40" s="67">
        <v>81</v>
      </c>
      <c r="M40" s="60">
        <v>-3.5714285714285712</v>
      </c>
      <c r="N40" s="61">
        <v>6.5789473684210522</v>
      </c>
      <c r="O40" s="5"/>
    </row>
    <row r="41" spans="1:15" x14ac:dyDescent="0.3">
      <c r="A41" s="47" t="s">
        <v>33</v>
      </c>
      <c r="B41" s="71">
        <v>106</v>
      </c>
      <c r="C41" s="71">
        <v>79</v>
      </c>
      <c r="D41" s="71">
        <v>76</v>
      </c>
      <c r="E41" s="71">
        <v>94</v>
      </c>
      <c r="F41" s="71">
        <v>165</v>
      </c>
      <c r="G41" s="71">
        <v>221</v>
      </c>
      <c r="H41" s="71">
        <v>32</v>
      </c>
      <c r="I41" s="71">
        <v>213</v>
      </c>
      <c r="J41" s="71">
        <v>130</v>
      </c>
      <c r="K41" s="71">
        <v>51</v>
      </c>
      <c r="L41" s="72">
        <v>86</v>
      </c>
      <c r="M41" s="51">
        <v>68.627450980392155</v>
      </c>
      <c r="N41" s="52">
        <v>-18.867924528301888</v>
      </c>
      <c r="O41" s="5"/>
    </row>
    <row r="42" spans="1:15" x14ac:dyDescent="0.3">
      <c r="A42" s="56" t="s">
        <v>34</v>
      </c>
      <c r="B42" s="66">
        <v>150</v>
      </c>
      <c r="C42" s="66">
        <v>168</v>
      </c>
      <c r="D42" s="66">
        <v>203</v>
      </c>
      <c r="E42" s="66">
        <v>195</v>
      </c>
      <c r="F42" s="66">
        <v>229</v>
      </c>
      <c r="G42" s="66">
        <v>236</v>
      </c>
      <c r="H42" s="66">
        <v>230</v>
      </c>
      <c r="I42" s="66">
        <v>180</v>
      </c>
      <c r="J42" s="66">
        <v>107</v>
      </c>
      <c r="K42" s="66">
        <v>90</v>
      </c>
      <c r="L42" s="67">
        <v>73</v>
      </c>
      <c r="M42" s="60">
        <v>-18.888888888888889</v>
      </c>
      <c r="N42" s="61">
        <v>-51.333333333333329</v>
      </c>
      <c r="O42" s="5"/>
    </row>
    <row r="43" spans="1:15" x14ac:dyDescent="0.3">
      <c r="A43" s="47" t="s">
        <v>35</v>
      </c>
      <c r="B43" s="71">
        <v>99</v>
      </c>
      <c r="C43" s="71">
        <v>102</v>
      </c>
      <c r="D43" s="71">
        <v>99</v>
      </c>
      <c r="E43" s="71">
        <v>103</v>
      </c>
      <c r="F43" s="71">
        <v>105</v>
      </c>
      <c r="G43" s="71">
        <v>115</v>
      </c>
      <c r="H43" s="71">
        <v>58</v>
      </c>
      <c r="I43" s="71">
        <v>84</v>
      </c>
      <c r="J43" s="71">
        <v>64</v>
      </c>
      <c r="K43" s="71">
        <v>39</v>
      </c>
      <c r="L43" s="72">
        <v>32</v>
      </c>
      <c r="M43" s="51">
        <v>-17.948717948717949</v>
      </c>
      <c r="N43" s="52">
        <v>-67.676767676767682</v>
      </c>
      <c r="O43" s="5"/>
    </row>
    <row r="44" spans="1:15" x14ac:dyDescent="0.3">
      <c r="A44" s="56" t="s">
        <v>36</v>
      </c>
      <c r="B44" s="66">
        <v>303</v>
      </c>
      <c r="C44" s="66">
        <v>307</v>
      </c>
      <c r="D44" s="66">
        <v>302</v>
      </c>
      <c r="E44" s="66">
        <v>330</v>
      </c>
      <c r="F44" s="66">
        <v>349</v>
      </c>
      <c r="G44" s="66">
        <v>338</v>
      </c>
      <c r="H44" s="66">
        <v>187</v>
      </c>
      <c r="I44" s="66">
        <v>341</v>
      </c>
      <c r="J44" s="66">
        <v>175</v>
      </c>
      <c r="K44" s="66">
        <v>149</v>
      </c>
      <c r="L44" s="67">
        <v>151</v>
      </c>
      <c r="M44" s="60">
        <v>1.3422818791946309</v>
      </c>
      <c r="N44" s="61">
        <v>-50.165016501650165</v>
      </c>
      <c r="O44" s="5"/>
    </row>
    <row r="45" spans="1:15" x14ac:dyDescent="0.3">
      <c r="A45" s="47" t="s">
        <v>37</v>
      </c>
      <c r="B45" s="71">
        <v>184</v>
      </c>
      <c r="C45" s="71">
        <v>165</v>
      </c>
      <c r="D45" s="71">
        <v>188</v>
      </c>
      <c r="E45" s="71">
        <v>213</v>
      </c>
      <c r="F45" s="71">
        <v>225</v>
      </c>
      <c r="G45" s="71">
        <v>230</v>
      </c>
      <c r="H45" s="71">
        <v>228</v>
      </c>
      <c r="I45" s="71">
        <v>141</v>
      </c>
      <c r="J45" s="71">
        <v>106</v>
      </c>
      <c r="K45" s="71">
        <v>89</v>
      </c>
      <c r="L45" s="72">
        <v>83</v>
      </c>
      <c r="M45" s="51">
        <v>-6.7415730337078648</v>
      </c>
      <c r="N45" s="52">
        <v>-54.891304347826086</v>
      </c>
      <c r="O45" s="5"/>
    </row>
    <row r="46" spans="1:15" x14ac:dyDescent="0.3">
      <c r="A46" s="56" t="s">
        <v>52</v>
      </c>
      <c r="B46" s="68" t="s">
        <v>56</v>
      </c>
      <c r="C46" s="68" t="s">
        <v>56</v>
      </c>
      <c r="D46" s="68" t="s">
        <v>56</v>
      </c>
      <c r="E46" s="68" t="s">
        <v>56</v>
      </c>
      <c r="F46" s="68" t="s">
        <v>56</v>
      </c>
      <c r="G46" s="68" t="s">
        <v>56</v>
      </c>
      <c r="H46" s="68" t="s">
        <v>56</v>
      </c>
      <c r="I46" s="68" t="s">
        <v>56</v>
      </c>
      <c r="J46" s="68" t="s">
        <v>56</v>
      </c>
      <c r="K46" s="68" t="s">
        <v>56</v>
      </c>
      <c r="L46" s="67">
        <v>48</v>
      </c>
      <c r="M46" s="69" t="s">
        <v>56</v>
      </c>
      <c r="N46" s="70" t="s">
        <v>56</v>
      </c>
      <c r="O46" s="5"/>
    </row>
    <row r="47" spans="1:15" x14ac:dyDescent="0.3">
      <c r="A47" s="47" t="s">
        <v>38</v>
      </c>
      <c r="B47" s="71">
        <v>152</v>
      </c>
      <c r="C47" s="71">
        <v>152</v>
      </c>
      <c r="D47" s="71">
        <v>195</v>
      </c>
      <c r="E47" s="71">
        <v>183</v>
      </c>
      <c r="F47" s="71">
        <v>195</v>
      </c>
      <c r="G47" s="71">
        <v>259</v>
      </c>
      <c r="H47" s="71">
        <v>163</v>
      </c>
      <c r="I47" s="71">
        <v>191</v>
      </c>
      <c r="J47" s="71">
        <v>124</v>
      </c>
      <c r="K47" s="71">
        <v>83</v>
      </c>
      <c r="L47" s="72">
        <v>107</v>
      </c>
      <c r="M47" s="51">
        <v>28.915662650602407</v>
      </c>
      <c r="N47" s="52">
        <v>-29.605263157894733</v>
      </c>
      <c r="O47" s="5"/>
    </row>
    <row r="48" spans="1:15" x14ac:dyDescent="0.3">
      <c r="A48" s="56" t="s">
        <v>39</v>
      </c>
      <c r="B48" s="66">
        <v>367</v>
      </c>
      <c r="C48" s="66">
        <v>352</v>
      </c>
      <c r="D48" s="66">
        <v>454</v>
      </c>
      <c r="E48" s="66">
        <v>438</v>
      </c>
      <c r="F48" s="66">
        <v>613</v>
      </c>
      <c r="G48" s="66">
        <v>740</v>
      </c>
      <c r="H48" s="66">
        <v>471</v>
      </c>
      <c r="I48" s="66">
        <v>466</v>
      </c>
      <c r="J48" s="66">
        <v>284</v>
      </c>
      <c r="K48" s="66">
        <v>290</v>
      </c>
      <c r="L48" s="67">
        <v>424</v>
      </c>
      <c r="M48" s="60">
        <v>46.206896551724135</v>
      </c>
      <c r="N48" s="61">
        <v>15.531335149863759</v>
      </c>
      <c r="O48" s="5"/>
    </row>
    <row r="49" spans="1:15" x14ac:dyDescent="0.3">
      <c r="A49" s="47" t="s">
        <v>40</v>
      </c>
      <c r="B49" s="71">
        <v>98</v>
      </c>
      <c r="C49" s="71">
        <v>86</v>
      </c>
      <c r="D49" s="71">
        <v>127</v>
      </c>
      <c r="E49" s="71">
        <v>123</v>
      </c>
      <c r="F49" s="71">
        <v>205</v>
      </c>
      <c r="G49" s="71">
        <v>212</v>
      </c>
      <c r="H49" s="71">
        <v>158</v>
      </c>
      <c r="I49" s="71">
        <v>193</v>
      </c>
      <c r="J49" s="71">
        <v>79</v>
      </c>
      <c r="K49" s="71">
        <v>50</v>
      </c>
      <c r="L49" s="72">
        <v>117</v>
      </c>
      <c r="M49" s="51">
        <v>134</v>
      </c>
      <c r="N49" s="52">
        <v>19.387755102040817</v>
      </c>
      <c r="O49" s="5"/>
    </row>
    <row r="50" spans="1:15" x14ac:dyDescent="0.3">
      <c r="A50" s="56" t="s">
        <v>41</v>
      </c>
      <c r="B50" s="66">
        <v>77</v>
      </c>
      <c r="C50" s="66">
        <v>44</v>
      </c>
      <c r="D50" s="66">
        <v>33</v>
      </c>
      <c r="E50" s="66">
        <v>52</v>
      </c>
      <c r="F50" s="66">
        <v>84</v>
      </c>
      <c r="G50" s="66">
        <v>55</v>
      </c>
      <c r="H50" s="66">
        <v>57</v>
      </c>
      <c r="I50" s="66">
        <v>57</v>
      </c>
      <c r="J50" s="66">
        <v>59</v>
      </c>
      <c r="K50" s="66">
        <v>31</v>
      </c>
      <c r="L50" s="68" t="s">
        <v>56</v>
      </c>
      <c r="M50" s="69" t="s">
        <v>56</v>
      </c>
      <c r="N50" s="70" t="s">
        <v>56</v>
      </c>
      <c r="O50" s="5"/>
    </row>
    <row r="51" spans="1:15" x14ac:dyDescent="0.3">
      <c r="A51" s="47" t="s">
        <v>42</v>
      </c>
      <c r="B51" s="71">
        <v>114</v>
      </c>
      <c r="C51" s="71">
        <v>99</v>
      </c>
      <c r="D51" s="71">
        <v>104</v>
      </c>
      <c r="E51" s="71">
        <v>78</v>
      </c>
      <c r="F51" s="71">
        <v>162</v>
      </c>
      <c r="G51" s="71">
        <v>226</v>
      </c>
      <c r="H51" s="71">
        <v>92</v>
      </c>
      <c r="I51" s="71">
        <v>190</v>
      </c>
      <c r="J51" s="71">
        <v>113</v>
      </c>
      <c r="K51" s="71">
        <v>52</v>
      </c>
      <c r="L51" s="72">
        <v>72</v>
      </c>
      <c r="M51" s="51">
        <v>38.461538461538467</v>
      </c>
      <c r="N51" s="52">
        <v>-36.84210526315789</v>
      </c>
      <c r="O51" s="5"/>
    </row>
    <row r="52" spans="1:15" x14ac:dyDescent="0.3">
      <c r="A52" s="56" t="s">
        <v>43</v>
      </c>
      <c r="B52" s="66">
        <v>43</v>
      </c>
      <c r="C52" s="66">
        <v>32</v>
      </c>
      <c r="D52" s="66">
        <v>34</v>
      </c>
      <c r="E52" s="66">
        <v>40</v>
      </c>
      <c r="F52" s="66">
        <v>79</v>
      </c>
      <c r="G52" s="66">
        <v>88</v>
      </c>
      <c r="H52" s="66">
        <v>33</v>
      </c>
      <c r="I52" s="66">
        <v>107</v>
      </c>
      <c r="J52" s="66">
        <v>55</v>
      </c>
      <c r="K52" s="66">
        <v>29</v>
      </c>
      <c r="L52" s="67">
        <v>41</v>
      </c>
      <c r="M52" s="60">
        <v>41.379310344827587</v>
      </c>
      <c r="N52" s="61">
        <v>-4.6511627906976747</v>
      </c>
      <c r="O52" s="5"/>
    </row>
    <row r="53" spans="1:15" x14ac:dyDescent="0.3">
      <c r="A53" s="47" t="s">
        <v>44</v>
      </c>
      <c r="B53" s="71">
        <v>185</v>
      </c>
      <c r="C53" s="71">
        <v>96</v>
      </c>
      <c r="D53" s="71">
        <v>80</v>
      </c>
      <c r="E53" s="71">
        <v>156</v>
      </c>
      <c r="F53" s="71">
        <v>193</v>
      </c>
      <c r="G53" s="71">
        <v>300</v>
      </c>
      <c r="H53" s="71">
        <v>35</v>
      </c>
      <c r="I53" s="71">
        <v>307</v>
      </c>
      <c r="J53" s="71">
        <v>205</v>
      </c>
      <c r="K53" s="71">
        <v>93</v>
      </c>
      <c r="L53" s="72">
        <v>107</v>
      </c>
      <c r="M53" s="51">
        <v>15.053763440860216</v>
      </c>
      <c r="N53" s="52">
        <v>-42.162162162162161</v>
      </c>
      <c r="O53" s="5"/>
    </row>
    <row r="54" spans="1:15" x14ac:dyDescent="0.3">
      <c r="A54" s="56" t="s">
        <v>45</v>
      </c>
      <c r="B54" s="66">
        <v>157</v>
      </c>
      <c r="C54" s="66">
        <v>156</v>
      </c>
      <c r="D54" s="66">
        <v>232</v>
      </c>
      <c r="E54" s="66">
        <v>220</v>
      </c>
      <c r="F54" s="66">
        <v>298</v>
      </c>
      <c r="G54" s="66">
        <v>274</v>
      </c>
      <c r="H54" s="66">
        <v>208</v>
      </c>
      <c r="I54" s="66">
        <v>209</v>
      </c>
      <c r="J54" s="66">
        <v>168</v>
      </c>
      <c r="K54" s="66">
        <v>191</v>
      </c>
      <c r="L54" s="67">
        <v>186</v>
      </c>
      <c r="M54" s="60">
        <v>-2.6178010471204187</v>
      </c>
      <c r="N54" s="61">
        <v>18.471337579617835</v>
      </c>
      <c r="O54" s="5"/>
    </row>
    <row r="55" spans="1:15" x14ac:dyDescent="0.3">
      <c r="A55" s="47" t="s">
        <v>46</v>
      </c>
      <c r="B55" s="71">
        <v>63</v>
      </c>
      <c r="C55" s="71">
        <v>63</v>
      </c>
      <c r="D55" s="71">
        <v>75</v>
      </c>
      <c r="E55" s="71">
        <v>63</v>
      </c>
      <c r="F55" s="71">
        <v>104</v>
      </c>
      <c r="G55" s="71">
        <v>113</v>
      </c>
      <c r="H55" s="71">
        <v>106</v>
      </c>
      <c r="I55" s="71">
        <v>75</v>
      </c>
      <c r="J55" s="71">
        <v>39</v>
      </c>
      <c r="K55" s="71">
        <v>26</v>
      </c>
      <c r="L55" s="72">
        <v>49</v>
      </c>
      <c r="M55" s="51">
        <v>88.461538461538453</v>
      </c>
      <c r="N55" s="52">
        <v>-22.222222222222221</v>
      </c>
      <c r="O55" s="5"/>
    </row>
    <row r="56" spans="1:15" x14ac:dyDescent="0.3">
      <c r="A56" s="56" t="s">
        <v>47</v>
      </c>
      <c r="B56" s="66">
        <v>117</v>
      </c>
      <c r="C56" s="66">
        <v>103</v>
      </c>
      <c r="D56" s="66">
        <v>123</v>
      </c>
      <c r="E56" s="66">
        <v>118</v>
      </c>
      <c r="F56" s="66">
        <v>148</v>
      </c>
      <c r="G56" s="66">
        <v>242</v>
      </c>
      <c r="H56" s="66">
        <v>27</v>
      </c>
      <c r="I56" s="66">
        <v>223</v>
      </c>
      <c r="J56" s="66">
        <v>136</v>
      </c>
      <c r="K56" s="66">
        <v>83</v>
      </c>
      <c r="L56" s="67">
        <v>107</v>
      </c>
      <c r="M56" s="60">
        <v>28.915662650602407</v>
      </c>
      <c r="N56" s="61">
        <v>-8.5470085470085468</v>
      </c>
      <c r="O56" s="5"/>
    </row>
    <row r="57" spans="1:15" x14ac:dyDescent="0.3">
      <c r="A57" s="47" t="s">
        <v>48</v>
      </c>
      <c r="B57" s="71">
        <v>221</v>
      </c>
      <c r="C57" s="71">
        <v>156</v>
      </c>
      <c r="D57" s="71">
        <v>154</v>
      </c>
      <c r="E57" s="71">
        <v>174</v>
      </c>
      <c r="F57" s="71">
        <v>293</v>
      </c>
      <c r="G57" s="71">
        <v>361</v>
      </c>
      <c r="H57" s="71">
        <v>121</v>
      </c>
      <c r="I57" s="71">
        <v>432</v>
      </c>
      <c r="J57" s="71">
        <v>215</v>
      </c>
      <c r="K57" s="71">
        <v>106</v>
      </c>
      <c r="L57" s="72">
        <v>187</v>
      </c>
      <c r="M57" s="51">
        <v>76.415094339622641</v>
      </c>
      <c r="N57" s="52">
        <v>-15.384615384615385</v>
      </c>
      <c r="O57" s="5"/>
    </row>
    <row r="58" spans="1:15" x14ac:dyDescent="0.3">
      <c r="A58" s="56" t="s">
        <v>49</v>
      </c>
      <c r="B58" s="66">
        <v>110</v>
      </c>
      <c r="C58" s="66">
        <v>110</v>
      </c>
      <c r="D58" s="66">
        <v>155</v>
      </c>
      <c r="E58" s="66">
        <v>150</v>
      </c>
      <c r="F58" s="66">
        <v>163</v>
      </c>
      <c r="G58" s="66">
        <v>163</v>
      </c>
      <c r="H58" s="66">
        <v>131</v>
      </c>
      <c r="I58" s="66">
        <v>164</v>
      </c>
      <c r="J58" s="66">
        <v>100</v>
      </c>
      <c r="K58" s="66">
        <v>55</v>
      </c>
      <c r="L58" s="67">
        <v>74</v>
      </c>
      <c r="M58" s="60">
        <v>34.545454545454547</v>
      </c>
      <c r="N58" s="61">
        <v>-32.727272727272727</v>
      </c>
      <c r="O58" s="5"/>
    </row>
    <row r="59" spans="1:15" x14ac:dyDescent="0.3">
      <c r="A59" s="47" t="s">
        <v>58</v>
      </c>
      <c r="B59" s="71">
        <v>64</v>
      </c>
      <c r="C59" s="71">
        <v>54</v>
      </c>
      <c r="D59" s="71">
        <v>111</v>
      </c>
      <c r="E59" s="71">
        <v>128</v>
      </c>
      <c r="F59" s="71">
        <v>95</v>
      </c>
      <c r="G59" s="71">
        <v>147</v>
      </c>
      <c r="H59" s="71">
        <v>41</v>
      </c>
      <c r="I59" s="71">
        <v>165</v>
      </c>
      <c r="J59" s="71">
        <v>85</v>
      </c>
      <c r="K59" s="71">
        <v>43</v>
      </c>
      <c r="L59" s="72">
        <v>61</v>
      </c>
      <c r="M59" s="51">
        <v>41.860465116279073</v>
      </c>
      <c r="N59" s="52">
        <v>-4.6875</v>
      </c>
      <c r="O59" s="5"/>
    </row>
    <row r="60" spans="1:15" x14ac:dyDescent="0.3">
      <c r="A60" s="56" t="s">
        <v>50</v>
      </c>
      <c r="B60" s="66">
        <v>120</v>
      </c>
      <c r="C60" s="66">
        <v>104</v>
      </c>
      <c r="D60" s="66">
        <v>119</v>
      </c>
      <c r="E60" s="66">
        <v>122</v>
      </c>
      <c r="F60" s="66">
        <v>250</v>
      </c>
      <c r="G60" s="66">
        <v>425</v>
      </c>
      <c r="H60" s="66">
        <v>208</v>
      </c>
      <c r="I60" s="66">
        <v>246</v>
      </c>
      <c r="J60" s="66">
        <v>134</v>
      </c>
      <c r="K60" s="66">
        <v>86</v>
      </c>
      <c r="L60" s="67">
        <v>109</v>
      </c>
      <c r="M60" s="60">
        <v>26.744186046511626</v>
      </c>
      <c r="N60" s="61">
        <v>-9.1666666666666661</v>
      </c>
      <c r="O60" s="5"/>
    </row>
    <row r="61" spans="1:15" x14ac:dyDescent="0.3">
      <c r="A61" s="47" t="s">
        <v>51</v>
      </c>
      <c r="B61" s="71">
        <v>101</v>
      </c>
      <c r="C61" s="71">
        <v>117</v>
      </c>
      <c r="D61" s="71">
        <v>119</v>
      </c>
      <c r="E61" s="71">
        <v>80</v>
      </c>
      <c r="F61" s="71">
        <v>143</v>
      </c>
      <c r="G61" s="71">
        <v>178</v>
      </c>
      <c r="H61" s="71">
        <v>143</v>
      </c>
      <c r="I61" s="71">
        <v>144</v>
      </c>
      <c r="J61" s="71">
        <v>55</v>
      </c>
      <c r="K61" s="71">
        <v>43</v>
      </c>
      <c r="L61" s="72">
        <v>53</v>
      </c>
      <c r="M61" s="51">
        <v>23.255813953488371</v>
      </c>
      <c r="N61" s="52">
        <v>-47.524752475247524</v>
      </c>
    </row>
    <row r="62" spans="1:15" x14ac:dyDescent="0.3">
      <c r="A62" s="41" t="s">
        <v>54</v>
      </c>
      <c r="B62" s="65">
        <v>8500</v>
      </c>
      <c r="C62" s="65">
        <v>8037</v>
      </c>
      <c r="D62" s="65">
        <v>9609</v>
      </c>
      <c r="E62" s="65">
        <v>9455</v>
      </c>
      <c r="F62" s="65">
        <v>12043</v>
      </c>
      <c r="G62" s="65">
        <v>13668</v>
      </c>
      <c r="H62" s="65">
        <v>9656</v>
      </c>
      <c r="I62" s="65">
        <v>11853</v>
      </c>
      <c r="J62" s="65">
        <v>6733</v>
      </c>
      <c r="K62" s="65">
        <v>4834</v>
      </c>
      <c r="L62" s="65">
        <v>5913</v>
      </c>
      <c r="M62" s="45">
        <v>22.321059164253207</v>
      </c>
      <c r="N62" s="46">
        <v>-30.435294117647061</v>
      </c>
    </row>
    <row r="63" spans="1:15" x14ac:dyDescent="0.3">
      <c r="A63" s="21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4"/>
      <c r="N63" s="24"/>
    </row>
    <row r="64" spans="1:15" x14ac:dyDescent="0.3">
      <c r="A64" s="13" t="s">
        <v>59</v>
      </c>
      <c r="B64" s="12"/>
      <c r="C64" s="12"/>
      <c r="D64" s="12"/>
      <c r="E64" s="12"/>
      <c r="F64" s="12"/>
      <c r="G64" s="12"/>
      <c r="H64" s="12"/>
      <c r="I64" s="14"/>
      <c r="J64" s="12"/>
      <c r="K64" s="12"/>
      <c r="L64" s="12"/>
      <c r="M64" s="12"/>
    </row>
    <row r="65" spans="1:14" x14ac:dyDescent="0.3">
      <c r="A65" s="13" t="s">
        <v>88</v>
      </c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3">
      <c r="A66" s="20" t="s">
        <v>86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8" spans="1:14" x14ac:dyDescent="0.3">
      <c r="M68" s="17"/>
      <c r="N68" s="17"/>
    </row>
    <row r="69" spans="1:14" x14ac:dyDescent="0.3">
      <c r="M69" s="17"/>
      <c r="N69" s="17"/>
    </row>
    <row r="70" spans="1:14" x14ac:dyDescent="0.3">
      <c r="M70" s="17"/>
      <c r="N70" s="17"/>
    </row>
    <row r="71" spans="1:14" x14ac:dyDescent="0.3">
      <c r="M71" s="17"/>
      <c r="N71" s="17"/>
    </row>
    <row r="72" spans="1:14" x14ac:dyDescent="0.3">
      <c r="M72" s="17"/>
      <c r="N72" s="17"/>
    </row>
    <row r="73" spans="1:14" x14ac:dyDescent="0.3">
      <c r="M73" s="17"/>
      <c r="N73" s="17"/>
    </row>
    <row r="74" spans="1:14" x14ac:dyDescent="0.3">
      <c r="M74" s="17"/>
      <c r="N74" s="17"/>
    </row>
    <row r="75" spans="1:14" x14ac:dyDescent="0.3">
      <c r="M75" s="17"/>
      <c r="N75" s="17"/>
    </row>
    <row r="76" spans="1:14" x14ac:dyDescent="0.3">
      <c r="M76" s="17"/>
      <c r="N76" s="17"/>
    </row>
    <row r="77" spans="1:14" x14ac:dyDescent="0.3">
      <c r="M77" s="17"/>
      <c r="N77" s="17"/>
    </row>
    <row r="78" spans="1:14" x14ac:dyDescent="0.3">
      <c r="M78" s="17"/>
      <c r="N78" s="17"/>
    </row>
    <row r="79" spans="1:14" x14ac:dyDescent="0.3">
      <c r="M79" s="17"/>
      <c r="N79" s="17"/>
    </row>
    <row r="80" spans="1:14" x14ac:dyDescent="0.3">
      <c r="M80" s="17"/>
      <c r="N80" s="17"/>
    </row>
    <row r="81" spans="13:14" x14ac:dyDescent="0.3">
      <c r="M81" s="17"/>
      <c r="N81" s="17"/>
    </row>
    <row r="82" spans="13:14" x14ac:dyDescent="0.3">
      <c r="M82" s="17"/>
      <c r="N82" s="17"/>
    </row>
    <row r="83" spans="13:14" x14ac:dyDescent="0.3">
      <c r="M83" s="17"/>
      <c r="N83" s="17"/>
    </row>
    <row r="84" spans="13:14" x14ac:dyDescent="0.3">
      <c r="M84" s="17"/>
      <c r="N84" s="17"/>
    </row>
    <row r="85" spans="13:14" x14ac:dyDescent="0.3">
      <c r="M85" s="17"/>
      <c r="N85" s="17"/>
    </row>
    <row r="86" spans="13:14" x14ac:dyDescent="0.3">
      <c r="M86" s="17"/>
      <c r="N86" s="17"/>
    </row>
    <row r="87" spans="13:14" x14ac:dyDescent="0.3">
      <c r="M87" s="17"/>
      <c r="N87" s="17"/>
    </row>
    <row r="88" spans="13:14" x14ac:dyDescent="0.3">
      <c r="M88" s="17"/>
      <c r="N88" s="17"/>
    </row>
    <row r="89" spans="13:14" x14ac:dyDescent="0.3">
      <c r="M89" s="17"/>
      <c r="N89" s="17"/>
    </row>
    <row r="90" spans="13:14" x14ac:dyDescent="0.3">
      <c r="M90" s="17"/>
      <c r="N90" s="17"/>
    </row>
    <row r="91" spans="13:14" x14ac:dyDescent="0.3">
      <c r="M91" s="17"/>
      <c r="N91" s="17"/>
    </row>
    <row r="92" spans="13:14" x14ac:dyDescent="0.3">
      <c r="M92" s="17"/>
      <c r="N92" s="17"/>
    </row>
    <row r="93" spans="13:14" x14ac:dyDescent="0.3">
      <c r="M93" s="17"/>
      <c r="N93" s="17"/>
    </row>
    <row r="94" spans="13:14" x14ac:dyDescent="0.3">
      <c r="M94" s="17"/>
      <c r="N94" s="17"/>
    </row>
    <row r="95" spans="13:14" x14ac:dyDescent="0.3">
      <c r="M95" s="17"/>
      <c r="N95" s="17"/>
    </row>
    <row r="96" spans="13:14" x14ac:dyDescent="0.3">
      <c r="M96" s="17"/>
      <c r="N96" s="17"/>
    </row>
    <row r="97" spans="13:14" x14ac:dyDescent="0.3">
      <c r="M97" s="17"/>
      <c r="N97" s="17"/>
    </row>
    <row r="98" spans="13:14" x14ac:dyDescent="0.3">
      <c r="M98" s="17"/>
      <c r="N98" s="17"/>
    </row>
    <row r="99" spans="13:14" x14ac:dyDescent="0.3">
      <c r="M99" s="17"/>
      <c r="N99" s="17"/>
    </row>
    <row r="100" spans="13:14" x14ac:dyDescent="0.3">
      <c r="M100" s="17"/>
      <c r="N100" s="17"/>
    </row>
    <row r="101" spans="13:14" x14ac:dyDescent="0.3">
      <c r="M101" s="17"/>
      <c r="N101" s="17"/>
    </row>
    <row r="102" spans="13:14" x14ac:dyDescent="0.3">
      <c r="M102" s="17"/>
      <c r="N102" s="17"/>
    </row>
    <row r="103" spans="13:14" x14ac:dyDescent="0.3">
      <c r="M103" s="17"/>
      <c r="N103" s="17"/>
    </row>
    <row r="104" spans="13:14" x14ac:dyDescent="0.3">
      <c r="M104" s="17"/>
      <c r="N104" s="17"/>
    </row>
    <row r="105" spans="13:14" x14ac:dyDescent="0.3">
      <c r="M105" s="17"/>
      <c r="N105" s="17"/>
    </row>
    <row r="106" spans="13:14" x14ac:dyDescent="0.3">
      <c r="M106" s="17"/>
      <c r="N106" s="17"/>
    </row>
    <row r="107" spans="13:14" x14ac:dyDescent="0.3">
      <c r="M107" s="17"/>
      <c r="N107" s="17"/>
    </row>
    <row r="108" spans="13:14" x14ac:dyDescent="0.3">
      <c r="M108" s="17"/>
      <c r="N108" s="17"/>
    </row>
    <row r="109" spans="13:14" x14ac:dyDescent="0.3">
      <c r="M109" s="17"/>
      <c r="N109" s="17"/>
    </row>
    <row r="110" spans="13:14" x14ac:dyDescent="0.3">
      <c r="M110" s="17"/>
      <c r="N110" s="17"/>
    </row>
    <row r="111" spans="13:14" x14ac:dyDescent="0.3">
      <c r="M111" s="17"/>
      <c r="N111" s="17"/>
    </row>
    <row r="112" spans="13:14" x14ac:dyDescent="0.3">
      <c r="M112" s="17"/>
      <c r="N112" s="17"/>
    </row>
    <row r="113" spans="13:14" x14ac:dyDescent="0.3">
      <c r="M113" s="17"/>
      <c r="N113" s="17"/>
    </row>
    <row r="114" spans="13:14" x14ac:dyDescent="0.3">
      <c r="M114" s="17"/>
      <c r="N114" s="17"/>
    </row>
    <row r="115" spans="13:14" x14ac:dyDescent="0.3">
      <c r="M115" s="17"/>
      <c r="N115" s="17"/>
    </row>
    <row r="116" spans="13:14" x14ac:dyDescent="0.3">
      <c r="M116" s="17"/>
      <c r="N116" s="17"/>
    </row>
    <row r="117" spans="13:14" x14ac:dyDescent="0.3">
      <c r="M117" s="17"/>
      <c r="N117" s="17"/>
    </row>
    <row r="118" spans="13:14" x14ac:dyDescent="0.3">
      <c r="M118" s="17"/>
      <c r="N118" s="17"/>
    </row>
    <row r="119" spans="13:14" x14ac:dyDescent="0.3">
      <c r="M119" s="17"/>
      <c r="N119" s="17"/>
    </row>
    <row r="120" spans="13:14" x14ac:dyDescent="0.3">
      <c r="M120" s="17"/>
      <c r="N120" s="17"/>
    </row>
    <row r="121" spans="13:14" x14ac:dyDescent="0.3">
      <c r="M121" s="17"/>
      <c r="N121" s="17"/>
    </row>
    <row r="122" spans="13:14" x14ac:dyDescent="0.3">
      <c r="M122" s="17"/>
      <c r="N122" s="17"/>
    </row>
    <row r="123" spans="13:14" x14ac:dyDescent="0.3">
      <c r="M123" s="17"/>
      <c r="N123" s="17"/>
    </row>
    <row r="124" spans="13:14" x14ac:dyDescent="0.3">
      <c r="M124" s="17"/>
      <c r="N124" s="17"/>
    </row>
    <row r="125" spans="13:14" x14ac:dyDescent="0.3">
      <c r="M125" s="17"/>
      <c r="N125" s="17"/>
    </row>
    <row r="126" spans="13:14" x14ac:dyDescent="0.3">
      <c r="M126" s="17"/>
      <c r="N126" s="17"/>
    </row>
    <row r="127" spans="13:14" x14ac:dyDescent="0.3">
      <c r="M127" s="17"/>
      <c r="N127" s="17"/>
    </row>
    <row r="128" spans="13:14" x14ac:dyDescent="0.3">
      <c r="M128" s="17"/>
      <c r="N128" s="17"/>
    </row>
    <row r="129" spans="13:14" x14ac:dyDescent="0.3">
      <c r="M129" s="17"/>
      <c r="N129" s="17"/>
    </row>
    <row r="130" spans="13:14" x14ac:dyDescent="0.3">
      <c r="M130" s="17"/>
      <c r="N130" s="17"/>
    </row>
    <row r="131" spans="13:14" x14ac:dyDescent="0.3">
      <c r="M131" s="17"/>
      <c r="N131" s="17"/>
    </row>
    <row r="132" spans="13:14" x14ac:dyDescent="0.3">
      <c r="M132" s="17"/>
      <c r="N132" s="17"/>
    </row>
    <row r="133" spans="13:14" x14ac:dyDescent="0.3">
      <c r="M133" s="17"/>
      <c r="N133" s="17"/>
    </row>
    <row r="134" spans="13:14" x14ac:dyDescent="0.3">
      <c r="M134" s="17"/>
      <c r="N134" s="17"/>
    </row>
    <row r="135" spans="13:14" x14ac:dyDescent="0.3">
      <c r="M135" s="17"/>
      <c r="N135" s="17"/>
    </row>
    <row r="136" spans="13:14" x14ac:dyDescent="0.3">
      <c r="M136" s="17"/>
      <c r="N136" s="17"/>
    </row>
    <row r="137" spans="13:14" x14ac:dyDescent="0.3">
      <c r="M137" s="17"/>
      <c r="N137" s="17"/>
    </row>
    <row r="138" spans="13:14" x14ac:dyDescent="0.3">
      <c r="M138" s="17"/>
      <c r="N138" s="17"/>
    </row>
    <row r="139" spans="13:14" x14ac:dyDescent="0.3">
      <c r="M139" s="17"/>
      <c r="N139" s="17"/>
    </row>
    <row r="140" spans="13:14" x14ac:dyDescent="0.3">
      <c r="M140" s="17"/>
      <c r="N140" s="17"/>
    </row>
    <row r="141" spans="13:14" x14ac:dyDescent="0.3">
      <c r="M141" s="17"/>
      <c r="N141" s="17"/>
    </row>
    <row r="142" spans="13:14" x14ac:dyDescent="0.3">
      <c r="M142" s="17"/>
      <c r="N142" s="17"/>
    </row>
    <row r="143" spans="13:14" x14ac:dyDescent="0.3">
      <c r="M143" s="17"/>
      <c r="N143" s="17"/>
    </row>
    <row r="144" spans="13:14" x14ac:dyDescent="0.3">
      <c r="M144" s="17"/>
      <c r="N144" s="17"/>
    </row>
    <row r="145" spans="13:14" x14ac:dyDescent="0.3">
      <c r="M145" s="17"/>
      <c r="N145" s="17"/>
    </row>
    <row r="146" spans="13:14" x14ac:dyDescent="0.3">
      <c r="M146" s="17"/>
      <c r="N146" s="17"/>
    </row>
    <row r="147" spans="13:14" x14ac:dyDescent="0.3">
      <c r="M147" s="17"/>
      <c r="N147" s="17"/>
    </row>
    <row r="148" spans="13:14" x14ac:dyDescent="0.3">
      <c r="M148" s="17"/>
      <c r="N148" s="17"/>
    </row>
    <row r="149" spans="13:14" x14ac:dyDescent="0.3">
      <c r="M149" s="17"/>
      <c r="N149" s="17"/>
    </row>
    <row r="150" spans="13:14" x14ac:dyDescent="0.3">
      <c r="M150" s="17"/>
      <c r="N150" s="17"/>
    </row>
    <row r="151" spans="13:14" x14ac:dyDescent="0.3">
      <c r="M151" s="17"/>
      <c r="N151" s="17"/>
    </row>
    <row r="152" spans="13:14" x14ac:dyDescent="0.3">
      <c r="M152" s="17"/>
      <c r="N152" s="17"/>
    </row>
    <row r="153" spans="13:14" x14ac:dyDescent="0.3">
      <c r="M153" s="17"/>
      <c r="N153" s="17"/>
    </row>
    <row r="154" spans="13:14" x14ac:dyDescent="0.3">
      <c r="M154" s="17"/>
      <c r="N154" s="17"/>
    </row>
    <row r="155" spans="13:14" x14ac:dyDescent="0.3">
      <c r="M155" s="17"/>
      <c r="N155" s="17"/>
    </row>
    <row r="156" spans="13:14" x14ac:dyDescent="0.3">
      <c r="M156" s="17"/>
      <c r="N156" s="17"/>
    </row>
    <row r="157" spans="13:14" x14ac:dyDescent="0.3">
      <c r="M157" s="17"/>
      <c r="N157" s="17"/>
    </row>
    <row r="158" spans="13:14" x14ac:dyDescent="0.3">
      <c r="M158" s="17"/>
      <c r="N158" s="17"/>
    </row>
    <row r="159" spans="13:14" x14ac:dyDescent="0.3">
      <c r="M159" s="17"/>
      <c r="N159" s="17"/>
    </row>
    <row r="160" spans="13:14" x14ac:dyDescent="0.3">
      <c r="M160" s="17"/>
      <c r="N160" s="17"/>
    </row>
    <row r="161" spans="13:14" x14ac:dyDescent="0.3">
      <c r="M161" s="17"/>
      <c r="N161" s="17"/>
    </row>
    <row r="162" spans="13:14" x14ac:dyDescent="0.3">
      <c r="M162" s="17"/>
      <c r="N162" s="17"/>
    </row>
    <row r="163" spans="13:14" x14ac:dyDescent="0.3">
      <c r="M163" s="17"/>
      <c r="N163" s="17"/>
    </row>
    <row r="164" spans="13:14" x14ac:dyDescent="0.3">
      <c r="M164" s="17"/>
      <c r="N164" s="17"/>
    </row>
    <row r="165" spans="13:14" x14ac:dyDescent="0.3">
      <c r="M165" s="17"/>
      <c r="N165" s="17"/>
    </row>
    <row r="166" spans="13:14" x14ac:dyDescent="0.3">
      <c r="M166" s="17"/>
      <c r="N166" s="17"/>
    </row>
    <row r="167" spans="13:14" x14ac:dyDescent="0.3">
      <c r="M167" s="17"/>
      <c r="N167" s="17"/>
    </row>
    <row r="168" spans="13:14" x14ac:dyDescent="0.3">
      <c r="M168" s="17"/>
      <c r="N168" s="17"/>
    </row>
    <row r="169" spans="13:14" x14ac:dyDescent="0.3">
      <c r="M169" s="17"/>
      <c r="N169" s="17"/>
    </row>
    <row r="170" spans="13:14" x14ac:dyDescent="0.3">
      <c r="M170" s="17"/>
      <c r="N170" s="17"/>
    </row>
    <row r="171" spans="13:14" x14ac:dyDescent="0.3">
      <c r="M171" s="17"/>
      <c r="N171" s="17"/>
    </row>
    <row r="172" spans="13:14" x14ac:dyDescent="0.3">
      <c r="M172" s="17"/>
      <c r="N172" s="17"/>
    </row>
    <row r="173" spans="13:14" x14ac:dyDescent="0.3">
      <c r="M173" s="17"/>
      <c r="N173" s="17"/>
    </row>
    <row r="174" spans="13:14" x14ac:dyDescent="0.3">
      <c r="M174" s="17"/>
      <c r="N174" s="17"/>
    </row>
    <row r="175" spans="13:14" x14ac:dyDescent="0.3">
      <c r="M175" s="17"/>
      <c r="N175" s="17"/>
    </row>
    <row r="176" spans="13:14" x14ac:dyDescent="0.3">
      <c r="M176" s="17"/>
      <c r="N176" s="17"/>
    </row>
    <row r="177" spans="13:14" x14ac:dyDescent="0.3">
      <c r="M177" s="17"/>
      <c r="N177" s="17"/>
    </row>
    <row r="178" spans="13:14" x14ac:dyDescent="0.3">
      <c r="M178" s="17"/>
      <c r="N178" s="17"/>
    </row>
    <row r="179" spans="13:14" x14ac:dyDescent="0.3">
      <c r="M179" s="17"/>
      <c r="N179" s="17"/>
    </row>
    <row r="180" spans="13:14" x14ac:dyDescent="0.3">
      <c r="M180" s="17"/>
      <c r="N180" s="17"/>
    </row>
    <row r="181" spans="13:14" x14ac:dyDescent="0.3">
      <c r="M181" s="17"/>
      <c r="N181" s="17"/>
    </row>
    <row r="182" spans="13:14" x14ac:dyDescent="0.3">
      <c r="M182" s="17"/>
      <c r="N182" s="17"/>
    </row>
    <row r="183" spans="13:14" x14ac:dyDescent="0.3">
      <c r="M183" s="17"/>
      <c r="N183" s="17"/>
    </row>
    <row r="184" spans="13:14" x14ac:dyDescent="0.3">
      <c r="M184" s="17"/>
      <c r="N184" s="17"/>
    </row>
    <row r="185" spans="13:14" x14ac:dyDescent="0.3">
      <c r="M185" s="17"/>
      <c r="N185" s="17"/>
    </row>
    <row r="186" spans="13:14" x14ac:dyDescent="0.3">
      <c r="M186" s="17"/>
      <c r="N186" s="17"/>
    </row>
    <row r="187" spans="13:14" x14ac:dyDescent="0.3">
      <c r="M187" s="17"/>
      <c r="N187" s="17"/>
    </row>
    <row r="188" spans="13:14" x14ac:dyDescent="0.3">
      <c r="M188" s="17"/>
      <c r="N188" s="17"/>
    </row>
    <row r="189" spans="13:14" x14ac:dyDescent="0.3">
      <c r="M189" s="17"/>
      <c r="N189" s="17"/>
    </row>
    <row r="190" spans="13:14" x14ac:dyDescent="0.3">
      <c r="M190" s="17"/>
      <c r="N190" s="17"/>
    </row>
    <row r="191" spans="13:14" x14ac:dyDescent="0.3">
      <c r="M191" s="17"/>
      <c r="N191" s="17"/>
    </row>
  </sheetData>
  <mergeCells count="3">
    <mergeCell ref="A1:N1"/>
    <mergeCell ref="A2:N2"/>
    <mergeCell ref="A3:N3"/>
  </mergeCells>
  <phoneticPr fontId="0" type="noConversion"/>
  <printOptions horizontalCentered="1"/>
  <pageMargins left="0.5" right="0.5" top="0.5" bottom="0.5" header="0.3" footer="0.3"/>
  <pageSetup scale="69" orientation="portrait" r:id="rId1"/>
  <headerFooter>
    <oddFooter>&amp;L&amp;"Adobe Garamond Pro,Italic"&amp;13&amp;K04-024Vital Signs 10 Housing and Community Development&amp;C&amp;"Adobe Garamond Pro,Regular"&amp;A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5"/>
  <sheetViews>
    <sheetView topLeftCell="A31" zoomScaleNormal="100" workbookViewId="0">
      <selection activeCell="B57" sqref="B57"/>
    </sheetView>
  </sheetViews>
  <sheetFormatPr defaultColWidth="9.1796875" defaultRowHeight="14" x14ac:dyDescent="0.3"/>
  <cols>
    <col min="1" max="1" width="32.7265625" style="1" customWidth="1"/>
    <col min="2" max="14" width="9.7265625" style="1" customWidth="1"/>
    <col min="15" max="16384" width="9.1796875" style="1"/>
  </cols>
  <sheetData>
    <row r="1" spans="1:15" ht="25.5" customHeight="1" x14ac:dyDescent="0.3">
      <c r="A1" s="148" t="s">
        <v>62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5"/>
    </row>
    <row r="2" spans="1:15" ht="15" customHeight="1" x14ac:dyDescent="0.3">
      <c r="A2" s="82" t="s">
        <v>77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4"/>
    </row>
    <row r="3" spans="1:15" ht="13.5" customHeight="1" x14ac:dyDescent="0.3">
      <c r="A3" s="82" t="s">
        <v>96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4"/>
    </row>
    <row r="4" spans="1:15" ht="32.25" customHeight="1" x14ac:dyDescent="0.3">
      <c r="A4" s="37" t="s">
        <v>0</v>
      </c>
      <c r="B4" s="39">
        <v>2000</v>
      </c>
      <c r="C4" s="39">
        <v>2001</v>
      </c>
      <c r="D4" s="39">
        <v>2002</v>
      </c>
      <c r="E4" s="39">
        <v>2003</v>
      </c>
      <c r="F4" s="39">
        <v>2004</v>
      </c>
      <c r="G4" s="39">
        <v>2005</v>
      </c>
      <c r="H4" s="39">
        <v>2006</v>
      </c>
      <c r="I4" s="39">
        <v>2007</v>
      </c>
      <c r="J4" s="39">
        <v>2008</v>
      </c>
      <c r="K4" s="39">
        <v>2009</v>
      </c>
      <c r="L4" s="39" t="s">
        <v>82</v>
      </c>
      <c r="M4" s="39" t="s">
        <v>55</v>
      </c>
      <c r="N4" s="40" t="s">
        <v>61</v>
      </c>
    </row>
    <row r="5" spans="1:15" x14ac:dyDescent="0.3">
      <c r="A5" s="47" t="s">
        <v>1</v>
      </c>
      <c r="B5" s="85">
        <v>54950</v>
      </c>
      <c r="C5" s="85">
        <v>55000</v>
      </c>
      <c r="D5" s="85">
        <v>55000</v>
      </c>
      <c r="E5" s="85">
        <v>58250</v>
      </c>
      <c r="F5" s="85">
        <v>56575</v>
      </c>
      <c r="G5" s="85">
        <v>72000</v>
      </c>
      <c r="H5" s="85">
        <v>98000</v>
      </c>
      <c r="I5" s="85">
        <v>99900</v>
      </c>
      <c r="J5" s="85">
        <v>91000</v>
      </c>
      <c r="K5" s="85">
        <v>89900</v>
      </c>
      <c r="L5" s="85">
        <v>42500</v>
      </c>
      <c r="M5" s="51">
        <v>-52.725250278086769</v>
      </c>
      <c r="N5" s="52">
        <v>-22.656960873521385</v>
      </c>
    </row>
    <row r="6" spans="1:15" x14ac:dyDescent="0.3">
      <c r="A6" s="56" t="s">
        <v>2</v>
      </c>
      <c r="B6" s="76">
        <v>73500</v>
      </c>
      <c r="C6" s="76">
        <v>78500</v>
      </c>
      <c r="D6" s="76">
        <v>82200</v>
      </c>
      <c r="E6" s="76">
        <v>84000</v>
      </c>
      <c r="F6" s="76">
        <v>91000</v>
      </c>
      <c r="G6" s="76">
        <v>116000</v>
      </c>
      <c r="H6" s="76">
        <v>160000</v>
      </c>
      <c r="I6" s="76">
        <v>183000</v>
      </c>
      <c r="J6" s="76">
        <v>169000</v>
      </c>
      <c r="K6" s="76">
        <v>155000</v>
      </c>
      <c r="L6" s="76">
        <v>142250</v>
      </c>
      <c r="M6" s="60">
        <v>-8.2258064516129039</v>
      </c>
      <c r="N6" s="61">
        <v>93.5374149659864</v>
      </c>
    </row>
    <row r="7" spans="1:15" x14ac:dyDescent="0.3">
      <c r="A7" s="47" t="s">
        <v>3</v>
      </c>
      <c r="B7" s="85">
        <v>58000</v>
      </c>
      <c r="C7" s="85">
        <v>57582</v>
      </c>
      <c r="D7" s="85">
        <v>59929</v>
      </c>
      <c r="E7" s="85">
        <v>59000</v>
      </c>
      <c r="F7" s="85">
        <v>65000</v>
      </c>
      <c r="G7" s="85">
        <v>80000</v>
      </c>
      <c r="H7" s="85">
        <v>112400</v>
      </c>
      <c r="I7" s="85">
        <v>118000</v>
      </c>
      <c r="J7" s="85">
        <v>105000</v>
      </c>
      <c r="K7" s="85">
        <v>99750</v>
      </c>
      <c r="L7" s="85">
        <v>56000</v>
      </c>
      <c r="M7" s="51">
        <v>-43.859649122807014</v>
      </c>
      <c r="N7" s="52">
        <v>-3.4482758620689653</v>
      </c>
    </row>
    <row r="8" spans="1:15" x14ac:dyDescent="0.3">
      <c r="A8" s="56" t="s">
        <v>4</v>
      </c>
      <c r="B8" s="76">
        <v>47500</v>
      </c>
      <c r="C8" s="76">
        <v>49617.5</v>
      </c>
      <c r="D8" s="76">
        <v>49900</v>
      </c>
      <c r="E8" s="76">
        <v>55100</v>
      </c>
      <c r="F8" s="76">
        <v>57900</v>
      </c>
      <c r="G8" s="76">
        <v>66150</v>
      </c>
      <c r="H8" s="76">
        <v>94700</v>
      </c>
      <c r="I8" s="76">
        <v>95000</v>
      </c>
      <c r="J8" s="76">
        <v>89000</v>
      </c>
      <c r="K8" s="76">
        <v>74950</v>
      </c>
      <c r="L8" s="76">
        <v>58005</v>
      </c>
      <c r="M8" s="60">
        <v>-22.608405603735822</v>
      </c>
      <c r="N8" s="61">
        <v>22.11578947368421</v>
      </c>
    </row>
    <row r="9" spans="1:15" x14ac:dyDescent="0.3">
      <c r="A9" s="47" t="s">
        <v>5</v>
      </c>
      <c r="B9" s="85">
        <v>103500</v>
      </c>
      <c r="C9" s="85">
        <v>144500</v>
      </c>
      <c r="D9" s="85">
        <v>162000</v>
      </c>
      <c r="E9" s="85">
        <v>194000</v>
      </c>
      <c r="F9" s="85">
        <v>226900</v>
      </c>
      <c r="G9" s="85">
        <v>292500</v>
      </c>
      <c r="H9" s="85">
        <v>290000</v>
      </c>
      <c r="I9" s="85">
        <v>295000</v>
      </c>
      <c r="J9" s="85">
        <v>271500</v>
      </c>
      <c r="K9" s="85">
        <v>239900</v>
      </c>
      <c r="L9" s="85">
        <v>251000</v>
      </c>
      <c r="M9" s="51">
        <v>4.6269278866194243</v>
      </c>
      <c r="N9" s="52">
        <v>142.51207729468598</v>
      </c>
    </row>
    <row r="10" spans="1:15" x14ac:dyDescent="0.3">
      <c r="A10" s="56" t="s">
        <v>6</v>
      </c>
      <c r="B10" s="76">
        <v>70925</v>
      </c>
      <c r="C10" s="76">
        <v>69900</v>
      </c>
      <c r="D10" s="76">
        <v>74000</v>
      </c>
      <c r="E10" s="76">
        <v>75000</v>
      </c>
      <c r="F10" s="76">
        <v>90000</v>
      </c>
      <c r="G10" s="76">
        <v>129700</v>
      </c>
      <c r="H10" s="76">
        <v>142900</v>
      </c>
      <c r="I10" s="76">
        <v>149900</v>
      </c>
      <c r="J10" s="76">
        <v>145000</v>
      </c>
      <c r="K10" s="76">
        <v>128875</v>
      </c>
      <c r="L10" s="76">
        <v>103225</v>
      </c>
      <c r="M10" s="60">
        <v>-19.903006789524731</v>
      </c>
      <c r="N10" s="61">
        <v>45.541064504758552</v>
      </c>
      <c r="O10" s="5"/>
    </row>
    <row r="11" spans="1:15" x14ac:dyDescent="0.3">
      <c r="A11" s="47" t="s">
        <v>7</v>
      </c>
      <c r="B11" s="85">
        <v>53000</v>
      </c>
      <c r="C11" s="85">
        <v>52000</v>
      </c>
      <c r="D11" s="85">
        <v>45000</v>
      </c>
      <c r="E11" s="85">
        <v>46000</v>
      </c>
      <c r="F11" s="85">
        <v>47250</v>
      </c>
      <c r="G11" s="85">
        <v>63000</v>
      </c>
      <c r="H11" s="85">
        <v>115075</v>
      </c>
      <c r="I11" s="85">
        <v>70000</v>
      </c>
      <c r="J11" s="85">
        <v>78000</v>
      </c>
      <c r="K11" s="85">
        <v>93500</v>
      </c>
      <c r="L11" s="85">
        <v>69000</v>
      </c>
      <c r="M11" s="51">
        <v>-26.203208556149733</v>
      </c>
      <c r="N11" s="52">
        <v>30.188679245283019</v>
      </c>
      <c r="O11" s="5"/>
    </row>
    <row r="12" spans="1:15" x14ac:dyDescent="0.3">
      <c r="A12" s="56" t="s">
        <v>8</v>
      </c>
      <c r="B12" s="76">
        <v>72950</v>
      </c>
      <c r="C12" s="76">
        <v>75250</v>
      </c>
      <c r="D12" s="76">
        <v>75000</v>
      </c>
      <c r="E12" s="76">
        <v>84700</v>
      </c>
      <c r="F12" s="76">
        <v>101000</v>
      </c>
      <c r="G12" s="76">
        <v>119500</v>
      </c>
      <c r="H12" s="76">
        <v>145793</v>
      </c>
      <c r="I12" s="76">
        <v>150000</v>
      </c>
      <c r="J12" s="76">
        <v>175000</v>
      </c>
      <c r="K12" s="76">
        <v>167000</v>
      </c>
      <c r="L12" s="76">
        <v>117450</v>
      </c>
      <c r="M12" s="60">
        <v>-29.67065868263473</v>
      </c>
      <c r="N12" s="61">
        <v>61.000685400959561</v>
      </c>
      <c r="O12" s="5"/>
    </row>
    <row r="13" spans="1:15" x14ac:dyDescent="0.3">
      <c r="A13" s="47" t="s">
        <v>9</v>
      </c>
      <c r="B13" s="85">
        <v>64500</v>
      </c>
      <c r="C13" s="85">
        <v>57000</v>
      </c>
      <c r="D13" s="85">
        <v>63700</v>
      </c>
      <c r="E13" s="85">
        <v>53950</v>
      </c>
      <c r="F13" s="85">
        <v>71950</v>
      </c>
      <c r="G13" s="85">
        <v>152501</v>
      </c>
      <c r="H13" s="85">
        <v>270680</v>
      </c>
      <c r="I13" s="85">
        <v>147500</v>
      </c>
      <c r="J13" s="85">
        <v>153000</v>
      </c>
      <c r="K13" s="85">
        <v>83000</v>
      </c>
      <c r="L13" s="85">
        <v>139000</v>
      </c>
      <c r="M13" s="51">
        <v>67.46987951807229</v>
      </c>
      <c r="N13" s="52">
        <v>115.50387596899225</v>
      </c>
      <c r="O13" s="5"/>
    </row>
    <row r="14" spans="1:15" x14ac:dyDescent="0.3">
      <c r="A14" s="56" t="s">
        <v>10</v>
      </c>
      <c r="B14" s="76">
        <v>42000</v>
      </c>
      <c r="C14" s="76">
        <v>43000</v>
      </c>
      <c r="D14" s="76">
        <v>35850</v>
      </c>
      <c r="E14" s="76">
        <v>43000</v>
      </c>
      <c r="F14" s="76">
        <v>31475</v>
      </c>
      <c r="G14" s="76">
        <v>52742.5</v>
      </c>
      <c r="H14" s="76">
        <v>65000</v>
      </c>
      <c r="I14" s="76">
        <v>67000</v>
      </c>
      <c r="J14" s="76">
        <v>64000</v>
      </c>
      <c r="K14" s="76">
        <v>49000</v>
      </c>
      <c r="L14" s="76">
        <v>13250</v>
      </c>
      <c r="M14" s="60">
        <v>-72.959183673469383</v>
      </c>
      <c r="N14" s="61">
        <v>-68.452380952380949</v>
      </c>
      <c r="O14" s="5"/>
    </row>
    <row r="15" spans="1:15" x14ac:dyDescent="0.3">
      <c r="A15" s="47" t="s">
        <v>11</v>
      </c>
      <c r="B15" s="85">
        <v>97000</v>
      </c>
      <c r="C15" s="85">
        <v>109000</v>
      </c>
      <c r="D15" s="85">
        <v>127000</v>
      </c>
      <c r="E15" s="85">
        <v>129500</v>
      </c>
      <c r="F15" s="85">
        <v>173500</v>
      </c>
      <c r="G15" s="85">
        <v>200000</v>
      </c>
      <c r="H15" s="85">
        <v>267500</v>
      </c>
      <c r="I15" s="85">
        <v>205000</v>
      </c>
      <c r="J15" s="85">
        <v>224000</v>
      </c>
      <c r="K15" s="85">
        <v>209750</v>
      </c>
      <c r="L15" s="85">
        <v>165000</v>
      </c>
      <c r="M15" s="51">
        <v>-21.334922526817639</v>
      </c>
      <c r="N15" s="52">
        <v>70.103092783505147</v>
      </c>
      <c r="O15" s="5"/>
    </row>
    <row r="16" spans="1:15" x14ac:dyDescent="0.3">
      <c r="A16" s="56" t="s">
        <v>12</v>
      </c>
      <c r="B16" s="76">
        <v>125000</v>
      </c>
      <c r="C16" s="76">
        <v>131500</v>
      </c>
      <c r="D16" s="76">
        <v>167500</v>
      </c>
      <c r="E16" s="76">
        <v>160000</v>
      </c>
      <c r="F16" s="76">
        <v>160000</v>
      </c>
      <c r="G16" s="76">
        <v>158500</v>
      </c>
      <c r="H16" s="76">
        <v>280500</v>
      </c>
      <c r="I16" s="76">
        <v>238500</v>
      </c>
      <c r="J16" s="76">
        <v>275000</v>
      </c>
      <c r="K16" s="76">
        <v>205000</v>
      </c>
      <c r="L16" s="76">
        <v>245000</v>
      </c>
      <c r="M16" s="60">
        <v>19.512195121951219</v>
      </c>
      <c r="N16" s="61">
        <v>96</v>
      </c>
    </row>
    <row r="17" spans="1:14" x14ac:dyDescent="0.3">
      <c r="A17" s="47" t="s">
        <v>13</v>
      </c>
      <c r="B17" s="85">
        <v>69900</v>
      </c>
      <c r="C17" s="85">
        <v>69000</v>
      </c>
      <c r="D17" s="85">
        <v>73000</v>
      </c>
      <c r="E17" s="85">
        <v>79450</v>
      </c>
      <c r="F17" s="85">
        <v>85000</v>
      </c>
      <c r="G17" s="85">
        <v>104000</v>
      </c>
      <c r="H17" s="85">
        <v>157450</v>
      </c>
      <c r="I17" s="85">
        <v>141500</v>
      </c>
      <c r="J17" s="85">
        <v>137549</v>
      </c>
      <c r="K17" s="85">
        <v>110000</v>
      </c>
      <c r="L17" s="85">
        <v>68150</v>
      </c>
      <c r="M17" s="51">
        <v>-38.045454545454547</v>
      </c>
      <c r="N17" s="52">
        <v>-2.503576537911302</v>
      </c>
    </row>
    <row r="18" spans="1:14" x14ac:dyDescent="0.3">
      <c r="A18" s="56" t="s">
        <v>14</v>
      </c>
      <c r="B18" s="76">
        <v>62500</v>
      </c>
      <c r="C18" s="76">
        <v>68000</v>
      </c>
      <c r="D18" s="76">
        <v>68400</v>
      </c>
      <c r="E18" s="76">
        <v>69650</v>
      </c>
      <c r="F18" s="76">
        <v>120000</v>
      </c>
      <c r="G18" s="76">
        <v>73500</v>
      </c>
      <c r="H18" s="76">
        <v>302000</v>
      </c>
      <c r="I18" s="76">
        <v>220000</v>
      </c>
      <c r="J18" s="76">
        <v>303425</v>
      </c>
      <c r="K18" s="76">
        <v>216450</v>
      </c>
      <c r="L18" s="76">
        <v>210450</v>
      </c>
      <c r="M18" s="60">
        <v>-2.772002772002772</v>
      </c>
      <c r="N18" s="61">
        <v>236.72</v>
      </c>
    </row>
    <row r="19" spans="1:14" x14ac:dyDescent="0.3">
      <c r="A19" s="47" t="s">
        <v>81</v>
      </c>
      <c r="B19" s="85">
        <v>61450</v>
      </c>
      <c r="C19" s="85">
        <v>60300</v>
      </c>
      <c r="D19" s="85">
        <v>61000</v>
      </c>
      <c r="E19" s="85">
        <v>56000</v>
      </c>
      <c r="F19" s="85">
        <v>57500</v>
      </c>
      <c r="G19" s="85">
        <v>72000</v>
      </c>
      <c r="H19" s="85">
        <v>110000</v>
      </c>
      <c r="I19" s="85">
        <v>109000</v>
      </c>
      <c r="J19" s="85">
        <v>127500</v>
      </c>
      <c r="K19" s="85">
        <v>90000</v>
      </c>
      <c r="L19" s="85">
        <v>49100</v>
      </c>
      <c r="M19" s="51">
        <v>-45.444444444444443</v>
      </c>
      <c r="N19" s="52">
        <v>-20.097640358014644</v>
      </c>
    </row>
    <row r="20" spans="1:14" x14ac:dyDescent="0.3">
      <c r="A20" s="56" t="s">
        <v>15</v>
      </c>
      <c r="B20" s="76">
        <v>90000</v>
      </c>
      <c r="C20" s="76">
        <v>90000</v>
      </c>
      <c r="D20" s="76">
        <v>125000</v>
      </c>
      <c r="E20" s="76">
        <v>145200</v>
      </c>
      <c r="F20" s="76">
        <v>190000</v>
      </c>
      <c r="G20" s="76">
        <v>279300</v>
      </c>
      <c r="H20" s="76">
        <v>235000</v>
      </c>
      <c r="I20" s="76">
        <v>274000</v>
      </c>
      <c r="J20" s="76">
        <v>267500</v>
      </c>
      <c r="K20" s="76">
        <v>240000</v>
      </c>
      <c r="L20" s="76">
        <v>215500</v>
      </c>
      <c r="M20" s="60">
        <v>-10.208333333333334</v>
      </c>
      <c r="N20" s="61">
        <v>139.44444444444443</v>
      </c>
    </row>
    <row r="21" spans="1:14" x14ac:dyDescent="0.3">
      <c r="A21" s="47" t="s">
        <v>16</v>
      </c>
      <c r="B21" s="85">
        <v>60000</v>
      </c>
      <c r="C21" s="85">
        <v>60000</v>
      </c>
      <c r="D21" s="85">
        <v>63523</v>
      </c>
      <c r="E21" s="85">
        <v>60840</v>
      </c>
      <c r="F21" s="85">
        <v>76200</v>
      </c>
      <c r="G21" s="85">
        <v>89950</v>
      </c>
      <c r="H21" s="85">
        <v>140000</v>
      </c>
      <c r="I21" s="85">
        <v>109500</v>
      </c>
      <c r="J21" s="85">
        <v>129000</v>
      </c>
      <c r="K21" s="85">
        <v>99950</v>
      </c>
      <c r="L21" s="85">
        <v>60250</v>
      </c>
      <c r="M21" s="51">
        <v>-39.719859929964983</v>
      </c>
      <c r="N21" s="52">
        <v>0.41666666666666669</v>
      </c>
    </row>
    <row r="22" spans="1:14" x14ac:dyDescent="0.3">
      <c r="A22" s="56" t="s">
        <v>17</v>
      </c>
      <c r="B22" s="76">
        <v>72900</v>
      </c>
      <c r="C22" s="76">
        <v>67500</v>
      </c>
      <c r="D22" s="76">
        <v>74950</v>
      </c>
      <c r="E22" s="76">
        <v>82950</v>
      </c>
      <c r="F22" s="76">
        <v>89200</v>
      </c>
      <c r="G22" s="76">
        <v>108000</v>
      </c>
      <c r="H22" s="76">
        <v>150000</v>
      </c>
      <c r="I22" s="76">
        <v>160000</v>
      </c>
      <c r="J22" s="76">
        <v>151500</v>
      </c>
      <c r="K22" s="76">
        <v>126000</v>
      </c>
      <c r="L22" s="76">
        <v>102600</v>
      </c>
      <c r="M22" s="60">
        <v>-18.571428571428573</v>
      </c>
      <c r="N22" s="61">
        <v>40.74074074074074</v>
      </c>
    </row>
    <row r="23" spans="1:14" x14ac:dyDescent="0.3">
      <c r="A23" s="47" t="s">
        <v>18</v>
      </c>
      <c r="B23" s="85">
        <v>81250</v>
      </c>
      <c r="C23" s="85">
        <v>87500</v>
      </c>
      <c r="D23" s="85">
        <v>115000</v>
      </c>
      <c r="E23" s="85">
        <v>106750</v>
      </c>
      <c r="F23" s="85">
        <v>165000</v>
      </c>
      <c r="G23" s="85">
        <v>235000</v>
      </c>
      <c r="H23" s="85">
        <v>268000</v>
      </c>
      <c r="I23" s="85">
        <v>198950</v>
      </c>
      <c r="J23" s="85">
        <v>201000</v>
      </c>
      <c r="K23" s="85">
        <v>187000</v>
      </c>
      <c r="L23" s="85">
        <v>146000</v>
      </c>
      <c r="M23" s="51">
        <v>-21.925133689839569</v>
      </c>
      <c r="N23" s="52">
        <v>79.692307692307693</v>
      </c>
    </row>
    <row r="24" spans="1:14" x14ac:dyDescent="0.3">
      <c r="A24" s="56" t="s">
        <v>19</v>
      </c>
      <c r="B24" s="76">
        <v>56900</v>
      </c>
      <c r="C24" s="76">
        <v>55000</v>
      </c>
      <c r="D24" s="76">
        <v>60000</v>
      </c>
      <c r="E24" s="76">
        <v>63450</v>
      </c>
      <c r="F24" s="76">
        <v>65000</v>
      </c>
      <c r="G24" s="76">
        <v>84000</v>
      </c>
      <c r="H24" s="76">
        <v>115750</v>
      </c>
      <c r="I24" s="76">
        <v>122500</v>
      </c>
      <c r="J24" s="76">
        <v>125000</v>
      </c>
      <c r="K24" s="76">
        <v>105000</v>
      </c>
      <c r="L24" s="76">
        <v>47093.5</v>
      </c>
      <c r="M24" s="60">
        <v>-55.149047619047622</v>
      </c>
      <c r="N24" s="61">
        <v>-17.234622144112478</v>
      </c>
    </row>
    <row r="25" spans="1:14" x14ac:dyDescent="0.3">
      <c r="A25" s="47" t="s">
        <v>20</v>
      </c>
      <c r="B25" s="85">
        <v>58900</v>
      </c>
      <c r="C25" s="85">
        <v>52500</v>
      </c>
      <c r="D25" s="85">
        <v>60000</v>
      </c>
      <c r="E25" s="85">
        <v>57500</v>
      </c>
      <c r="F25" s="85">
        <v>61000</v>
      </c>
      <c r="G25" s="85">
        <v>76125</v>
      </c>
      <c r="H25" s="85">
        <v>92000</v>
      </c>
      <c r="I25" s="85">
        <v>89625</v>
      </c>
      <c r="J25" s="85">
        <v>97000</v>
      </c>
      <c r="K25" s="85">
        <v>82800</v>
      </c>
      <c r="L25" s="85">
        <v>34000</v>
      </c>
      <c r="M25" s="51">
        <v>-58.937198067632849</v>
      </c>
      <c r="N25" s="52">
        <v>-42.275042444821729</v>
      </c>
    </row>
    <row r="26" spans="1:14" x14ac:dyDescent="0.3">
      <c r="A26" s="56" t="s">
        <v>69</v>
      </c>
      <c r="B26" s="76">
        <v>170000</v>
      </c>
      <c r="C26" s="76">
        <v>212000</v>
      </c>
      <c r="D26" s="76">
        <v>240437.5</v>
      </c>
      <c r="E26" s="76">
        <v>235000</v>
      </c>
      <c r="F26" s="76">
        <v>239250</v>
      </c>
      <c r="G26" s="76">
        <v>307000</v>
      </c>
      <c r="H26" s="76">
        <v>537500</v>
      </c>
      <c r="I26" s="76">
        <v>340000</v>
      </c>
      <c r="J26" s="76">
        <v>381271.5</v>
      </c>
      <c r="K26" s="76">
        <v>292400</v>
      </c>
      <c r="L26" s="76">
        <v>380000</v>
      </c>
      <c r="M26" s="60">
        <v>29.958960328317374</v>
      </c>
      <c r="N26" s="61">
        <v>123.52941176470588</v>
      </c>
    </row>
    <row r="27" spans="1:14" x14ac:dyDescent="0.3">
      <c r="A27" s="47" t="s">
        <v>21</v>
      </c>
      <c r="B27" s="85">
        <v>50000</v>
      </c>
      <c r="C27" s="85">
        <v>49900</v>
      </c>
      <c r="D27" s="85">
        <v>50034</v>
      </c>
      <c r="E27" s="85">
        <v>54000</v>
      </c>
      <c r="F27" s="85">
        <v>48000</v>
      </c>
      <c r="G27" s="85">
        <v>60000</v>
      </c>
      <c r="H27" s="85">
        <v>76500</v>
      </c>
      <c r="I27" s="85">
        <v>80000</v>
      </c>
      <c r="J27" s="85">
        <v>69950</v>
      </c>
      <c r="K27" s="85">
        <v>54675</v>
      </c>
      <c r="L27" s="85">
        <v>29700</v>
      </c>
      <c r="M27" s="51">
        <v>-45.679012345679013</v>
      </c>
      <c r="N27" s="52">
        <v>-40.6</v>
      </c>
    </row>
    <row r="28" spans="1:14" x14ac:dyDescent="0.3">
      <c r="A28" s="56" t="s">
        <v>22</v>
      </c>
      <c r="B28" s="76">
        <v>40000</v>
      </c>
      <c r="C28" s="76">
        <v>44250</v>
      </c>
      <c r="D28" s="76">
        <v>44000</v>
      </c>
      <c r="E28" s="76">
        <v>31500</v>
      </c>
      <c r="F28" s="76">
        <v>31475</v>
      </c>
      <c r="G28" s="76">
        <v>112505</v>
      </c>
      <c r="H28" s="76">
        <v>62500</v>
      </c>
      <c r="I28" s="76">
        <v>67400</v>
      </c>
      <c r="J28" s="76">
        <v>64950</v>
      </c>
      <c r="K28" s="76">
        <v>46825</v>
      </c>
      <c r="L28" s="76">
        <v>12900</v>
      </c>
      <c r="M28" s="60">
        <v>-72.450613988254148</v>
      </c>
      <c r="N28" s="61">
        <v>-67.75</v>
      </c>
    </row>
    <row r="29" spans="1:14" x14ac:dyDescent="0.3">
      <c r="A29" s="47" t="s">
        <v>23</v>
      </c>
      <c r="B29" s="85">
        <v>82500</v>
      </c>
      <c r="C29" s="85">
        <v>83250</v>
      </c>
      <c r="D29" s="85">
        <v>85000</v>
      </c>
      <c r="E29" s="85">
        <v>94000</v>
      </c>
      <c r="F29" s="85">
        <v>110000</v>
      </c>
      <c r="G29" s="85">
        <v>148950</v>
      </c>
      <c r="H29" s="85">
        <v>175000</v>
      </c>
      <c r="I29" s="85">
        <v>182000</v>
      </c>
      <c r="J29" s="85">
        <v>179000</v>
      </c>
      <c r="K29" s="85">
        <v>155000</v>
      </c>
      <c r="L29" s="85">
        <v>139175</v>
      </c>
      <c r="M29" s="51">
        <v>-10.209677419354838</v>
      </c>
      <c r="N29" s="52">
        <v>68.696969696969703</v>
      </c>
    </row>
    <row r="30" spans="1:14" x14ac:dyDescent="0.3">
      <c r="A30" s="56" t="s">
        <v>53</v>
      </c>
      <c r="B30" s="77" t="s">
        <v>56</v>
      </c>
      <c r="C30" s="77" t="s">
        <v>56</v>
      </c>
      <c r="D30" s="77" t="s">
        <v>56</v>
      </c>
      <c r="E30" s="77" t="s">
        <v>56</v>
      </c>
      <c r="F30" s="77" t="s">
        <v>56</v>
      </c>
      <c r="G30" s="77" t="s">
        <v>56</v>
      </c>
      <c r="H30" s="77" t="s">
        <v>56</v>
      </c>
      <c r="I30" s="77" t="s">
        <v>56</v>
      </c>
      <c r="J30" s="77" t="s">
        <v>56</v>
      </c>
      <c r="K30" s="77" t="s">
        <v>56</v>
      </c>
      <c r="L30" s="76">
        <v>242500</v>
      </c>
      <c r="M30" s="77" t="s">
        <v>56</v>
      </c>
      <c r="N30" s="70" t="s">
        <v>56</v>
      </c>
    </row>
    <row r="31" spans="1:14" x14ac:dyDescent="0.3">
      <c r="A31" s="47" t="s">
        <v>24</v>
      </c>
      <c r="B31" s="85">
        <v>85000</v>
      </c>
      <c r="C31" s="85">
        <v>86000</v>
      </c>
      <c r="D31" s="85">
        <v>94900</v>
      </c>
      <c r="E31" s="85">
        <v>101750</v>
      </c>
      <c r="F31" s="85">
        <v>125000</v>
      </c>
      <c r="G31" s="85">
        <v>160000</v>
      </c>
      <c r="H31" s="85">
        <v>185000</v>
      </c>
      <c r="I31" s="85">
        <v>189900</v>
      </c>
      <c r="J31" s="85">
        <v>180000</v>
      </c>
      <c r="K31" s="85">
        <v>168000</v>
      </c>
      <c r="L31" s="85">
        <v>154950</v>
      </c>
      <c r="M31" s="51">
        <v>-7.7678571428571432</v>
      </c>
      <c r="N31" s="52">
        <v>82.294117647058826</v>
      </c>
    </row>
    <row r="32" spans="1:14" x14ac:dyDescent="0.3">
      <c r="A32" s="56" t="s">
        <v>25</v>
      </c>
      <c r="B32" s="76">
        <v>70000</v>
      </c>
      <c r="C32" s="76">
        <v>90500</v>
      </c>
      <c r="D32" s="76">
        <v>119000</v>
      </c>
      <c r="E32" s="76">
        <v>142280</v>
      </c>
      <c r="F32" s="76">
        <v>189000</v>
      </c>
      <c r="G32" s="76">
        <v>225000</v>
      </c>
      <c r="H32" s="76">
        <v>273000</v>
      </c>
      <c r="I32" s="76">
        <v>225000</v>
      </c>
      <c r="J32" s="76">
        <v>236325</v>
      </c>
      <c r="K32" s="76">
        <v>210000</v>
      </c>
      <c r="L32" s="76">
        <v>215000</v>
      </c>
      <c r="M32" s="60">
        <v>2.3809523809523809</v>
      </c>
      <c r="N32" s="61">
        <v>207.14285714285717</v>
      </c>
    </row>
    <row r="33" spans="1:14" x14ac:dyDescent="0.3">
      <c r="A33" s="47" t="s">
        <v>26</v>
      </c>
      <c r="B33" s="85">
        <v>71000</v>
      </c>
      <c r="C33" s="85">
        <v>77000</v>
      </c>
      <c r="D33" s="85">
        <v>76522</v>
      </c>
      <c r="E33" s="85">
        <v>75750</v>
      </c>
      <c r="F33" s="85">
        <v>89900</v>
      </c>
      <c r="G33" s="85">
        <v>130000</v>
      </c>
      <c r="H33" s="85">
        <v>175000</v>
      </c>
      <c r="I33" s="85">
        <v>160000</v>
      </c>
      <c r="J33" s="85">
        <v>168000</v>
      </c>
      <c r="K33" s="85">
        <v>109500</v>
      </c>
      <c r="L33" s="85">
        <v>115000</v>
      </c>
      <c r="M33" s="51">
        <v>5.0228310502283104</v>
      </c>
      <c r="N33" s="52">
        <v>61.971830985915489</v>
      </c>
    </row>
    <row r="34" spans="1:14" x14ac:dyDescent="0.3">
      <c r="A34" s="56" t="s">
        <v>27</v>
      </c>
      <c r="B34" s="76">
        <v>140000</v>
      </c>
      <c r="C34" s="76">
        <v>164000</v>
      </c>
      <c r="D34" s="76">
        <v>180000</v>
      </c>
      <c r="E34" s="76">
        <v>220000</v>
      </c>
      <c r="F34" s="76">
        <v>257250</v>
      </c>
      <c r="G34" s="76">
        <v>300000</v>
      </c>
      <c r="H34" s="76">
        <v>336000</v>
      </c>
      <c r="I34" s="76">
        <v>318500</v>
      </c>
      <c r="J34" s="76">
        <v>300000</v>
      </c>
      <c r="K34" s="76">
        <v>274950</v>
      </c>
      <c r="L34" s="76">
        <v>275000</v>
      </c>
      <c r="M34" s="60">
        <v>1.8185124568103291E-2</v>
      </c>
      <c r="N34" s="61">
        <v>96.428571428571431</v>
      </c>
    </row>
    <row r="35" spans="1:14" x14ac:dyDescent="0.3">
      <c r="A35" s="47" t="s">
        <v>28</v>
      </c>
      <c r="B35" s="85">
        <v>50500</v>
      </c>
      <c r="C35" s="85">
        <v>56000</v>
      </c>
      <c r="D35" s="85">
        <v>53500</v>
      </c>
      <c r="E35" s="85">
        <v>45000</v>
      </c>
      <c r="F35" s="85">
        <v>60500</v>
      </c>
      <c r="G35" s="85">
        <v>259561</v>
      </c>
      <c r="H35" s="85">
        <v>355784</v>
      </c>
      <c r="I35" s="85">
        <v>274000</v>
      </c>
      <c r="J35" s="85">
        <v>310000</v>
      </c>
      <c r="K35" s="85">
        <v>257500</v>
      </c>
      <c r="L35" s="86" t="s">
        <v>56</v>
      </c>
      <c r="M35" s="53" t="s">
        <v>56</v>
      </c>
      <c r="N35" s="75" t="s">
        <v>56</v>
      </c>
    </row>
    <row r="36" spans="1:14" x14ac:dyDescent="0.3">
      <c r="A36" s="56" t="s">
        <v>29</v>
      </c>
      <c r="B36" s="76">
        <v>79000</v>
      </c>
      <c r="C36" s="76">
        <v>83000</v>
      </c>
      <c r="D36" s="76">
        <v>83950</v>
      </c>
      <c r="E36" s="76">
        <v>95000</v>
      </c>
      <c r="F36" s="76">
        <v>117950</v>
      </c>
      <c r="G36" s="76">
        <v>140700</v>
      </c>
      <c r="H36" s="76">
        <v>183500</v>
      </c>
      <c r="I36" s="76">
        <v>183750</v>
      </c>
      <c r="J36" s="76">
        <v>184000</v>
      </c>
      <c r="K36" s="76">
        <v>166500</v>
      </c>
      <c r="L36" s="76">
        <v>137000</v>
      </c>
      <c r="M36" s="60">
        <v>-17.717717717717719</v>
      </c>
      <c r="N36" s="61">
        <v>73.417721518987349</v>
      </c>
    </row>
    <row r="37" spans="1:14" x14ac:dyDescent="0.3">
      <c r="A37" s="47" t="s">
        <v>30</v>
      </c>
      <c r="B37" s="85">
        <v>71000</v>
      </c>
      <c r="C37" s="85">
        <v>72500</v>
      </c>
      <c r="D37" s="85">
        <v>75062.5</v>
      </c>
      <c r="E37" s="85">
        <v>80000</v>
      </c>
      <c r="F37" s="85">
        <v>92900</v>
      </c>
      <c r="G37" s="85">
        <v>129900</v>
      </c>
      <c r="H37" s="85">
        <v>156772.5</v>
      </c>
      <c r="I37" s="85">
        <v>165000</v>
      </c>
      <c r="J37" s="85">
        <v>160200</v>
      </c>
      <c r="K37" s="85">
        <v>148500</v>
      </c>
      <c r="L37" s="85">
        <v>134000</v>
      </c>
      <c r="M37" s="51">
        <v>-9.7643097643097647</v>
      </c>
      <c r="N37" s="52">
        <v>88.732394366197184</v>
      </c>
    </row>
    <row r="38" spans="1:14" x14ac:dyDescent="0.3">
      <c r="A38" s="56" t="s">
        <v>31</v>
      </c>
      <c r="B38" s="76">
        <v>45000</v>
      </c>
      <c r="C38" s="76">
        <v>50000</v>
      </c>
      <c r="D38" s="76">
        <v>50000</v>
      </c>
      <c r="E38" s="76">
        <v>45000</v>
      </c>
      <c r="F38" s="76">
        <v>46284</v>
      </c>
      <c r="G38" s="76">
        <v>56000</v>
      </c>
      <c r="H38" s="76">
        <v>66000</v>
      </c>
      <c r="I38" s="76">
        <v>65500</v>
      </c>
      <c r="J38" s="76">
        <v>58825</v>
      </c>
      <c r="K38" s="76">
        <v>54900</v>
      </c>
      <c r="L38" s="76">
        <v>25000</v>
      </c>
      <c r="M38" s="60">
        <v>-54.462659380692166</v>
      </c>
      <c r="N38" s="61">
        <v>-44.444444444444443</v>
      </c>
    </row>
    <row r="39" spans="1:14" x14ac:dyDescent="0.3">
      <c r="A39" s="47" t="s">
        <v>32</v>
      </c>
      <c r="B39" s="85">
        <v>64950</v>
      </c>
      <c r="C39" s="85">
        <v>69000</v>
      </c>
      <c r="D39" s="85">
        <v>79900</v>
      </c>
      <c r="E39" s="85">
        <v>105000</v>
      </c>
      <c r="F39" s="85">
        <v>129999</v>
      </c>
      <c r="G39" s="85">
        <v>180000</v>
      </c>
      <c r="H39" s="85">
        <v>199900</v>
      </c>
      <c r="I39" s="85">
        <v>200000</v>
      </c>
      <c r="J39" s="85">
        <v>185000</v>
      </c>
      <c r="K39" s="85">
        <v>175750</v>
      </c>
      <c r="L39" s="85">
        <v>164950</v>
      </c>
      <c r="M39" s="51">
        <v>-6.1450924608819344</v>
      </c>
      <c r="N39" s="52">
        <v>153.96458814472672</v>
      </c>
    </row>
    <row r="40" spans="1:14" x14ac:dyDescent="0.3">
      <c r="A40" s="56" t="s">
        <v>57</v>
      </c>
      <c r="B40" s="76">
        <v>139625</v>
      </c>
      <c r="C40" s="76">
        <v>149727.5</v>
      </c>
      <c r="D40" s="76">
        <v>210000</v>
      </c>
      <c r="E40" s="76">
        <v>235000</v>
      </c>
      <c r="F40" s="76">
        <v>285000</v>
      </c>
      <c r="G40" s="76">
        <v>228000</v>
      </c>
      <c r="H40" s="76">
        <v>350000</v>
      </c>
      <c r="I40" s="76">
        <v>263452</v>
      </c>
      <c r="J40" s="76">
        <v>262000</v>
      </c>
      <c r="K40" s="76">
        <v>239000</v>
      </c>
      <c r="L40" s="76">
        <v>195000</v>
      </c>
      <c r="M40" s="60">
        <v>-18.410041841004183</v>
      </c>
      <c r="N40" s="61">
        <v>39.659803043867505</v>
      </c>
    </row>
    <row r="41" spans="1:14" x14ac:dyDescent="0.3">
      <c r="A41" s="47" t="s">
        <v>33</v>
      </c>
      <c r="B41" s="85">
        <v>49200</v>
      </c>
      <c r="C41" s="85">
        <v>47500</v>
      </c>
      <c r="D41" s="85">
        <v>45081</v>
      </c>
      <c r="E41" s="85">
        <v>47000</v>
      </c>
      <c r="F41" s="85">
        <v>45000</v>
      </c>
      <c r="G41" s="85">
        <v>55562.5</v>
      </c>
      <c r="H41" s="85">
        <v>110750</v>
      </c>
      <c r="I41" s="85">
        <v>69950</v>
      </c>
      <c r="J41" s="85">
        <v>84999.5</v>
      </c>
      <c r="K41" s="85">
        <v>50000</v>
      </c>
      <c r="L41" s="85">
        <v>24500</v>
      </c>
      <c r="M41" s="51">
        <v>-51</v>
      </c>
      <c r="N41" s="52">
        <v>-50.203252032520332</v>
      </c>
    </row>
    <row r="42" spans="1:14" x14ac:dyDescent="0.3">
      <c r="A42" s="56" t="s">
        <v>34</v>
      </c>
      <c r="B42" s="76">
        <v>59950</v>
      </c>
      <c r="C42" s="76">
        <v>61250</v>
      </c>
      <c r="D42" s="76">
        <v>66000</v>
      </c>
      <c r="E42" s="76">
        <v>69900</v>
      </c>
      <c r="F42" s="76">
        <v>76900</v>
      </c>
      <c r="G42" s="76">
        <v>103500</v>
      </c>
      <c r="H42" s="76">
        <v>135000</v>
      </c>
      <c r="I42" s="76">
        <v>141000</v>
      </c>
      <c r="J42" s="76">
        <v>136500</v>
      </c>
      <c r="K42" s="76">
        <v>125000</v>
      </c>
      <c r="L42" s="76">
        <v>103000</v>
      </c>
      <c r="M42" s="60">
        <v>-17.599999999999998</v>
      </c>
      <c r="N42" s="61">
        <v>71.809841534612175</v>
      </c>
    </row>
    <row r="43" spans="1:14" x14ac:dyDescent="0.3">
      <c r="A43" s="47" t="s">
        <v>35</v>
      </c>
      <c r="B43" s="85">
        <v>113000</v>
      </c>
      <c r="C43" s="85">
        <v>147950</v>
      </c>
      <c r="D43" s="85">
        <v>151500</v>
      </c>
      <c r="E43" s="85">
        <v>200000</v>
      </c>
      <c r="F43" s="85">
        <v>175000</v>
      </c>
      <c r="G43" s="85">
        <v>296106.5</v>
      </c>
      <c r="H43" s="85">
        <v>355000</v>
      </c>
      <c r="I43" s="85">
        <v>275000</v>
      </c>
      <c r="J43" s="85">
        <v>275000</v>
      </c>
      <c r="K43" s="85">
        <v>295000</v>
      </c>
      <c r="L43" s="85">
        <v>280000</v>
      </c>
      <c r="M43" s="51">
        <v>-5.0847457627118651</v>
      </c>
      <c r="N43" s="52">
        <v>147.78761061946904</v>
      </c>
    </row>
    <row r="44" spans="1:14" x14ac:dyDescent="0.3">
      <c r="A44" s="56" t="s">
        <v>36</v>
      </c>
      <c r="B44" s="76">
        <v>221000</v>
      </c>
      <c r="C44" s="76">
        <v>231500</v>
      </c>
      <c r="D44" s="76">
        <v>251550</v>
      </c>
      <c r="E44" s="76">
        <v>257950</v>
      </c>
      <c r="F44" s="76">
        <v>353000</v>
      </c>
      <c r="G44" s="76">
        <v>385000</v>
      </c>
      <c r="H44" s="76">
        <v>469900</v>
      </c>
      <c r="I44" s="76">
        <v>390000</v>
      </c>
      <c r="J44" s="76">
        <v>305000</v>
      </c>
      <c r="K44" s="76">
        <v>377500</v>
      </c>
      <c r="L44" s="76">
        <v>347500</v>
      </c>
      <c r="M44" s="60">
        <v>-7.9470198675496695</v>
      </c>
      <c r="N44" s="61">
        <v>57.239819004524882</v>
      </c>
    </row>
    <row r="45" spans="1:14" x14ac:dyDescent="0.3">
      <c r="A45" s="47" t="s">
        <v>37</v>
      </c>
      <c r="B45" s="85">
        <v>75000</v>
      </c>
      <c r="C45" s="85">
        <v>74000</v>
      </c>
      <c r="D45" s="85">
        <v>76926</v>
      </c>
      <c r="E45" s="85">
        <v>85000</v>
      </c>
      <c r="F45" s="85">
        <v>95000</v>
      </c>
      <c r="G45" s="85">
        <v>127000</v>
      </c>
      <c r="H45" s="85">
        <v>162075</v>
      </c>
      <c r="I45" s="85">
        <v>171000</v>
      </c>
      <c r="J45" s="85">
        <v>164950</v>
      </c>
      <c r="K45" s="85">
        <v>139999</v>
      </c>
      <c r="L45" s="85">
        <v>138000</v>
      </c>
      <c r="M45" s="51">
        <v>-1.4278673419095851</v>
      </c>
      <c r="N45" s="52">
        <v>84</v>
      </c>
    </row>
    <row r="46" spans="1:14" x14ac:dyDescent="0.3">
      <c r="A46" s="56" t="s">
        <v>52</v>
      </c>
      <c r="B46" s="77" t="s">
        <v>56</v>
      </c>
      <c r="C46" s="77" t="s">
        <v>56</v>
      </c>
      <c r="D46" s="77" t="s">
        <v>56</v>
      </c>
      <c r="E46" s="77" t="s">
        <v>56</v>
      </c>
      <c r="F46" s="77" t="s">
        <v>56</v>
      </c>
      <c r="G46" s="77" t="s">
        <v>56</v>
      </c>
      <c r="H46" s="77" t="s">
        <v>56</v>
      </c>
      <c r="I46" s="77" t="s">
        <v>56</v>
      </c>
      <c r="J46" s="77" t="s">
        <v>56</v>
      </c>
      <c r="K46" s="77" t="s">
        <v>56</v>
      </c>
      <c r="L46" s="76">
        <v>173750</v>
      </c>
      <c r="M46" s="79" t="s">
        <v>56</v>
      </c>
      <c r="N46" s="70" t="s">
        <v>56</v>
      </c>
    </row>
    <row r="47" spans="1:14" x14ac:dyDescent="0.3">
      <c r="A47" s="47" t="s">
        <v>38</v>
      </c>
      <c r="B47" s="85">
        <v>51625</v>
      </c>
      <c r="C47" s="85">
        <v>56000</v>
      </c>
      <c r="D47" s="85">
        <v>58000</v>
      </c>
      <c r="E47" s="85">
        <v>61000</v>
      </c>
      <c r="F47" s="85">
        <v>75000</v>
      </c>
      <c r="G47" s="85">
        <v>118500</v>
      </c>
      <c r="H47" s="85">
        <v>150000</v>
      </c>
      <c r="I47" s="85">
        <v>140000</v>
      </c>
      <c r="J47" s="85">
        <v>141000</v>
      </c>
      <c r="K47" s="85">
        <v>110000</v>
      </c>
      <c r="L47" s="85">
        <v>84000</v>
      </c>
      <c r="M47" s="51">
        <v>-23.636363636363637</v>
      </c>
      <c r="N47" s="52">
        <v>62.711864406779661</v>
      </c>
    </row>
    <row r="48" spans="1:14" x14ac:dyDescent="0.3">
      <c r="A48" s="56" t="s">
        <v>39</v>
      </c>
      <c r="B48" s="76">
        <v>56900</v>
      </c>
      <c r="C48" s="76">
        <v>51252.5</v>
      </c>
      <c r="D48" s="76">
        <v>56000</v>
      </c>
      <c r="E48" s="76">
        <v>65000</v>
      </c>
      <c r="F48" s="76">
        <v>100000</v>
      </c>
      <c r="G48" s="76">
        <v>155000</v>
      </c>
      <c r="H48" s="76">
        <v>209900</v>
      </c>
      <c r="I48" s="76">
        <v>198000</v>
      </c>
      <c r="J48" s="76">
        <v>190000</v>
      </c>
      <c r="K48" s="76">
        <v>160000</v>
      </c>
      <c r="L48" s="76">
        <v>189950</v>
      </c>
      <c r="M48" s="60">
        <v>18.71875</v>
      </c>
      <c r="N48" s="61">
        <v>233.83128295254832</v>
      </c>
    </row>
    <row r="49" spans="1:14" x14ac:dyDescent="0.3">
      <c r="A49" s="47" t="s">
        <v>40</v>
      </c>
      <c r="B49" s="85">
        <v>49595.5</v>
      </c>
      <c r="C49" s="85">
        <v>53000</v>
      </c>
      <c r="D49" s="85">
        <v>55000</v>
      </c>
      <c r="E49" s="85">
        <v>65000</v>
      </c>
      <c r="F49" s="85">
        <v>101500</v>
      </c>
      <c r="G49" s="85">
        <v>104546</v>
      </c>
      <c r="H49" s="85">
        <v>128000</v>
      </c>
      <c r="I49" s="85">
        <v>133000</v>
      </c>
      <c r="J49" s="85">
        <v>125000</v>
      </c>
      <c r="K49" s="85">
        <v>50946</v>
      </c>
      <c r="L49" s="85">
        <v>44000</v>
      </c>
      <c r="M49" s="51">
        <v>-13.634043889608606</v>
      </c>
      <c r="N49" s="52">
        <v>-11.282273593370366</v>
      </c>
    </row>
    <row r="50" spans="1:14" x14ac:dyDescent="0.3">
      <c r="A50" s="56" t="s">
        <v>41</v>
      </c>
      <c r="B50" s="76">
        <v>65000</v>
      </c>
      <c r="C50" s="76">
        <v>52100</v>
      </c>
      <c r="D50" s="76">
        <v>56000</v>
      </c>
      <c r="E50" s="76">
        <v>32000</v>
      </c>
      <c r="F50" s="76">
        <v>55000</v>
      </c>
      <c r="G50" s="76">
        <v>127500</v>
      </c>
      <c r="H50" s="76">
        <v>154500</v>
      </c>
      <c r="I50" s="76">
        <v>102000</v>
      </c>
      <c r="J50" s="76">
        <v>62750</v>
      </c>
      <c r="K50" s="76">
        <v>151860</v>
      </c>
      <c r="L50" s="77" t="s">
        <v>56</v>
      </c>
      <c r="M50" s="62" t="s">
        <v>56</v>
      </c>
      <c r="N50" s="70" t="s">
        <v>56</v>
      </c>
    </row>
    <row r="51" spans="1:14" x14ac:dyDescent="0.3">
      <c r="A51" s="47" t="s">
        <v>42</v>
      </c>
      <c r="B51" s="85">
        <v>52500</v>
      </c>
      <c r="C51" s="85">
        <v>49900</v>
      </c>
      <c r="D51" s="85">
        <v>53950</v>
      </c>
      <c r="E51" s="85">
        <v>50000</v>
      </c>
      <c r="F51" s="85">
        <v>49500</v>
      </c>
      <c r="G51" s="85">
        <v>71950</v>
      </c>
      <c r="H51" s="85">
        <v>85750</v>
      </c>
      <c r="I51" s="85">
        <v>79987.5</v>
      </c>
      <c r="J51" s="85">
        <v>75000</v>
      </c>
      <c r="K51" s="85">
        <v>62578</v>
      </c>
      <c r="L51" s="85">
        <v>48093.5</v>
      </c>
      <c r="M51" s="51">
        <v>-23.146313400875705</v>
      </c>
      <c r="N51" s="52">
        <v>-8.3933333333333326</v>
      </c>
    </row>
    <row r="52" spans="1:14" x14ac:dyDescent="0.3">
      <c r="A52" s="56" t="s">
        <v>43</v>
      </c>
      <c r="B52" s="76">
        <v>45000</v>
      </c>
      <c r="C52" s="76">
        <v>65000</v>
      </c>
      <c r="D52" s="76">
        <v>55000</v>
      </c>
      <c r="E52" s="76">
        <v>75000</v>
      </c>
      <c r="F52" s="76">
        <v>75000</v>
      </c>
      <c r="G52" s="76">
        <v>135425</v>
      </c>
      <c r="H52" s="76">
        <v>178000</v>
      </c>
      <c r="I52" s="76">
        <v>136250</v>
      </c>
      <c r="J52" s="76">
        <v>127200</v>
      </c>
      <c r="K52" s="76">
        <v>109000</v>
      </c>
      <c r="L52" s="76">
        <v>48000</v>
      </c>
      <c r="M52" s="60">
        <v>-55.963302752293572</v>
      </c>
      <c r="N52" s="61">
        <v>6.666666666666667</v>
      </c>
    </row>
    <row r="53" spans="1:14" x14ac:dyDescent="0.3">
      <c r="A53" s="47" t="s">
        <v>44</v>
      </c>
      <c r="B53" s="85">
        <v>46000</v>
      </c>
      <c r="C53" s="85">
        <v>32195</v>
      </c>
      <c r="D53" s="85">
        <v>40000</v>
      </c>
      <c r="E53" s="85">
        <v>57000</v>
      </c>
      <c r="F53" s="85">
        <v>48000</v>
      </c>
      <c r="G53" s="85">
        <v>84400</v>
      </c>
      <c r="H53" s="85">
        <v>83000</v>
      </c>
      <c r="I53" s="85">
        <v>63000</v>
      </c>
      <c r="J53" s="85">
        <v>65000</v>
      </c>
      <c r="K53" s="85">
        <v>30000</v>
      </c>
      <c r="L53" s="85">
        <v>12886</v>
      </c>
      <c r="M53" s="51">
        <v>-57.046666666666667</v>
      </c>
      <c r="N53" s="52">
        <v>-71.986956521739131</v>
      </c>
    </row>
    <row r="54" spans="1:14" x14ac:dyDescent="0.3">
      <c r="A54" s="56" t="s">
        <v>45</v>
      </c>
      <c r="B54" s="76">
        <v>84000</v>
      </c>
      <c r="C54" s="76">
        <v>108000</v>
      </c>
      <c r="D54" s="76">
        <v>141000</v>
      </c>
      <c r="E54" s="76">
        <v>150000</v>
      </c>
      <c r="F54" s="76">
        <v>193500</v>
      </c>
      <c r="G54" s="76">
        <v>271000</v>
      </c>
      <c r="H54" s="76">
        <v>318500</v>
      </c>
      <c r="I54" s="76">
        <v>277000</v>
      </c>
      <c r="J54" s="76">
        <v>276500</v>
      </c>
      <c r="K54" s="76">
        <v>239000</v>
      </c>
      <c r="L54" s="76">
        <v>250500</v>
      </c>
      <c r="M54" s="60">
        <v>4.8117154811715483</v>
      </c>
      <c r="N54" s="61">
        <v>198.21428571428572</v>
      </c>
    </row>
    <row r="55" spans="1:14" x14ac:dyDescent="0.3">
      <c r="A55" s="47" t="s">
        <v>46</v>
      </c>
      <c r="B55" s="85">
        <v>52000</v>
      </c>
      <c r="C55" s="85">
        <v>53500</v>
      </c>
      <c r="D55" s="85">
        <v>61500</v>
      </c>
      <c r="E55" s="85">
        <v>62000</v>
      </c>
      <c r="F55" s="85">
        <v>65550</v>
      </c>
      <c r="G55" s="85">
        <v>96000</v>
      </c>
      <c r="H55" s="85">
        <v>118489</v>
      </c>
      <c r="I55" s="85">
        <v>119950</v>
      </c>
      <c r="J55" s="85">
        <v>125000</v>
      </c>
      <c r="K55" s="85">
        <v>85693.5</v>
      </c>
      <c r="L55" s="85">
        <v>79000</v>
      </c>
      <c r="M55" s="51">
        <v>-7.8109774953759619</v>
      </c>
      <c r="N55" s="52">
        <v>51.923076923076927</v>
      </c>
    </row>
    <row r="56" spans="1:14" x14ac:dyDescent="0.3">
      <c r="A56" s="87" t="s">
        <v>47</v>
      </c>
      <c r="B56" s="76">
        <v>49900</v>
      </c>
      <c r="C56" s="76">
        <v>45000</v>
      </c>
      <c r="D56" s="76">
        <v>50000</v>
      </c>
      <c r="E56" s="76">
        <v>45000</v>
      </c>
      <c r="F56" s="76">
        <v>39900</v>
      </c>
      <c r="G56" s="76">
        <v>60000</v>
      </c>
      <c r="H56" s="76">
        <v>87000</v>
      </c>
      <c r="I56" s="76">
        <v>78232</v>
      </c>
      <c r="J56" s="76">
        <v>72000</v>
      </c>
      <c r="K56" s="76">
        <v>45600</v>
      </c>
      <c r="L56" s="76">
        <v>21000</v>
      </c>
      <c r="M56" s="60">
        <v>-53.94736842105263</v>
      </c>
      <c r="N56" s="61">
        <v>-57.915831663326657</v>
      </c>
    </row>
    <row r="57" spans="1:14" x14ac:dyDescent="0.3">
      <c r="A57" s="47" t="s">
        <v>48</v>
      </c>
      <c r="B57" s="85">
        <v>42500</v>
      </c>
      <c r="C57" s="85">
        <v>42545.5</v>
      </c>
      <c r="D57" s="85">
        <v>44082</v>
      </c>
      <c r="E57" s="85">
        <v>33750</v>
      </c>
      <c r="F57" s="85">
        <v>36000</v>
      </c>
      <c r="G57" s="85">
        <v>56500</v>
      </c>
      <c r="H57" s="85">
        <v>73000</v>
      </c>
      <c r="I57" s="85">
        <v>65000</v>
      </c>
      <c r="J57" s="85">
        <v>70000</v>
      </c>
      <c r="K57" s="85">
        <v>45000</v>
      </c>
      <c r="L57" s="85">
        <v>22500</v>
      </c>
      <c r="M57" s="51">
        <v>-50</v>
      </c>
      <c r="N57" s="52">
        <v>-47.058823529411761</v>
      </c>
    </row>
    <row r="58" spans="1:14" x14ac:dyDescent="0.3">
      <c r="A58" s="56" t="s">
        <v>49</v>
      </c>
      <c r="B58" s="76">
        <v>58000</v>
      </c>
      <c r="C58" s="76">
        <v>64450</v>
      </c>
      <c r="D58" s="76">
        <v>59999</v>
      </c>
      <c r="E58" s="76">
        <v>60500</v>
      </c>
      <c r="F58" s="76">
        <v>68250</v>
      </c>
      <c r="G58" s="76">
        <v>89995</v>
      </c>
      <c r="H58" s="76">
        <v>139500</v>
      </c>
      <c r="I58" s="76">
        <v>135000</v>
      </c>
      <c r="J58" s="76">
        <v>134950</v>
      </c>
      <c r="K58" s="76">
        <v>115000</v>
      </c>
      <c r="L58" s="76">
        <v>84950</v>
      </c>
      <c r="M58" s="60">
        <v>-26.130434782608695</v>
      </c>
      <c r="N58" s="61">
        <v>46.46551724137931</v>
      </c>
    </row>
    <row r="59" spans="1:14" x14ac:dyDescent="0.3">
      <c r="A59" s="47" t="s">
        <v>58</v>
      </c>
      <c r="B59" s="85">
        <v>44000</v>
      </c>
      <c r="C59" s="85">
        <v>47500</v>
      </c>
      <c r="D59" s="85">
        <v>77750</v>
      </c>
      <c r="E59" s="85">
        <v>88000</v>
      </c>
      <c r="F59" s="85">
        <v>72000</v>
      </c>
      <c r="G59" s="85">
        <v>165000</v>
      </c>
      <c r="H59" s="85">
        <v>178500</v>
      </c>
      <c r="I59" s="85">
        <v>140000</v>
      </c>
      <c r="J59" s="85">
        <v>68400</v>
      </c>
      <c r="K59" s="85">
        <v>90000</v>
      </c>
      <c r="L59" s="85">
        <v>20100</v>
      </c>
      <c r="M59" s="51">
        <v>-77.666666666666657</v>
      </c>
      <c r="N59" s="52">
        <v>-54.31818181818182</v>
      </c>
    </row>
    <row r="60" spans="1:14" x14ac:dyDescent="0.3">
      <c r="A60" s="56" t="s">
        <v>50</v>
      </c>
      <c r="B60" s="76">
        <v>45000</v>
      </c>
      <c r="C60" s="76">
        <v>50000</v>
      </c>
      <c r="D60" s="76">
        <v>60000</v>
      </c>
      <c r="E60" s="76">
        <v>59450</v>
      </c>
      <c r="F60" s="76">
        <v>66775</v>
      </c>
      <c r="G60" s="76">
        <v>131500</v>
      </c>
      <c r="H60" s="76">
        <v>187000</v>
      </c>
      <c r="I60" s="76">
        <v>140000</v>
      </c>
      <c r="J60" s="76">
        <v>153950</v>
      </c>
      <c r="K60" s="76">
        <v>148500</v>
      </c>
      <c r="L60" s="76">
        <v>70000</v>
      </c>
      <c r="M60" s="60">
        <v>-52.861952861952865</v>
      </c>
      <c r="N60" s="61">
        <v>55.555555555555557</v>
      </c>
    </row>
    <row r="61" spans="1:14" x14ac:dyDescent="0.3">
      <c r="A61" s="47" t="s">
        <v>51</v>
      </c>
      <c r="B61" s="85">
        <v>53000</v>
      </c>
      <c r="C61" s="85">
        <v>53000</v>
      </c>
      <c r="D61" s="85">
        <v>54900</v>
      </c>
      <c r="E61" s="85">
        <v>54500</v>
      </c>
      <c r="F61" s="85">
        <v>59500</v>
      </c>
      <c r="G61" s="85">
        <v>70250</v>
      </c>
      <c r="H61" s="85">
        <v>94000</v>
      </c>
      <c r="I61" s="85">
        <v>100000</v>
      </c>
      <c r="J61" s="85">
        <v>84000</v>
      </c>
      <c r="K61" s="85">
        <v>83500</v>
      </c>
      <c r="L61" s="85">
        <v>62250</v>
      </c>
      <c r="M61" s="51">
        <v>-25.449101796407188</v>
      </c>
      <c r="N61" s="52">
        <v>17.452830188679243</v>
      </c>
    </row>
    <row r="62" spans="1:14" x14ac:dyDescent="0.3">
      <c r="A62" s="80" t="s">
        <v>54</v>
      </c>
      <c r="B62" s="81">
        <v>65000</v>
      </c>
      <c r="C62" s="81">
        <v>69000</v>
      </c>
      <c r="D62" s="81">
        <v>74100</v>
      </c>
      <c r="E62" s="81">
        <v>81000</v>
      </c>
      <c r="F62" s="81">
        <v>90000</v>
      </c>
      <c r="G62" s="81">
        <v>105000</v>
      </c>
      <c r="H62" s="81">
        <v>162500</v>
      </c>
      <c r="I62" s="81">
        <v>150000</v>
      </c>
      <c r="J62" s="81">
        <v>150000</v>
      </c>
      <c r="K62" s="81">
        <v>145000</v>
      </c>
      <c r="L62" s="81">
        <v>115000</v>
      </c>
      <c r="M62" s="45">
        <v>-20.689655172413794</v>
      </c>
      <c r="N62" s="46">
        <v>76.923076923076934</v>
      </c>
    </row>
    <row r="63" spans="1:14" x14ac:dyDescent="0.3">
      <c r="A63" s="13" t="s">
        <v>59</v>
      </c>
      <c r="B63" s="12"/>
      <c r="C63" s="12"/>
      <c r="D63" s="12"/>
      <c r="E63" s="12"/>
      <c r="F63" s="12"/>
      <c r="G63" s="12"/>
      <c r="H63" s="12"/>
      <c r="I63" s="14"/>
      <c r="J63" s="12"/>
      <c r="L63" s="12"/>
      <c r="M63" s="12"/>
    </row>
    <row r="64" spans="1:14" x14ac:dyDescent="0.3">
      <c r="A64" s="13" t="s">
        <v>88</v>
      </c>
      <c r="B64" s="13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3">
      <c r="A65" s="20" t="s">
        <v>86</v>
      </c>
    </row>
    <row r="67" spans="1:14" x14ac:dyDescent="0.3">
      <c r="M67" s="17"/>
      <c r="N67" s="17"/>
    </row>
    <row r="68" spans="1:14" x14ac:dyDescent="0.3">
      <c r="M68" s="17"/>
      <c r="N68" s="17"/>
    </row>
    <row r="69" spans="1:14" x14ac:dyDescent="0.3">
      <c r="M69" s="17"/>
      <c r="N69" s="17"/>
    </row>
    <row r="70" spans="1:14" x14ac:dyDescent="0.3">
      <c r="M70" s="17"/>
      <c r="N70" s="17"/>
    </row>
    <row r="71" spans="1:14" x14ac:dyDescent="0.3">
      <c r="M71" s="17"/>
      <c r="N71" s="17"/>
    </row>
    <row r="72" spans="1:14" x14ac:dyDescent="0.3">
      <c r="M72" s="17"/>
      <c r="N72" s="17"/>
    </row>
    <row r="73" spans="1:14" x14ac:dyDescent="0.3">
      <c r="M73" s="17"/>
      <c r="N73" s="17"/>
    </row>
    <row r="74" spans="1:14" x14ac:dyDescent="0.3">
      <c r="M74" s="17"/>
      <c r="N74" s="17"/>
    </row>
    <row r="75" spans="1:14" x14ac:dyDescent="0.3">
      <c r="M75" s="17"/>
      <c r="N75" s="17"/>
    </row>
    <row r="76" spans="1:14" x14ac:dyDescent="0.3">
      <c r="M76" s="17"/>
      <c r="N76" s="17"/>
    </row>
    <row r="77" spans="1:14" x14ac:dyDescent="0.3">
      <c r="M77" s="17"/>
      <c r="N77" s="17"/>
    </row>
    <row r="78" spans="1:14" x14ac:dyDescent="0.3">
      <c r="M78" s="17"/>
      <c r="N78" s="17"/>
    </row>
    <row r="79" spans="1:14" x14ac:dyDescent="0.3">
      <c r="M79" s="17"/>
      <c r="N79" s="17"/>
    </row>
    <row r="80" spans="1:14" x14ac:dyDescent="0.3">
      <c r="M80" s="17"/>
      <c r="N80" s="17"/>
    </row>
    <row r="81" spans="13:14" x14ac:dyDescent="0.3">
      <c r="M81" s="17"/>
      <c r="N81" s="17"/>
    </row>
    <row r="82" spans="13:14" x14ac:dyDescent="0.3">
      <c r="M82" s="17"/>
      <c r="N82" s="17"/>
    </row>
    <row r="83" spans="13:14" x14ac:dyDescent="0.3">
      <c r="M83" s="17"/>
      <c r="N83" s="17"/>
    </row>
    <row r="84" spans="13:14" x14ac:dyDescent="0.3">
      <c r="M84" s="17"/>
      <c r="N84" s="17"/>
    </row>
    <row r="85" spans="13:14" x14ac:dyDescent="0.3">
      <c r="M85" s="17"/>
      <c r="N85" s="17"/>
    </row>
    <row r="86" spans="13:14" x14ac:dyDescent="0.3">
      <c r="M86" s="17"/>
      <c r="N86" s="17"/>
    </row>
    <row r="87" spans="13:14" x14ac:dyDescent="0.3">
      <c r="M87" s="17"/>
      <c r="N87" s="17"/>
    </row>
    <row r="88" spans="13:14" x14ac:dyDescent="0.3">
      <c r="M88" s="17"/>
      <c r="N88" s="17"/>
    </row>
    <row r="89" spans="13:14" x14ac:dyDescent="0.3">
      <c r="M89" s="17"/>
      <c r="N89" s="17"/>
    </row>
    <row r="90" spans="13:14" x14ac:dyDescent="0.3">
      <c r="M90" s="17"/>
      <c r="N90" s="17"/>
    </row>
    <row r="91" spans="13:14" x14ac:dyDescent="0.3">
      <c r="M91" s="17"/>
      <c r="N91" s="17"/>
    </row>
    <row r="92" spans="13:14" x14ac:dyDescent="0.3">
      <c r="M92" s="17"/>
      <c r="N92" s="17"/>
    </row>
    <row r="93" spans="13:14" x14ac:dyDescent="0.3">
      <c r="M93" s="17"/>
      <c r="N93" s="17"/>
    </row>
    <row r="94" spans="13:14" x14ac:dyDescent="0.3">
      <c r="M94" s="17"/>
      <c r="N94" s="17"/>
    </row>
    <row r="95" spans="13:14" x14ac:dyDescent="0.3">
      <c r="M95" s="17"/>
      <c r="N95" s="17"/>
    </row>
    <row r="96" spans="13:14" x14ac:dyDescent="0.3">
      <c r="M96" s="17"/>
      <c r="N96" s="17"/>
    </row>
    <row r="97" spans="13:14" x14ac:dyDescent="0.3">
      <c r="M97" s="17"/>
      <c r="N97" s="17"/>
    </row>
    <row r="98" spans="13:14" x14ac:dyDescent="0.3">
      <c r="M98" s="17"/>
      <c r="N98" s="17"/>
    </row>
    <row r="99" spans="13:14" x14ac:dyDescent="0.3">
      <c r="M99" s="17"/>
      <c r="N99" s="17"/>
    </row>
    <row r="100" spans="13:14" x14ac:dyDescent="0.3">
      <c r="M100" s="17"/>
      <c r="N100" s="17"/>
    </row>
    <row r="101" spans="13:14" x14ac:dyDescent="0.3">
      <c r="M101" s="17"/>
      <c r="N101" s="17"/>
    </row>
    <row r="102" spans="13:14" x14ac:dyDescent="0.3">
      <c r="M102" s="17"/>
      <c r="N102" s="17"/>
    </row>
    <row r="103" spans="13:14" x14ac:dyDescent="0.3">
      <c r="M103" s="17"/>
      <c r="N103" s="17"/>
    </row>
    <row r="104" spans="13:14" x14ac:dyDescent="0.3">
      <c r="M104" s="17"/>
      <c r="N104" s="17"/>
    </row>
    <row r="105" spans="13:14" x14ac:dyDescent="0.3">
      <c r="M105" s="17"/>
      <c r="N105" s="17"/>
    </row>
    <row r="106" spans="13:14" x14ac:dyDescent="0.3">
      <c r="M106" s="17"/>
      <c r="N106" s="17"/>
    </row>
    <row r="107" spans="13:14" x14ac:dyDescent="0.3">
      <c r="M107" s="17"/>
      <c r="N107" s="17"/>
    </row>
    <row r="108" spans="13:14" x14ac:dyDescent="0.3">
      <c r="M108" s="17"/>
      <c r="N108" s="17"/>
    </row>
    <row r="109" spans="13:14" x14ac:dyDescent="0.3">
      <c r="M109" s="17"/>
      <c r="N109" s="17"/>
    </row>
    <row r="110" spans="13:14" x14ac:dyDescent="0.3">
      <c r="M110" s="17"/>
      <c r="N110" s="17"/>
    </row>
    <row r="111" spans="13:14" x14ac:dyDescent="0.3">
      <c r="M111" s="17"/>
      <c r="N111" s="17"/>
    </row>
    <row r="112" spans="13:14" x14ac:dyDescent="0.3">
      <c r="M112" s="17"/>
      <c r="N112" s="17"/>
    </row>
    <row r="113" spans="13:14" x14ac:dyDescent="0.3">
      <c r="M113" s="17"/>
      <c r="N113" s="17"/>
    </row>
    <row r="114" spans="13:14" x14ac:dyDescent="0.3">
      <c r="M114" s="17"/>
      <c r="N114" s="17"/>
    </row>
    <row r="115" spans="13:14" x14ac:dyDescent="0.3">
      <c r="M115" s="17"/>
      <c r="N115" s="17"/>
    </row>
    <row r="116" spans="13:14" x14ac:dyDescent="0.3">
      <c r="M116" s="17"/>
      <c r="N116" s="17"/>
    </row>
    <row r="117" spans="13:14" x14ac:dyDescent="0.3">
      <c r="M117" s="17"/>
      <c r="N117" s="17"/>
    </row>
    <row r="118" spans="13:14" x14ac:dyDescent="0.3">
      <c r="M118" s="17"/>
      <c r="N118" s="17"/>
    </row>
    <row r="119" spans="13:14" x14ac:dyDescent="0.3">
      <c r="M119" s="17"/>
      <c r="N119" s="17"/>
    </row>
    <row r="120" spans="13:14" x14ac:dyDescent="0.3">
      <c r="M120" s="17"/>
      <c r="N120" s="17"/>
    </row>
    <row r="121" spans="13:14" x14ac:dyDescent="0.3">
      <c r="M121" s="17"/>
      <c r="N121" s="17"/>
    </row>
    <row r="122" spans="13:14" x14ac:dyDescent="0.3">
      <c r="M122" s="17"/>
      <c r="N122" s="17"/>
    </row>
    <row r="123" spans="13:14" x14ac:dyDescent="0.3">
      <c r="M123" s="17"/>
      <c r="N123" s="17"/>
    </row>
    <row r="124" spans="13:14" x14ac:dyDescent="0.3">
      <c r="M124" s="17"/>
      <c r="N124" s="17"/>
    </row>
    <row r="125" spans="13:14" x14ac:dyDescent="0.3">
      <c r="M125" s="17"/>
      <c r="N125" s="17"/>
    </row>
    <row r="126" spans="13:14" x14ac:dyDescent="0.3">
      <c r="M126" s="17"/>
      <c r="N126" s="17"/>
    </row>
    <row r="127" spans="13:14" x14ac:dyDescent="0.3">
      <c r="M127" s="17"/>
      <c r="N127" s="17"/>
    </row>
    <row r="128" spans="13:14" x14ac:dyDescent="0.3">
      <c r="M128" s="17"/>
      <c r="N128" s="17"/>
    </row>
    <row r="129" spans="13:14" x14ac:dyDescent="0.3">
      <c r="M129" s="17"/>
      <c r="N129" s="17"/>
    </row>
    <row r="130" spans="13:14" x14ac:dyDescent="0.3">
      <c r="M130" s="17"/>
      <c r="N130" s="17"/>
    </row>
    <row r="131" spans="13:14" x14ac:dyDescent="0.3">
      <c r="M131" s="17"/>
      <c r="N131" s="17"/>
    </row>
    <row r="132" spans="13:14" x14ac:dyDescent="0.3">
      <c r="M132" s="17"/>
      <c r="N132" s="17"/>
    </row>
    <row r="133" spans="13:14" x14ac:dyDescent="0.3">
      <c r="M133" s="17"/>
      <c r="N133" s="17"/>
    </row>
    <row r="134" spans="13:14" x14ac:dyDescent="0.3">
      <c r="M134" s="17"/>
      <c r="N134" s="17"/>
    </row>
    <row r="135" spans="13:14" x14ac:dyDescent="0.3">
      <c r="M135" s="17"/>
      <c r="N135" s="17"/>
    </row>
    <row r="136" spans="13:14" x14ac:dyDescent="0.3">
      <c r="M136" s="17"/>
      <c r="N136" s="17"/>
    </row>
    <row r="137" spans="13:14" x14ac:dyDescent="0.3">
      <c r="M137" s="17"/>
      <c r="N137" s="17"/>
    </row>
    <row r="138" spans="13:14" x14ac:dyDescent="0.3">
      <c r="M138" s="17"/>
      <c r="N138" s="17"/>
    </row>
    <row r="139" spans="13:14" x14ac:dyDescent="0.3">
      <c r="M139" s="17"/>
      <c r="N139" s="17"/>
    </row>
    <row r="140" spans="13:14" x14ac:dyDescent="0.3">
      <c r="M140" s="17"/>
      <c r="N140" s="17"/>
    </row>
    <row r="141" spans="13:14" x14ac:dyDescent="0.3">
      <c r="M141" s="17"/>
      <c r="N141" s="17"/>
    </row>
    <row r="142" spans="13:14" x14ac:dyDescent="0.3">
      <c r="M142" s="17"/>
      <c r="N142" s="17"/>
    </row>
    <row r="143" spans="13:14" x14ac:dyDescent="0.3">
      <c r="M143" s="17"/>
      <c r="N143" s="17"/>
    </row>
    <row r="144" spans="13:14" x14ac:dyDescent="0.3">
      <c r="M144" s="17"/>
      <c r="N144" s="17"/>
    </row>
    <row r="145" spans="13:14" x14ac:dyDescent="0.3">
      <c r="M145" s="17"/>
      <c r="N145" s="17"/>
    </row>
  </sheetData>
  <mergeCells count="1">
    <mergeCell ref="A1:N1"/>
  </mergeCells>
  <phoneticPr fontId="0" type="noConversion"/>
  <printOptions horizontalCentered="1"/>
  <pageMargins left="0.5" right="0.5" top="0.5" bottom="0.5" header="0.3" footer="0.3"/>
  <pageSetup scale="80" fitToHeight="2" orientation="landscape" r:id="rId1"/>
  <headerFooter>
    <oddFooter>&amp;L&amp;"Adobe Garamond Pro,Italic"&amp;13&amp;K04-024Vital Signs 10 Housing and Community Development&amp;C&amp;"Adobe Garamond Pro,Regular"&amp;A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3"/>
  <sheetViews>
    <sheetView workbookViewId="0">
      <selection activeCell="F57" sqref="F57"/>
    </sheetView>
  </sheetViews>
  <sheetFormatPr defaultColWidth="9.1796875" defaultRowHeight="14" x14ac:dyDescent="0.3"/>
  <cols>
    <col min="1" max="1" width="32.7265625" style="1" customWidth="1"/>
    <col min="2" max="12" width="7.7265625" style="1" customWidth="1"/>
    <col min="13" max="14" width="9.7265625" style="1" customWidth="1"/>
    <col min="15" max="16384" width="9.1796875" style="1"/>
  </cols>
  <sheetData>
    <row r="1" spans="1:15" ht="25.5" customHeight="1" x14ac:dyDescent="0.3">
      <c r="A1" s="148" t="s">
        <v>67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5"/>
    </row>
    <row r="2" spans="1:15" ht="12" customHeight="1" x14ac:dyDescent="0.35">
      <c r="A2" s="161" t="s">
        <v>78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3"/>
    </row>
    <row r="3" spans="1:15" s="19" customFormat="1" ht="12" customHeight="1" x14ac:dyDescent="0.35">
      <c r="A3" s="159" t="s">
        <v>95</v>
      </c>
      <c r="B3" s="160"/>
      <c r="C3" s="160"/>
      <c r="D3" s="160"/>
      <c r="E3" s="160"/>
      <c r="F3" s="90"/>
      <c r="G3" s="90"/>
      <c r="H3" s="90"/>
      <c r="I3" s="90"/>
      <c r="J3" s="90"/>
      <c r="K3" s="90"/>
      <c r="L3" s="90"/>
      <c r="M3" s="90"/>
      <c r="N3" s="91"/>
    </row>
    <row r="4" spans="1:15" ht="32.25" customHeight="1" x14ac:dyDescent="0.3">
      <c r="A4" s="37" t="s">
        <v>0</v>
      </c>
      <c r="B4" s="39">
        <v>2000</v>
      </c>
      <c r="C4" s="39">
        <v>2001</v>
      </c>
      <c r="D4" s="39">
        <v>2002</v>
      </c>
      <c r="E4" s="39">
        <v>2003</v>
      </c>
      <c r="F4" s="39">
        <v>2004</v>
      </c>
      <c r="G4" s="39">
        <v>2005</v>
      </c>
      <c r="H4" s="39">
        <v>2006</v>
      </c>
      <c r="I4" s="39">
        <v>2007</v>
      </c>
      <c r="J4" s="39">
        <v>2008</v>
      </c>
      <c r="K4" s="39">
        <v>2009</v>
      </c>
      <c r="L4" s="39" t="s">
        <v>82</v>
      </c>
      <c r="M4" s="39" t="s">
        <v>55</v>
      </c>
      <c r="N4" s="40" t="s">
        <v>61</v>
      </c>
      <c r="O4" s="88"/>
    </row>
    <row r="5" spans="1:15" x14ac:dyDescent="0.3">
      <c r="A5" s="47" t="s">
        <v>1</v>
      </c>
      <c r="B5" s="49">
        <v>73</v>
      </c>
      <c r="C5" s="49">
        <v>75</v>
      </c>
      <c r="D5" s="49">
        <v>66</v>
      </c>
      <c r="E5" s="49">
        <v>40.5</v>
      </c>
      <c r="F5" s="49">
        <v>38</v>
      </c>
      <c r="G5" s="49">
        <v>20</v>
      </c>
      <c r="H5" s="49">
        <v>64</v>
      </c>
      <c r="I5" s="49">
        <v>72.5</v>
      </c>
      <c r="J5" s="49">
        <v>85.5</v>
      </c>
      <c r="K5" s="49">
        <v>108</v>
      </c>
      <c r="L5" s="49">
        <v>85</v>
      </c>
      <c r="M5" s="51">
        <v>-21.296296296296298</v>
      </c>
      <c r="N5" s="52">
        <v>16.43835616438356</v>
      </c>
    </row>
    <row r="6" spans="1:15" x14ac:dyDescent="0.3">
      <c r="A6" s="56" t="s">
        <v>2</v>
      </c>
      <c r="B6" s="58">
        <v>58</v>
      </c>
      <c r="C6" s="58">
        <v>42</v>
      </c>
      <c r="D6" s="58">
        <v>38</v>
      </c>
      <c r="E6" s="58">
        <v>26</v>
      </c>
      <c r="F6" s="58">
        <v>24.5</v>
      </c>
      <c r="G6" s="58">
        <v>10</v>
      </c>
      <c r="H6" s="58">
        <v>60</v>
      </c>
      <c r="I6" s="58">
        <v>74</v>
      </c>
      <c r="J6" s="58">
        <v>112</v>
      </c>
      <c r="K6" s="58">
        <v>132</v>
      </c>
      <c r="L6" s="58">
        <v>102</v>
      </c>
      <c r="M6" s="60">
        <v>-22.727272727272727</v>
      </c>
      <c r="N6" s="61">
        <v>75.862068965517238</v>
      </c>
    </row>
    <row r="7" spans="1:15" x14ac:dyDescent="0.3">
      <c r="A7" s="47" t="s">
        <v>3</v>
      </c>
      <c r="B7" s="49">
        <v>56</v>
      </c>
      <c r="C7" s="49">
        <v>72</v>
      </c>
      <c r="D7" s="49">
        <v>68</v>
      </c>
      <c r="E7" s="49">
        <v>50</v>
      </c>
      <c r="F7" s="49">
        <v>28</v>
      </c>
      <c r="G7" s="49">
        <v>14</v>
      </c>
      <c r="H7" s="49">
        <v>62</v>
      </c>
      <c r="I7" s="49">
        <v>70</v>
      </c>
      <c r="J7" s="49">
        <v>96</v>
      </c>
      <c r="K7" s="49">
        <v>95.5</v>
      </c>
      <c r="L7" s="49">
        <v>94</v>
      </c>
      <c r="M7" s="51">
        <v>-1.5706806282722512</v>
      </c>
      <c r="N7" s="52">
        <v>67.857142857142861</v>
      </c>
    </row>
    <row r="8" spans="1:15" x14ac:dyDescent="0.3">
      <c r="A8" s="56" t="s">
        <v>4</v>
      </c>
      <c r="B8" s="58">
        <v>79.5</v>
      </c>
      <c r="C8" s="58">
        <v>73</v>
      </c>
      <c r="D8" s="58">
        <v>88</v>
      </c>
      <c r="E8" s="58">
        <v>72</v>
      </c>
      <c r="F8" s="58">
        <v>35</v>
      </c>
      <c r="G8" s="58">
        <v>18.5</v>
      </c>
      <c r="H8" s="58">
        <v>58</v>
      </c>
      <c r="I8" s="58">
        <v>74</v>
      </c>
      <c r="J8" s="58">
        <v>101.5</v>
      </c>
      <c r="K8" s="58">
        <v>94</v>
      </c>
      <c r="L8" s="58">
        <v>108</v>
      </c>
      <c r="M8" s="60">
        <v>14.893617021276595</v>
      </c>
      <c r="N8" s="61">
        <v>35.849056603773583</v>
      </c>
    </row>
    <row r="9" spans="1:15" x14ac:dyDescent="0.3">
      <c r="A9" s="47" t="s">
        <v>5</v>
      </c>
      <c r="B9" s="49">
        <v>27</v>
      </c>
      <c r="C9" s="49">
        <v>43</v>
      </c>
      <c r="D9" s="49">
        <v>43</v>
      </c>
      <c r="E9" s="49">
        <v>31</v>
      </c>
      <c r="F9" s="49">
        <v>24</v>
      </c>
      <c r="G9" s="49">
        <v>26</v>
      </c>
      <c r="H9" s="49">
        <v>92</v>
      </c>
      <c r="I9" s="49">
        <v>101</v>
      </c>
      <c r="J9" s="49">
        <v>116</v>
      </c>
      <c r="K9" s="49">
        <v>92</v>
      </c>
      <c r="L9" s="49">
        <v>82</v>
      </c>
      <c r="M9" s="51">
        <v>-10.869565217391305</v>
      </c>
      <c r="N9" s="52">
        <v>203.70370370370372</v>
      </c>
    </row>
    <row r="10" spans="1:15" x14ac:dyDescent="0.3">
      <c r="A10" s="56" t="s">
        <v>6</v>
      </c>
      <c r="B10" s="58">
        <v>63</v>
      </c>
      <c r="C10" s="58">
        <v>49</v>
      </c>
      <c r="D10" s="58">
        <v>52</v>
      </c>
      <c r="E10" s="58">
        <v>37</v>
      </c>
      <c r="F10" s="58">
        <v>28</v>
      </c>
      <c r="G10" s="58">
        <v>16.5</v>
      </c>
      <c r="H10" s="58">
        <v>70</v>
      </c>
      <c r="I10" s="58">
        <v>67.5</v>
      </c>
      <c r="J10" s="58">
        <v>90.5</v>
      </c>
      <c r="K10" s="58">
        <v>95</v>
      </c>
      <c r="L10" s="58">
        <v>98.5</v>
      </c>
      <c r="M10" s="60">
        <v>3.6842105263157889</v>
      </c>
      <c r="N10" s="61">
        <v>56.349206349206348</v>
      </c>
    </row>
    <row r="11" spans="1:15" x14ac:dyDescent="0.3">
      <c r="A11" s="47" t="s">
        <v>7</v>
      </c>
      <c r="B11" s="49">
        <v>50</v>
      </c>
      <c r="C11" s="49">
        <v>36</v>
      </c>
      <c r="D11" s="49">
        <v>96</v>
      </c>
      <c r="E11" s="49">
        <v>46.5</v>
      </c>
      <c r="F11" s="49">
        <v>24</v>
      </c>
      <c r="G11" s="49">
        <v>56</v>
      </c>
      <c r="H11" s="49">
        <v>119</v>
      </c>
      <c r="I11" s="49">
        <v>67</v>
      </c>
      <c r="J11" s="49">
        <v>126.5</v>
      </c>
      <c r="K11" s="49">
        <v>106</v>
      </c>
      <c r="L11" s="49">
        <v>141</v>
      </c>
      <c r="M11" s="51">
        <v>33.018867924528301</v>
      </c>
      <c r="N11" s="52">
        <v>182</v>
      </c>
    </row>
    <row r="12" spans="1:15" x14ac:dyDescent="0.3">
      <c r="A12" s="56" t="s">
        <v>8</v>
      </c>
      <c r="B12" s="58">
        <v>46</v>
      </c>
      <c r="C12" s="58">
        <v>42</v>
      </c>
      <c r="D12" s="58">
        <v>21.5</v>
      </c>
      <c r="E12" s="58">
        <v>28.5</v>
      </c>
      <c r="F12" s="58">
        <v>21</v>
      </c>
      <c r="G12" s="58">
        <v>10</v>
      </c>
      <c r="H12" s="58">
        <v>62</v>
      </c>
      <c r="I12" s="58">
        <v>61.5</v>
      </c>
      <c r="J12" s="58">
        <v>119.5</v>
      </c>
      <c r="K12" s="58">
        <v>89</v>
      </c>
      <c r="L12" s="58">
        <v>103</v>
      </c>
      <c r="M12" s="60">
        <v>15.730337078651685</v>
      </c>
      <c r="N12" s="61">
        <v>123.91304347826086</v>
      </c>
    </row>
    <row r="13" spans="1:15" x14ac:dyDescent="0.3">
      <c r="A13" s="47" t="s">
        <v>9</v>
      </c>
      <c r="B13" s="49">
        <v>81</v>
      </c>
      <c r="C13" s="49">
        <v>105</v>
      </c>
      <c r="D13" s="49">
        <v>98</v>
      </c>
      <c r="E13" s="49">
        <v>39.5</v>
      </c>
      <c r="F13" s="49">
        <v>24.5</v>
      </c>
      <c r="G13" s="49">
        <v>14</v>
      </c>
      <c r="H13" s="49">
        <v>60.5</v>
      </c>
      <c r="I13" s="49">
        <v>70.5</v>
      </c>
      <c r="J13" s="49">
        <v>69.5</v>
      </c>
      <c r="K13" s="49">
        <v>112</v>
      </c>
      <c r="L13" s="49">
        <v>135</v>
      </c>
      <c r="M13" s="51">
        <v>20.535714285714285</v>
      </c>
      <c r="N13" s="52">
        <v>66.666666666666657</v>
      </c>
    </row>
    <row r="14" spans="1:15" x14ac:dyDescent="0.3">
      <c r="A14" s="56" t="s">
        <v>10</v>
      </c>
      <c r="B14" s="58">
        <v>57</v>
      </c>
      <c r="C14" s="58">
        <v>96</v>
      </c>
      <c r="D14" s="58">
        <v>68.5</v>
      </c>
      <c r="E14" s="58">
        <v>41.5</v>
      </c>
      <c r="F14" s="58">
        <v>33</v>
      </c>
      <c r="G14" s="58">
        <v>20</v>
      </c>
      <c r="H14" s="58">
        <v>78.5</v>
      </c>
      <c r="I14" s="58">
        <v>74.5</v>
      </c>
      <c r="J14" s="58">
        <v>114</v>
      </c>
      <c r="K14" s="58">
        <v>86</v>
      </c>
      <c r="L14" s="58">
        <v>71</v>
      </c>
      <c r="M14" s="60">
        <v>-17.441860465116278</v>
      </c>
      <c r="N14" s="61">
        <v>24.561403508771928</v>
      </c>
    </row>
    <row r="15" spans="1:15" x14ac:dyDescent="0.3">
      <c r="A15" s="47" t="s">
        <v>11</v>
      </c>
      <c r="B15" s="49">
        <v>42</v>
      </c>
      <c r="C15" s="49">
        <v>30</v>
      </c>
      <c r="D15" s="49">
        <v>26</v>
      </c>
      <c r="E15" s="49">
        <v>25.5</v>
      </c>
      <c r="F15" s="49">
        <v>17.5</v>
      </c>
      <c r="G15" s="49">
        <v>13</v>
      </c>
      <c r="H15" s="49">
        <v>81</v>
      </c>
      <c r="I15" s="49">
        <v>102.5</v>
      </c>
      <c r="J15" s="49">
        <v>105.5</v>
      </c>
      <c r="K15" s="49">
        <v>119.5</v>
      </c>
      <c r="L15" s="49">
        <v>120.5</v>
      </c>
      <c r="M15" s="51">
        <v>0.83682008368200833</v>
      </c>
      <c r="N15" s="52">
        <v>186.9047619047619</v>
      </c>
    </row>
    <row r="16" spans="1:15" x14ac:dyDescent="0.3">
      <c r="A16" s="56" t="s">
        <v>12</v>
      </c>
      <c r="B16" s="58">
        <v>44</v>
      </c>
      <c r="C16" s="58">
        <v>64.5</v>
      </c>
      <c r="D16" s="58">
        <v>31.5</v>
      </c>
      <c r="E16" s="58">
        <v>35</v>
      </c>
      <c r="F16" s="58">
        <v>53.5</v>
      </c>
      <c r="G16" s="58">
        <v>24.5</v>
      </c>
      <c r="H16" s="58">
        <v>154</v>
      </c>
      <c r="I16" s="58">
        <v>132</v>
      </c>
      <c r="J16" s="58">
        <v>132.5</v>
      </c>
      <c r="K16" s="58">
        <v>109.5</v>
      </c>
      <c r="L16" s="58">
        <v>218.5</v>
      </c>
      <c r="M16" s="60">
        <v>99.543378995433784</v>
      </c>
      <c r="N16" s="61">
        <v>396.59090909090907</v>
      </c>
    </row>
    <row r="17" spans="1:14" x14ac:dyDescent="0.3">
      <c r="A17" s="47" t="s">
        <v>13</v>
      </c>
      <c r="B17" s="49">
        <v>63</v>
      </c>
      <c r="C17" s="49">
        <v>41.5</v>
      </c>
      <c r="D17" s="49">
        <v>44</v>
      </c>
      <c r="E17" s="49">
        <v>52.5</v>
      </c>
      <c r="F17" s="49">
        <v>31</v>
      </c>
      <c r="G17" s="49">
        <v>17</v>
      </c>
      <c r="H17" s="49">
        <v>71</v>
      </c>
      <c r="I17" s="49">
        <v>71</v>
      </c>
      <c r="J17" s="49">
        <v>109.5</v>
      </c>
      <c r="K17" s="49">
        <v>102</v>
      </c>
      <c r="L17" s="49">
        <v>120</v>
      </c>
      <c r="M17" s="51">
        <v>17.647058823529413</v>
      </c>
      <c r="N17" s="52">
        <v>90.476190476190482</v>
      </c>
    </row>
    <row r="18" spans="1:14" x14ac:dyDescent="0.3">
      <c r="A18" s="56" t="s">
        <v>14</v>
      </c>
      <c r="B18" s="58">
        <v>128</v>
      </c>
      <c r="C18" s="58">
        <v>65</v>
      </c>
      <c r="D18" s="58">
        <v>36</v>
      </c>
      <c r="E18" s="58">
        <v>20</v>
      </c>
      <c r="F18" s="58">
        <v>13.5</v>
      </c>
      <c r="G18" s="58">
        <v>27</v>
      </c>
      <c r="H18" s="58">
        <v>120</v>
      </c>
      <c r="I18" s="58">
        <v>85</v>
      </c>
      <c r="J18" s="58">
        <v>224</v>
      </c>
      <c r="K18" s="58">
        <v>66.5</v>
      </c>
      <c r="L18" s="58">
        <v>111</v>
      </c>
      <c r="M18" s="60">
        <v>66.917293233082702</v>
      </c>
      <c r="N18" s="61">
        <v>-13.28125</v>
      </c>
    </row>
    <row r="19" spans="1:14" x14ac:dyDescent="0.3">
      <c r="A19" s="47" t="s">
        <v>81</v>
      </c>
      <c r="B19" s="49">
        <v>53.5</v>
      </c>
      <c r="C19" s="49">
        <v>42</v>
      </c>
      <c r="D19" s="49">
        <v>50</v>
      </c>
      <c r="E19" s="49">
        <v>54</v>
      </c>
      <c r="F19" s="49">
        <v>53</v>
      </c>
      <c r="G19" s="49">
        <v>15</v>
      </c>
      <c r="H19" s="49">
        <v>71</v>
      </c>
      <c r="I19" s="49">
        <v>76</v>
      </c>
      <c r="J19" s="49">
        <v>119</v>
      </c>
      <c r="K19" s="49">
        <v>97</v>
      </c>
      <c r="L19" s="49">
        <v>95</v>
      </c>
      <c r="M19" s="51">
        <v>-2.0618556701030926</v>
      </c>
      <c r="N19" s="52">
        <v>77.570093457943926</v>
      </c>
    </row>
    <row r="20" spans="1:14" x14ac:dyDescent="0.3">
      <c r="A20" s="56" t="s">
        <v>15</v>
      </c>
      <c r="B20" s="58">
        <v>32</v>
      </c>
      <c r="C20" s="58">
        <v>47</v>
      </c>
      <c r="D20" s="58">
        <v>41</v>
      </c>
      <c r="E20" s="58">
        <v>35</v>
      </c>
      <c r="F20" s="58">
        <v>26</v>
      </c>
      <c r="G20" s="58">
        <v>18</v>
      </c>
      <c r="H20" s="58">
        <v>97</v>
      </c>
      <c r="I20" s="58">
        <v>113</v>
      </c>
      <c r="J20" s="58">
        <v>109</v>
      </c>
      <c r="K20" s="58">
        <v>101</v>
      </c>
      <c r="L20" s="58">
        <v>122.5</v>
      </c>
      <c r="M20" s="60">
        <v>21.287128712871286</v>
      </c>
      <c r="N20" s="61">
        <v>282.8125</v>
      </c>
    </row>
    <row r="21" spans="1:14" x14ac:dyDescent="0.3">
      <c r="A21" s="47" t="s">
        <v>16</v>
      </c>
      <c r="B21" s="49">
        <v>66.5</v>
      </c>
      <c r="C21" s="49">
        <v>64</v>
      </c>
      <c r="D21" s="49">
        <v>77</v>
      </c>
      <c r="E21" s="49">
        <v>42.5</v>
      </c>
      <c r="F21" s="49">
        <v>26</v>
      </c>
      <c r="G21" s="49">
        <v>25</v>
      </c>
      <c r="H21" s="49">
        <v>85</v>
      </c>
      <c r="I21" s="49">
        <v>86</v>
      </c>
      <c r="J21" s="49">
        <v>93</v>
      </c>
      <c r="K21" s="49">
        <v>92</v>
      </c>
      <c r="L21" s="49">
        <v>122</v>
      </c>
      <c r="M21" s="51">
        <v>32.608695652173914</v>
      </c>
      <c r="N21" s="52">
        <v>83.458646616541358</v>
      </c>
    </row>
    <row r="22" spans="1:14" x14ac:dyDescent="0.3">
      <c r="A22" s="56" t="s">
        <v>17</v>
      </c>
      <c r="B22" s="58">
        <v>62</v>
      </c>
      <c r="C22" s="58">
        <v>49</v>
      </c>
      <c r="D22" s="58">
        <v>34</v>
      </c>
      <c r="E22" s="58">
        <v>31</v>
      </c>
      <c r="F22" s="58">
        <v>24</v>
      </c>
      <c r="G22" s="58">
        <v>18</v>
      </c>
      <c r="H22" s="58">
        <v>76</v>
      </c>
      <c r="I22" s="58">
        <v>71</v>
      </c>
      <c r="J22" s="58">
        <v>101</v>
      </c>
      <c r="K22" s="58">
        <v>100</v>
      </c>
      <c r="L22" s="58">
        <v>120</v>
      </c>
      <c r="M22" s="60">
        <v>20</v>
      </c>
      <c r="N22" s="61">
        <v>93.548387096774192</v>
      </c>
    </row>
    <row r="23" spans="1:14" x14ac:dyDescent="0.3">
      <c r="A23" s="47" t="s">
        <v>18</v>
      </c>
      <c r="B23" s="49">
        <v>49</v>
      </c>
      <c r="C23" s="49">
        <v>23</v>
      </c>
      <c r="D23" s="49">
        <v>13</v>
      </c>
      <c r="E23" s="49">
        <v>10</v>
      </c>
      <c r="F23" s="49">
        <v>10</v>
      </c>
      <c r="G23" s="49">
        <v>11</v>
      </c>
      <c r="H23" s="49">
        <v>71</v>
      </c>
      <c r="I23" s="49">
        <v>91</v>
      </c>
      <c r="J23" s="49">
        <v>104</v>
      </c>
      <c r="K23" s="49">
        <v>109.5</v>
      </c>
      <c r="L23" s="49">
        <v>90</v>
      </c>
      <c r="M23" s="51">
        <v>-17.80821917808219</v>
      </c>
      <c r="N23" s="52">
        <v>83.673469387755105</v>
      </c>
    </row>
    <row r="24" spans="1:14" x14ac:dyDescent="0.3">
      <c r="A24" s="56" t="s">
        <v>19</v>
      </c>
      <c r="B24" s="58">
        <v>63</v>
      </c>
      <c r="C24" s="58">
        <v>74.5</v>
      </c>
      <c r="D24" s="58">
        <v>80</v>
      </c>
      <c r="E24" s="58">
        <v>43</v>
      </c>
      <c r="F24" s="58">
        <v>34</v>
      </c>
      <c r="G24" s="58">
        <v>26.5</v>
      </c>
      <c r="H24" s="58">
        <v>69</v>
      </c>
      <c r="I24" s="58">
        <v>83</v>
      </c>
      <c r="J24" s="58">
        <v>100</v>
      </c>
      <c r="K24" s="58">
        <v>101</v>
      </c>
      <c r="L24" s="58">
        <v>99</v>
      </c>
      <c r="M24" s="60">
        <v>-1.9801980198019802</v>
      </c>
      <c r="N24" s="61">
        <v>57.142857142857139</v>
      </c>
    </row>
    <row r="25" spans="1:14" x14ac:dyDescent="0.3">
      <c r="A25" s="47" t="s">
        <v>20</v>
      </c>
      <c r="B25" s="49">
        <v>77</v>
      </c>
      <c r="C25" s="49">
        <v>82.5</v>
      </c>
      <c r="D25" s="49">
        <v>69</v>
      </c>
      <c r="E25" s="49">
        <v>37.5</v>
      </c>
      <c r="F25" s="49">
        <v>37</v>
      </c>
      <c r="G25" s="49">
        <v>21</v>
      </c>
      <c r="H25" s="49">
        <v>79</v>
      </c>
      <c r="I25" s="49">
        <v>66.5</v>
      </c>
      <c r="J25" s="49">
        <v>107</v>
      </c>
      <c r="K25" s="49">
        <v>107.5</v>
      </c>
      <c r="L25" s="49">
        <v>88</v>
      </c>
      <c r="M25" s="51">
        <v>-18.13953488372093</v>
      </c>
      <c r="N25" s="52">
        <v>14.285714285714285</v>
      </c>
    </row>
    <row r="26" spans="1:14" x14ac:dyDescent="0.3">
      <c r="A26" s="56" t="s">
        <v>69</v>
      </c>
      <c r="B26" s="58">
        <v>11.5</v>
      </c>
      <c r="C26" s="58">
        <v>11</v>
      </c>
      <c r="D26" s="58">
        <v>12</v>
      </c>
      <c r="E26" s="58">
        <v>9</v>
      </c>
      <c r="F26" s="58">
        <v>7</v>
      </c>
      <c r="G26" s="58">
        <v>12</v>
      </c>
      <c r="H26" s="58">
        <v>74</v>
      </c>
      <c r="I26" s="58">
        <v>83</v>
      </c>
      <c r="J26" s="58">
        <v>89</v>
      </c>
      <c r="K26" s="58">
        <v>83</v>
      </c>
      <c r="L26" s="58">
        <v>110.5</v>
      </c>
      <c r="M26" s="60">
        <v>33.132530120481931</v>
      </c>
      <c r="N26" s="61">
        <v>860.86956521739125</v>
      </c>
    </row>
    <row r="27" spans="1:14" x14ac:dyDescent="0.3">
      <c r="A27" s="47" t="s">
        <v>21</v>
      </c>
      <c r="B27" s="49">
        <v>85</v>
      </c>
      <c r="C27" s="49">
        <v>80</v>
      </c>
      <c r="D27" s="49">
        <v>51</v>
      </c>
      <c r="E27" s="49">
        <v>61</v>
      </c>
      <c r="F27" s="49">
        <v>43</v>
      </c>
      <c r="G27" s="49">
        <v>27</v>
      </c>
      <c r="H27" s="49">
        <v>77</v>
      </c>
      <c r="I27" s="49">
        <v>79</v>
      </c>
      <c r="J27" s="49">
        <v>80</v>
      </c>
      <c r="K27" s="49">
        <v>85</v>
      </c>
      <c r="L27" s="49">
        <v>101.5</v>
      </c>
      <c r="M27" s="51">
        <v>19.411764705882355</v>
      </c>
      <c r="N27" s="52">
        <v>19.411764705882355</v>
      </c>
    </row>
    <row r="28" spans="1:14" x14ac:dyDescent="0.3">
      <c r="A28" s="56" t="s">
        <v>22</v>
      </c>
      <c r="B28" s="58">
        <v>50.5</v>
      </c>
      <c r="C28" s="58">
        <v>70</v>
      </c>
      <c r="D28" s="58">
        <v>78</v>
      </c>
      <c r="E28" s="58">
        <v>29.5</v>
      </c>
      <c r="F28" s="58">
        <v>28</v>
      </c>
      <c r="G28" s="58">
        <v>37</v>
      </c>
      <c r="H28" s="58">
        <v>93</v>
      </c>
      <c r="I28" s="58">
        <v>100.5</v>
      </c>
      <c r="J28" s="58">
        <v>116</v>
      </c>
      <c r="K28" s="58">
        <v>112</v>
      </c>
      <c r="L28" s="58">
        <v>117</v>
      </c>
      <c r="M28" s="60">
        <v>4.4642857142857144</v>
      </c>
      <c r="N28" s="61">
        <v>131.68316831683168</v>
      </c>
    </row>
    <row r="29" spans="1:14" x14ac:dyDescent="0.3">
      <c r="A29" s="47" t="s">
        <v>23</v>
      </c>
      <c r="B29" s="49">
        <v>74</v>
      </c>
      <c r="C29" s="49">
        <v>52</v>
      </c>
      <c r="D29" s="49">
        <v>45</v>
      </c>
      <c r="E29" s="49">
        <v>27</v>
      </c>
      <c r="F29" s="49">
        <v>21</v>
      </c>
      <c r="G29" s="49">
        <v>13</v>
      </c>
      <c r="H29" s="49">
        <v>65</v>
      </c>
      <c r="I29" s="49">
        <v>79</v>
      </c>
      <c r="J29" s="49">
        <v>99</v>
      </c>
      <c r="K29" s="49">
        <v>99</v>
      </c>
      <c r="L29" s="49">
        <v>106</v>
      </c>
      <c r="M29" s="51">
        <v>7.0707070707070701</v>
      </c>
      <c r="N29" s="52">
        <v>43.243243243243242</v>
      </c>
    </row>
    <row r="30" spans="1:14" x14ac:dyDescent="0.3">
      <c r="A30" s="56" t="s">
        <v>53</v>
      </c>
      <c r="B30" s="69" t="s">
        <v>56</v>
      </c>
      <c r="C30" s="69" t="s">
        <v>56</v>
      </c>
      <c r="D30" s="69" t="s">
        <v>56</v>
      </c>
      <c r="E30" s="69" t="s">
        <v>56</v>
      </c>
      <c r="F30" s="69" t="s">
        <v>56</v>
      </c>
      <c r="G30" s="69" t="s">
        <v>56</v>
      </c>
      <c r="H30" s="69" t="s">
        <v>56</v>
      </c>
      <c r="I30" s="69" t="s">
        <v>56</v>
      </c>
      <c r="J30" s="69" t="s">
        <v>56</v>
      </c>
      <c r="K30" s="69" t="s">
        <v>56</v>
      </c>
      <c r="L30" s="58">
        <v>111</v>
      </c>
      <c r="M30" s="69" t="s">
        <v>56</v>
      </c>
      <c r="N30" s="70" t="s">
        <v>56</v>
      </c>
    </row>
    <row r="31" spans="1:14" x14ac:dyDescent="0.3">
      <c r="A31" s="47" t="s">
        <v>24</v>
      </c>
      <c r="B31" s="49">
        <v>54</v>
      </c>
      <c r="C31" s="49">
        <v>43</v>
      </c>
      <c r="D31" s="49">
        <v>27</v>
      </c>
      <c r="E31" s="49">
        <v>20</v>
      </c>
      <c r="F31" s="49">
        <v>11</v>
      </c>
      <c r="G31" s="49">
        <v>12</v>
      </c>
      <c r="H31" s="49">
        <v>72</v>
      </c>
      <c r="I31" s="49">
        <v>74</v>
      </c>
      <c r="J31" s="49">
        <v>102</v>
      </c>
      <c r="K31" s="49">
        <v>119.5</v>
      </c>
      <c r="L31" s="49">
        <v>98</v>
      </c>
      <c r="M31" s="51">
        <v>-17.99163179916318</v>
      </c>
      <c r="N31" s="52">
        <v>81.481481481481481</v>
      </c>
    </row>
    <row r="32" spans="1:14" x14ac:dyDescent="0.3">
      <c r="A32" s="56" t="s">
        <v>25</v>
      </c>
      <c r="B32" s="58">
        <v>49</v>
      </c>
      <c r="C32" s="58">
        <v>37</v>
      </c>
      <c r="D32" s="58">
        <v>36</v>
      </c>
      <c r="E32" s="58">
        <v>28.5</v>
      </c>
      <c r="F32" s="58">
        <v>21</v>
      </c>
      <c r="G32" s="58">
        <v>21.5</v>
      </c>
      <c r="H32" s="58">
        <v>98</v>
      </c>
      <c r="I32" s="58">
        <v>97</v>
      </c>
      <c r="J32" s="58">
        <v>120</v>
      </c>
      <c r="K32" s="58">
        <v>110</v>
      </c>
      <c r="L32" s="58">
        <v>107</v>
      </c>
      <c r="M32" s="60">
        <v>-2.7272727272727271</v>
      </c>
      <c r="N32" s="61">
        <v>118.36734693877551</v>
      </c>
    </row>
    <row r="33" spans="1:14" x14ac:dyDescent="0.3">
      <c r="A33" s="47" t="s">
        <v>26</v>
      </c>
      <c r="B33" s="49">
        <v>49</v>
      </c>
      <c r="C33" s="49">
        <v>52</v>
      </c>
      <c r="D33" s="49">
        <v>54</v>
      </c>
      <c r="E33" s="49">
        <v>47</v>
      </c>
      <c r="F33" s="49">
        <v>31.5</v>
      </c>
      <c r="G33" s="49">
        <v>17.5</v>
      </c>
      <c r="H33" s="49">
        <v>74</v>
      </c>
      <c r="I33" s="49">
        <v>82</v>
      </c>
      <c r="J33" s="49">
        <v>111</v>
      </c>
      <c r="K33" s="49">
        <v>110</v>
      </c>
      <c r="L33" s="49">
        <v>104.5</v>
      </c>
      <c r="M33" s="51">
        <v>-5</v>
      </c>
      <c r="N33" s="52">
        <v>113.26530612244898</v>
      </c>
    </row>
    <row r="34" spans="1:14" x14ac:dyDescent="0.3">
      <c r="A34" s="56" t="s">
        <v>27</v>
      </c>
      <c r="B34" s="58">
        <v>26</v>
      </c>
      <c r="C34" s="58">
        <v>34</v>
      </c>
      <c r="D34" s="58">
        <v>25</v>
      </c>
      <c r="E34" s="58">
        <v>25</v>
      </c>
      <c r="F34" s="58">
        <v>21</v>
      </c>
      <c r="G34" s="58">
        <v>22</v>
      </c>
      <c r="H34" s="58">
        <v>94</v>
      </c>
      <c r="I34" s="58">
        <v>97</v>
      </c>
      <c r="J34" s="58">
        <v>88</v>
      </c>
      <c r="K34" s="58">
        <v>99</v>
      </c>
      <c r="L34" s="58">
        <v>99</v>
      </c>
      <c r="M34" s="60">
        <v>0</v>
      </c>
      <c r="N34" s="61">
        <v>280.76923076923077</v>
      </c>
    </row>
    <row r="35" spans="1:14" x14ac:dyDescent="0.3">
      <c r="A35" s="47" t="s">
        <v>28</v>
      </c>
      <c r="B35" s="49">
        <v>27</v>
      </c>
      <c r="C35" s="49">
        <v>43</v>
      </c>
      <c r="D35" s="49">
        <v>34</v>
      </c>
      <c r="E35" s="49">
        <v>55</v>
      </c>
      <c r="F35" s="49">
        <v>39.5</v>
      </c>
      <c r="G35" s="49">
        <v>14</v>
      </c>
      <c r="H35" s="49">
        <v>98</v>
      </c>
      <c r="I35" s="49">
        <v>111</v>
      </c>
      <c r="J35" s="49">
        <v>112</v>
      </c>
      <c r="K35" s="49">
        <v>139</v>
      </c>
      <c r="L35" s="74" t="s">
        <v>56</v>
      </c>
      <c r="M35" s="74" t="s">
        <v>56</v>
      </c>
      <c r="N35" s="75" t="s">
        <v>56</v>
      </c>
    </row>
    <row r="36" spans="1:14" x14ac:dyDescent="0.3">
      <c r="A36" s="56" t="s">
        <v>29</v>
      </c>
      <c r="B36" s="58">
        <v>62</v>
      </c>
      <c r="C36" s="58">
        <v>49</v>
      </c>
      <c r="D36" s="58">
        <v>46</v>
      </c>
      <c r="E36" s="58">
        <v>28.5</v>
      </c>
      <c r="F36" s="58">
        <v>22</v>
      </c>
      <c r="G36" s="58">
        <v>14</v>
      </c>
      <c r="H36" s="58">
        <v>70</v>
      </c>
      <c r="I36" s="58">
        <v>85</v>
      </c>
      <c r="J36" s="58">
        <v>97</v>
      </c>
      <c r="K36" s="58">
        <v>106</v>
      </c>
      <c r="L36" s="58">
        <v>106</v>
      </c>
      <c r="M36" s="60">
        <v>0</v>
      </c>
      <c r="N36" s="61">
        <v>70.967741935483872</v>
      </c>
    </row>
    <row r="37" spans="1:14" x14ac:dyDescent="0.3">
      <c r="A37" s="47" t="s">
        <v>30</v>
      </c>
      <c r="B37" s="49">
        <v>56</v>
      </c>
      <c r="C37" s="49">
        <v>36</v>
      </c>
      <c r="D37" s="49">
        <v>37</v>
      </c>
      <c r="E37" s="49">
        <v>24</v>
      </c>
      <c r="F37" s="49">
        <v>14</v>
      </c>
      <c r="G37" s="49">
        <v>10</v>
      </c>
      <c r="H37" s="49">
        <v>59</v>
      </c>
      <c r="I37" s="49">
        <v>71</v>
      </c>
      <c r="J37" s="49">
        <v>100</v>
      </c>
      <c r="K37" s="49">
        <v>97.5</v>
      </c>
      <c r="L37" s="49">
        <v>98.5</v>
      </c>
      <c r="M37" s="51">
        <v>1.0256410256410255</v>
      </c>
      <c r="N37" s="52">
        <v>75.892857142857139</v>
      </c>
    </row>
    <row r="38" spans="1:14" x14ac:dyDescent="0.3">
      <c r="A38" s="56" t="s">
        <v>31</v>
      </c>
      <c r="B38" s="58">
        <v>77</v>
      </c>
      <c r="C38" s="58">
        <v>45</v>
      </c>
      <c r="D38" s="58">
        <v>35</v>
      </c>
      <c r="E38" s="58">
        <v>25</v>
      </c>
      <c r="F38" s="58">
        <v>42</v>
      </c>
      <c r="G38" s="58">
        <v>63</v>
      </c>
      <c r="H38" s="58">
        <v>77</v>
      </c>
      <c r="I38" s="58">
        <v>78</v>
      </c>
      <c r="J38" s="58">
        <v>95</v>
      </c>
      <c r="K38" s="58">
        <v>75</v>
      </c>
      <c r="L38" s="58">
        <v>122.5</v>
      </c>
      <c r="M38" s="60">
        <v>63.333333333333329</v>
      </c>
      <c r="N38" s="61">
        <v>59.090909090909093</v>
      </c>
    </row>
    <row r="39" spans="1:14" x14ac:dyDescent="0.3">
      <c r="A39" s="47" t="s">
        <v>32</v>
      </c>
      <c r="B39" s="49">
        <v>43</v>
      </c>
      <c r="C39" s="49">
        <v>24</v>
      </c>
      <c r="D39" s="49">
        <v>14</v>
      </c>
      <c r="E39" s="49">
        <v>10</v>
      </c>
      <c r="F39" s="49">
        <v>12</v>
      </c>
      <c r="G39" s="49">
        <v>11</v>
      </c>
      <c r="H39" s="49">
        <v>70.5</v>
      </c>
      <c r="I39" s="49">
        <v>70</v>
      </c>
      <c r="J39" s="49">
        <v>96</v>
      </c>
      <c r="K39" s="49">
        <v>105</v>
      </c>
      <c r="L39" s="49">
        <v>97</v>
      </c>
      <c r="M39" s="51">
        <v>-7.6190476190476195</v>
      </c>
      <c r="N39" s="52">
        <v>125.58139534883721</v>
      </c>
    </row>
    <row r="40" spans="1:14" x14ac:dyDescent="0.3">
      <c r="A40" s="56" t="s">
        <v>57</v>
      </c>
      <c r="B40" s="58">
        <v>37</v>
      </c>
      <c r="C40" s="58">
        <v>25.5</v>
      </c>
      <c r="D40" s="58">
        <v>19.5</v>
      </c>
      <c r="E40" s="58">
        <v>10</v>
      </c>
      <c r="F40" s="58">
        <v>10</v>
      </c>
      <c r="G40" s="58">
        <v>18</v>
      </c>
      <c r="H40" s="58">
        <v>84</v>
      </c>
      <c r="I40" s="58">
        <v>115</v>
      </c>
      <c r="J40" s="58">
        <v>108</v>
      </c>
      <c r="K40" s="58">
        <v>127.5</v>
      </c>
      <c r="L40" s="58">
        <v>83</v>
      </c>
      <c r="M40" s="60">
        <v>-34.901960784313722</v>
      </c>
      <c r="N40" s="61">
        <v>124.32432432432432</v>
      </c>
    </row>
    <row r="41" spans="1:14" x14ac:dyDescent="0.3">
      <c r="A41" s="47" t="s">
        <v>33</v>
      </c>
      <c r="B41" s="49">
        <v>69</v>
      </c>
      <c r="C41" s="49">
        <v>83</v>
      </c>
      <c r="D41" s="49">
        <v>56</v>
      </c>
      <c r="E41" s="49">
        <v>38</v>
      </c>
      <c r="F41" s="49">
        <v>28</v>
      </c>
      <c r="G41" s="49">
        <v>23</v>
      </c>
      <c r="H41" s="49">
        <v>74</v>
      </c>
      <c r="I41" s="49">
        <v>71</v>
      </c>
      <c r="J41" s="49">
        <v>108.5</v>
      </c>
      <c r="K41" s="49">
        <v>113.5</v>
      </c>
      <c r="L41" s="49">
        <v>84.5</v>
      </c>
      <c r="M41" s="51">
        <v>-25.55066079295154</v>
      </c>
      <c r="N41" s="52">
        <v>22.463768115942027</v>
      </c>
    </row>
    <row r="42" spans="1:14" x14ac:dyDescent="0.3">
      <c r="A42" s="56" t="s">
        <v>34</v>
      </c>
      <c r="B42" s="58">
        <v>84</v>
      </c>
      <c r="C42" s="58">
        <v>59</v>
      </c>
      <c r="D42" s="58">
        <v>63</v>
      </c>
      <c r="E42" s="58">
        <v>36.5</v>
      </c>
      <c r="F42" s="58">
        <v>22</v>
      </c>
      <c r="G42" s="58">
        <v>16</v>
      </c>
      <c r="H42" s="58">
        <v>63</v>
      </c>
      <c r="I42" s="58">
        <v>80</v>
      </c>
      <c r="J42" s="58">
        <v>111.5</v>
      </c>
      <c r="K42" s="58">
        <v>105.5</v>
      </c>
      <c r="L42" s="58">
        <v>91</v>
      </c>
      <c r="M42" s="60">
        <v>-13.744075829383887</v>
      </c>
      <c r="N42" s="61">
        <v>8.3333333333333321</v>
      </c>
    </row>
    <row r="43" spans="1:14" x14ac:dyDescent="0.3">
      <c r="A43" s="47" t="s">
        <v>35</v>
      </c>
      <c r="B43" s="49">
        <v>24</v>
      </c>
      <c r="C43" s="49">
        <v>19</v>
      </c>
      <c r="D43" s="49">
        <v>6</v>
      </c>
      <c r="E43" s="49">
        <v>7</v>
      </c>
      <c r="F43" s="49">
        <v>10</v>
      </c>
      <c r="G43" s="49">
        <v>7.5</v>
      </c>
      <c r="H43" s="49">
        <v>69</v>
      </c>
      <c r="I43" s="49">
        <v>69</v>
      </c>
      <c r="J43" s="49">
        <v>84</v>
      </c>
      <c r="K43" s="49">
        <v>85</v>
      </c>
      <c r="L43" s="49">
        <v>115</v>
      </c>
      <c r="M43" s="51">
        <v>35.294117647058826</v>
      </c>
      <c r="N43" s="52">
        <v>379.16666666666663</v>
      </c>
    </row>
    <row r="44" spans="1:14" x14ac:dyDescent="0.3">
      <c r="A44" s="56" t="s">
        <v>36</v>
      </c>
      <c r="B44" s="58">
        <v>13</v>
      </c>
      <c r="C44" s="58">
        <v>13</v>
      </c>
      <c r="D44" s="58">
        <v>13</v>
      </c>
      <c r="E44" s="58">
        <v>8</v>
      </c>
      <c r="F44" s="58">
        <v>9</v>
      </c>
      <c r="G44" s="58">
        <v>10.5</v>
      </c>
      <c r="H44" s="58">
        <v>73</v>
      </c>
      <c r="I44" s="58">
        <v>94</v>
      </c>
      <c r="J44" s="58">
        <v>93</v>
      </c>
      <c r="K44" s="58">
        <v>116</v>
      </c>
      <c r="L44" s="58">
        <v>122</v>
      </c>
      <c r="M44" s="60">
        <v>5.1724137931034484</v>
      </c>
      <c r="N44" s="61">
        <v>838.46153846153845</v>
      </c>
    </row>
    <row r="45" spans="1:14" x14ac:dyDescent="0.3">
      <c r="A45" s="47" t="s">
        <v>37</v>
      </c>
      <c r="B45" s="49">
        <v>44</v>
      </c>
      <c r="C45" s="49">
        <v>35</v>
      </c>
      <c r="D45" s="49">
        <v>39</v>
      </c>
      <c r="E45" s="49">
        <v>25</v>
      </c>
      <c r="F45" s="49">
        <v>19</v>
      </c>
      <c r="G45" s="49">
        <v>8</v>
      </c>
      <c r="H45" s="49">
        <v>60</v>
      </c>
      <c r="I45" s="49">
        <v>77</v>
      </c>
      <c r="J45" s="49">
        <v>102.5</v>
      </c>
      <c r="K45" s="49">
        <v>87.5</v>
      </c>
      <c r="L45" s="49">
        <v>96</v>
      </c>
      <c r="M45" s="51">
        <v>9.7142857142857135</v>
      </c>
      <c r="N45" s="52">
        <v>118.18181818181819</v>
      </c>
    </row>
    <row r="46" spans="1:14" x14ac:dyDescent="0.3">
      <c r="A46" s="56" t="s">
        <v>52</v>
      </c>
      <c r="B46" s="69" t="s">
        <v>56</v>
      </c>
      <c r="C46" s="69" t="s">
        <v>56</v>
      </c>
      <c r="D46" s="69" t="s">
        <v>56</v>
      </c>
      <c r="E46" s="69" t="s">
        <v>56</v>
      </c>
      <c r="F46" s="69" t="s">
        <v>56</v>
      </c>
      <c r="G46" s="69" t="s">
        <v>56</v>
      </c>
      <c r="H46" s="69" t="s">
        <v>56</v>
      </c>
      <c r="I46" s="69" t="s">
        <v>56</v>
      </c>
      <c r="J46" s="69" t="s">
        <v>56</v>
      </c>
      <c r="K46" s="69" t="s">
        <v>56</v>
      </c>
      <c r="L46" s="58">
        <v>111</v>
      </c>
      <c r="M46" s="69" t="s">
        <v>56</v>
      </c>
      <c r="N46" s="70" t="s">
        <v>56</v>
      </c>
    </row>
    <row r="47" spans="1:14" x14ac:dyDescent="0.3">
      <c r="A47" s="47" t="s">
        <v>38</v>
      </c>
      <c r="B47" s="49">
        <v>66.5</v>
      </c>
      <c r="C47" s="49">
        <v>59</v>
      </c>
      <c r="D47" s="49">
        <v>42</v>
      </c>
      <c r="E47" s="49">
        <v>24</v>
      </c>
      <c r="F47" s="49">
        <v>11.5</v>
      </c>
      <c r="G47" s="49">
        <v>7</v>
      </c>
      <c r="H47" s="49">
        <v>74</v>
      </c>
      <c r="I47" s="49">
        <v>86</v>
      </c>
      <c r="J47" s="49">
        <v>140</v>
      </c>
      <c r="K47" s="49">
        <v>102</v>
      </c>
      <c r="L47" s="49">
        <v>108</v>
      </c>
      <c r="M47" s="51">
        <v>5.8823529411764701</v>
      </c>
      <c r="N47" s="52">
        <v>62.406015037593988</v>
      </c>
    </row>
    <row r="48" spans="1:14" x14ac:dyDescent="0.3">
      <c r="A48" s="56" t="s">
        <v>39</v>
      </c>
      <c r="B48" s="58">
        <v>51</v>
      </c>
      <c r="C48" s="58">
        <v>41.5</v>
      </c>
      <c r="D48" s="58">
        <v>20</v>
      </c>
      <c r="E48" s="58">
        <v>18</v>
      </c>
      <c r="F48" s="58">
        <v>18</v>
      </c>
      <c r="G48" s="58">
        <v>17</v>
      </c>
      <c r="H48" s="58">
        <v>92</v>
      </c>
      <c r="I48" s="58">
        <v>104.5</v>
      </c>
      <c r="J48" s="58">
        <v>96</v>
      </c>
      <c r="K48" s="58">
        <v>106</v>
      </c>
      <c r="L48" s="58">
        <v>102</v>
      </c>
      <c r="M48" s="60">
        <v>-3.7735849056603774</v>
      </c>
      <c r="N48" s="61">
        <v>100</v>
      </c>
    </row>
    <row r="49" spans="1:14" x14ac:dyDescent="0.3">
      <c r="A49" s="47" t="s">
        <v>40</v>
      </c>
      <c r="B49" s="49">
        <v>68</v>
      </c>
      <c r="C49" s="49">
        <v>90</v>
      </c>
      <c r="D49" s="49">
        <v>29</v>
      </c>
      <c r="E49" s="49">
        <v>22.5</v>
      </c>
      <c r="F49" s="49">
        <v>39</v>
      </c>
      <c r="G49" s="49">
        <v>22</v>
      </c>
      <c r="H49" s="49">
        <v>101</v>
      </c>
      <c r="I49" s="49">
        <v>135</v>
      </c>
      <c r="J49" s="49">
        <v>128.5</v>
      </c>
      <c r="K49" s="49">
        <v>122</v>
      </c>
      <c r="L49" s="49">
        <v>101</v>
      </c>
      <c r="M49" s="51">
        <v>-17.21311475409836</v>
      </c>
      <c r="N49" s="52">
        <v>48.529411764705884</v>
      </c>
    </row>
    <row r="50" spans="1:14" x14ac:dyDescent="0.3">
      <c r="A50" s="56" t="s">
        <v>41</v>
      </c>
      <c r="B50" s="58">
        <v>44</v>
      </c>
      <c r="C50" s="58">
        <v>45</v>
      </c>
      <c r="D50" s="58">
        <v>32</v>
      </c>
      <c r="E50" s="58">
        <v>23.5</v>
      </c>
      <c r="F50" s="58">
        <v>20</v>
      </c>
      <c r="G50" s="58">
        <v>30</v>
      </c>
      <c r="H50" s="58">
        <v>65</v>
      </c>
      <c r="I50" s="58">
        <v>78</v>
      </c>
      <c r="J50" s="58">
        <v>84.5</v>
      </c>
      <c r="K50" s="58">
        <v>140</v>
      </c>
      <c r="L50" s="69" t="s">
        <v>56</v>
      </c>
      <c r="M50" s="69" t="s">
        <v>56</v>
      </c>
      <c r="N50" s="70" t="s">
        <v>56</v>
      </c>
    </row>
    <row r="51" spans="1:14" x14ac:dyDescent="0.3">
      <c r="A51" s="47" t="s">
        <v>42</v>
      </c>
      <c r="B51" s="49">
        <v>84.5</v>
      </c>
      <c r="C51" s="49">
        <v>89</v>
      </c>
      <c r="D51" s="49">
        <v>57</v>
      </c>
      <c r="E51" s="49">
        <v>57</v>
      </c>
      <c r="F51" s="49">
        <v>32.5</v>
      </c>
      <c r="G51" s="49">
        <v>23</v>
      </c>
      <c r="H51" s="49">
        <v>76</v>
      </c>
      <c r="I51" s="49">
        <v>85</v>
      </c>
      <c r="J51" s="49">
        <v>112</v>
      </c>
      <c r="K51" s="49">
        <v>89</v>
      </c>
      <c r="L51" s="49">
        <v>80</v>
      </c>
      <c r="M51" s="51">
        <v>-10.112359550561797</v>
      </c>
      <c r="N51" s="52">
        <v>-5.3254437869822491</v>
      </c>
    </row>
    <row r="52" spans="1:14" x14ac:dyDescent="0.3">
      <c r="A52" s="56" t="s">
        <v>43</v>
      </c>
      <c r="B52" s="58">
        <v>42</v>
      </c>
      <c r="C52" s="58">
        <v>77.5</v>
      </c>
      <c r="D52" s="58">
        <v>60</v>
      </c>
      <c r="E52" s="58">
        <v>33</v>
      </c>
      <c r="F52" s="58">
        <v>15</v>
      </c>
      <c r="G52" s="58">
        <v>23.5</v>
      </c>
      <c r="H52" s="58">
        <v>106.5</v>
      </c>
      <c r="I52" s="58">
        <v>115</v>
      </c>
      <c r="J52" s="58">
        <v>119</v>
      </c>
      <c r="K52" s="58">
        <v>126</v>
      </c>
      <c r="L52" s="58">
        <v>115.5</v>
      </c>
      <c r="M52" s="60">
        <v>-8.3333333333333321</v>
      </c>
      <c r="N52" s="61">
        <v>175</v>
      </c>
    </row>
    <row r="53" spans="1:14" x14ac:dyDescent="0.3">
      <c r="A53" s="47" t="s">
        <v>44</v>
      </c>
      <c r="B53" s="49">
        <v>61</v>
      </c>
      <c r="C53" s="49">
        <v>80</v>
      </c>
      <c r="D53" s="49">
        <v>57</v>
      </c>
      <c r="E53" s="49">
        <v>29</v>
      </c>
      <c r="F53" s="49">
        <v>31</v>
      </c>
      <c r="G53" s="49">
        <v>23</v>
      </c>
      <c r="H53" s="49">
        <v>74</v>
      </c>
      <c r="I53" s="49">
        <v>77</v>
      </c>
      <c r="J53" s="49">
        <v>117.5</v>
      </c>
      <c r="K53" s="49">
        <v>111.5</v>
      </c>
      <c r="L53" s="49">
        <v>90</v>
      </c>
      <c r="M53" s="51">
        <v>-19.282511210762333</v>
      </c>
      <c r="N53" s="52">
        <v>47.540983606557376</v>
      </c>
    </row>
    <row r="54" spans="1:14" x14ac:dyDescent="0.3">
      <c r="A54" s="56" t="s">
        <v>45</v>
      </c>
      <c r="B54" s="58">
        <v>31</v>
      </c>
      <c r="C54" s="58">
        <v>20.5</v>
      </c>
      <c r="D54" s="58">
        <v>38.5</v>
      </c>
      <c r="E54" s="58">
        <v>31</v>
      </c>
      <c r="F54" s="58">
        <v>21.5</v>
      </c>
      <c r="G54" s="58">
        <v>24</v>
      </c>
      <c r="H54" s="58">
        <v>88.5</v>
      </c>
      <c r="I54" s="58">
        <v>103.5</v>
      </c>
      <c r="J54" s="58">
        <v>93</v>
      </c>
      <c r="K54" s="58">
        <v>86</v>
      </c>
      <c r="L54" s="58">
        <v>82</v>
      </c>
      <c r="M54" s="60">
        <v>-4.6511627906976747</v>
      </c>
      <c r="N54" s="61">
        <v>164.51612903225808</v>
      </c>
    </row>
    <row r="55" spans="1:14" x14ac:dyDescent="0.3">
      <c r="A55" s="47" t="s">
        <v>46</v>
      </c>
      <c r="B55" s="49">
        <v>84</v>
      </c>
      <c r="C55" s="49">
        <v>64</v>
      </c>
      <c r="D55" s="49">
        <v>41.5</v>
      </c>
      <c r="E55" s="49">
        <v>83.5</v>
      </c>
      <c r="F55" s="49">
        <v>22</v>
      </c>
      <c r="G55" s="49">
        <v>11</v>
      </c>
      <c r="H55" s="49">
        <v>63</v>
      </c>
      <c r="I55" s="49">
        <v>62</v>
      </c>
      <c r="J55" s="49">
        <v>130</v>
      </c>
      <c r="K55" s="49">
        <v>116</v>
      </c>
      <c r="L55" s="49">
        <v>86.5</v>
      </c>
      <c r="M55" s="51">
        <v>-25.431034482758619</v>
      </c>
      <c r="N55" s="52">
        <v>2.9761904761904758</v>
      </c>
    </row>
    <row r="56" spans="1:14" x14ac:dyDescent="0.3">
      <c r="A56" s="56" t="s">
        <v>47</v>
      </c>
      <c r="B56" s="58">
        <v>75</v>
      </c>
      <c r="C56" s="58">
        <v>82</v>
      </c>
      <c r="D56" s="58">
        <v>49</v>
      </c>
      <c r="E56" s="58">
        <v>36.5</v>
      </c>
      <c r="F56" s="58">
        <v>32</v>
      </c>
      <c r="G56" s="58">
        <v>28</v>
      </c>
      <c r="H56" s="58">
        <v>71</v>
      </c>
      <c r="I56" s="58">
        <v>78.5</v>
      </c>
      <c r="J56" s="58">
        <v>98.5</v>
      </c>
      <c r="K56" s="58">
        <v>94</v>
      </c>
      <c r="L56" s="58">
        <v>82</v>
      </c>
      <c r="M56" s="60">
        <v>-12.76595744680851</v>
      </c>
      <c r="N56" s="61">
        <v>9.3333333333333339</v>
      </c>
    </row>
    <row r="57" spans="1:14" x14ac:dyDescent="0.3">
      <c r="A57" s="47" t="s">
        <v>48</v>
      </c>
      <c r="B57" s="49">
        <v>89</v>
      </c>
      <c r="C57" s="49">
        <v>74</v>
      </c>
      <c r="D57" s="49">
        <v>60</v>
      </c>
      <c r="E57" s="49">
        <v>51</v>
      </c>
      <c r="F57" s="49">
        <v>46</v>
      </c>
      <c r="G57" s="49">
        <v>29</v>
      </c>
      <c r="H57" s="49">
        <v>86</v>
      </c>
      <c r="I57" s="49">
        <v>92</v>
      </c>
      <c r="J57" s="49">
        <v>111.5</v>
      </c>
      <c r="K57" s="49">
        <v>106</v>
      </c>
      <c r="L57" s="49">
        <v>88.5</v>
      </c>
      <c r="M57" s="51">
        <v>-16.509433962264151</v>
      </c>
      <c r="N57" s="52">
        <v>-0.5617977528089888</v>
      </c>
    </row>
    <row r="58" spans="1:14" x14ac:dyDescent="0.3">
      <c r="A58" s="56" t="s">
        <v>49</v>
      </c>
      <c r="B58" s="58">
        <v>59</v>
      </c>
      <c r="C58" s="58">
        <v>45.5</v>
      </c>
      <c r="D58" s="58">
        <v>46</v>
      </c>
      <c r="E58" s="58">
        <v>31.5</v>
      </c>
      <c r="F58" s="58">
        <v>14.5</v>
      </c>
      <c r="G58" s="58">
        <v>13.5</v>
      </c>
      <c r="H58" s="58">
        <v>61</v>
      </c>
      <c r="I58" s="58">
        <v>76</v>
      </c>
      <c r="J58" s="58">
        <v>98</v>
      </c>
      <c r="K58" s="58">
        <v>100</v>
      </c>
      <c r="L58" s="58">
        <v>97.5</v>
      </c>
      <c r="M58" s="60">
        <v>-2.5</v>
      </c>
      <c r="N58" s="61">
        <v>65.254237288135599</v>
      </c>
    </row>
    <row r="59" spans="1:14" x14ac:dyDescent="0.3">
      <c r="A59" s="47" t="s">
        <v>58</v>
      </c>
      <c r="B59" s="49">
        <v>107</v>
      </c>
      <c r="C59" s="49">
        <v>87</v>
      </c>
      <c r="D59" s="49">
        <v>42</v>
      </c>
      <c r="E59" s="49">
        <v>45</v>
      </c>
      <c r="F59" s="49">
        <v>18.5</v>
      </c>
      <c r="G59" s="49">
        <v>22</v>
      </c>
      <c r="H59" s="49">
        <v>93.5</v>
      </c>
      <c r="I59" s="49">
        <v>75</v>
      </c>
      <c r="J59" s="49">
        <v>116</v>
      </c>
      <c r="K59" s="49">
        <v>101</v>
      </c>
      <c r="L59" s="49">
        <v>117</v>
      </c>
      <c r="M59" s="51">
        <v>15.841584158415841</v>
      </c>
      <c r="N59" s="52">
        <v>9.3457943925233646</v>
      </c>
    </row>
    <row r="60" spans="1:14" x14ac:dyDescent="0.3">
      <c r="A60" s="56" t="s">
        <v>50</v>
      </c>
      <c r="B60" s="58">
        <v>60</v>
      </c>
      <c r="C60" s="58">
        <v>56</v>
      </c>
      <c r="D60" s="58">
        <v>32</v>
      </c>
      <c r="E60" s="58">
        <v>26</v>
      </c>
      <c r="F60" s="58">
        <v>13.5</v>
      </c>
      <c r="G60" s="58">
        <v>20</v>
      </c>
      <c r="H60" s="58">
        <v>100</v>
      </c>
      <c r="I60" s="58">
        <v>102</v>
      </c>
      <c r="J60" s="58">
        <v>140</v>
      </c>
      <c r="K60" s="58">
        <v>116</v>
      </c>
      <c r="L60" s="58">
        <v>99.5</v>
      </c>
      <c r="M60" s="60">
        <v>-14.224137931034484</v>
      </c>
      <c r="N60" s="61">
        <v>65.833333333333329</v>
      </c>
    </row>
    <row r="61" spans="1:14" x14ac:dyDescent="0.3">
      <c r="A61" s="47" t="s">
        <v>51</v>
      </c>
      <c r="B61" s="49">
        <v>75</v>
      </c>
      <c r="C61" s="49">
        <v>70.5</v>
      </c>
      <c r="D61" s="49">
        <v>60</v>
      </c>
      <c r="E61" s="49">
        <v>42.5</v>
      </c>
      <c r="F61" s="49">
        <v>30</v>
      </c>
      <c r="G61" s="49">
        <v>13</v>
      </c>
      <c r="H61" s="49">
        <v>63.5</v>
      </c>
      <c r="I61" s="49">
        <v>67</v>
      </c>
      <c r="J61" s="49">
        <v>119</v>
      </c>
      <c r="K61" s="49">
        <v>85</v>
      </c>
      <c r="L61" s="49">
        <v>103</v>
      </c>
      <c r="M61" s="51">
        <v>21.176470588235293</v>
      </c>
      <c r="N61" s="52">
        <v>37.333333333333336</v>
      </c>
    </row>
    <row r="62" spans="1:14" x14ac:dyDescent="0.3">
      <c r="A62" s="80" t="s">
        <v>54</v>
      </c>
      <c r="B62" s="89">
        <v>52</v>
      </c>
      <c r="C62" s="89">
        <v>46</v>
      </c>
      <c r="D62" s="89">
        <v>36</v>
      </c>
      <c r="E62" s="89">
        <v>28</v>
      </c>
      <c r="F62" s="89">
        <v>22</v>
      </c>
      <c r="G62" s="89">
        <v>17</v>
      </c>
      <c r="H62" s="89">
        <v>75</v>
      </c>
      <c r="I62" s="89">
        <v>83</v>
      </c>
      <c r="J62" s="89">
        <v>101</v>
      </c>
      <c r="K62" s="89">
        <v>102</v>
      </c>
      <c r="L62" s="89">
        <v>100.5</v>
      </c>
      <c r="M62" s="45">
        <v>-1.4705882352941175</v>
      </c>
      <c r="N62" s="46">
        <v>93.269230769230774</v>
      </c>
    </row>
    <row r="63" spans="1:14" s="12" customFormat="1" x14ac:dyDescent="0.3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4"/>
      <c r="N63" s="24"/>
    </row>
    <row r="64" spans="1:14" x14ac:dyDescent="0.3">
      <c r="A64" s="13" t="s">
        <v>59</v>
      </c>
      <c r="B64" s="12"/>
      <c r="C64" s="12"/>
      <c r="D64" s="12"/>
      <c r="E64" s="12"/>
      <c r="F64" s="12"/>
      <c r="G64" s="12"/>
      <c r="H64" s="12"/>
      <c r="I64" s="14"/>
      <c r="J64" s="12"/>
      <c r="K64" s="12"/>
      <c r="L64" s="12"/>
      <c r="M64" s="12"/>
      <c r="N64" s="12"/>
    </row>
    <row r="65" spans="1:14" x14ac:dyDescent="0.3">
      <c r="A65" s="13" t="s">
        <v>88</v>
      </c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3">
      <c r="A66" s="20" t="s">
        <v>86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3">
      <c r="A67" s="4"/>
    </row>
    <row r="70" spans="1:14" x14ac:dyDescent="0.3">
      <c r="M70" s="17"/>
      <c r="N70" s="17"/>
    </row>
    <row r="71" spans="1:14" x14ac:dyDescent="0.3">
      <c r="M71" s="17"/>
      <c r="N71" s="17"/>
    </row>
    <row r="72" spans="1:14" x14ac:dyDescent="0.3">
      <c r="M72" s="17"/>
      <c r="N72" s="17"/>
    </row>
    <row r="73" spans="1:14" x14ac:dyDescent="0.3">
      <c r="M73" s="17"/>
      <c r="N73" s="17"/>
    </row>
    <row r="74" spans="1:14" x14ac:dyDescent="0.3">
      <c r="M74" s="17"/>
      <c r="N74" s="17"/>
    </row>
    <row r="75" spans="1:14" x14ac:dyDescent="0.3">
      <c r="M75" s="17"/>
      <c r="N75" s="17"/>
    </row>
    <row r="76" spans="1:14" x14ac:dyDescent="0.3">
      <c r="M76" s="17"/>
      <c r="N76" s="17"/>
    </row>
    <row r="77" spans="1:14" x14ac:dyDescent="0.3">
      <c r="M77" s="17"/>
      <c r="N77" s="17"/>
    </row>
    <row r="78" spans="1:14" x14ac:dyDescent="0.3">
      <c r="M78" s="17"/>
      <c r="N78" s="17"/>
    </row>
    <row r="79" spans="1:14" x14ac:dyDescent="0.3">
      <c r="M79" s="17"/>
      <c r="N79" s="17"/>
    </row>
    <row r="80" spans="1:14" x14ac:dyDescent="0.3">
      <c r="M80" s="17"/>
      <c r="N80" s="17"/>
    </row>
    <row r="81" spans="13:14" x14ac:dyDescent="0.3">
      <c r="M81" s="17"/>
      <c r="N81" s="17"/>
    </row>
    <row r="82" spans="13:14" x14ac:dyDescent="0.3">
      <c r="M82" s="17"/>
      <c r="N82" s="17"/>
    </row>
    <row r="83" spans="13:14" x14ac:dyDescent="0.3">
      <c r="M83" s="17"/>
      <c r="N83" s="17"/>
    </row>
    <row r="84" spans="13:14" x14ac:dyDescent="0.3">
      <c r="M84" s="17"/>
      <c r="N84" s="17"/>
    </row>
    <row r="85" spans="13:14" x14ac:dyDescent="0.3">
      <c r="M85" s="17"/>
      <c r="N85" s="17"/>
    </row>
    <row r="86" spans="13:14" x14ac:dyDescent="0.3">
      <c r="M86" s="17"/>
      <c r="N86" s="17"/>
    </row>
    <row r="87" spans="13:14" x14ac:dyDescent="0.3">
      <c r="M87" s="17"/>
      <c r="N87" s="17"/>
    </row>
    <row r="88" spans="13:14" x14ac:dyDescent="0.3">
      <c r="M88" s="17"/>
      <c r="N88" s="17"/>
    </row>
    <row r="89" spans="13:14" x14ac:dyDescent="0.3">
      <c r="M89" s="17"/>
      <c r="N89" s="17"/>
    </row>
    <row r="90" spans="13:14" x14ac:dyDescent="0.3">
      <c r="M90" s="17"/>
      <c r="N90" s="17"/>
    </row>
    <row r="91" spans="13:14" x14ac:dyDescent="0.3">
      <c r="M91" s="17"/>
      <c r="N91" s="17"/>
    </row>
    <row r="92" spans="13:14" x14ac:dyDescent="0.3">
      <c r="M92" s="17"/>
      <c r="N92" s="17"/>
    </row>
    <row r="93" spans="13:14" x14ac:dyDescent="0.3">
      <c r="M93" s="17"/>
      <c r="N93" s="17"/>
    </row>
    <row r="94" spans="13:14" x14ac:dyDescent="0.3">
      <c r="M94" s="17"/>
      <c r="N94" s="17"/>
    </row>
    <row r="95" spans="13:14" x14ac:dyDescent="0.3">
      <c r="M95" s="17"/>
      <c r="N95" s="17"/>
    </row>
    <row r="96" spans="13:14" x14ac:dyDescent="0.3">
      <c r="M96" s="17"/>
      <c r="N96" s="17"/>
    </row>
    <row r="97" spans="13:14" x14ac:dyDescent="0.3">
      <c r="M97" s="17"/>
      <c r="N97" s="17"/>
    </row>
    <row r="98" spans="13:14" x14ac:dyDescent="0.3">
      <c r="M98" s="17"/>
      <c r="N98" s="17"/>
    </row>
    <row r="99" spans="13:14" x14ac:dyDescent="0.3">
      <c r="M99" s="17"/>
      <c r="N99" s="17"/>
    </row>
    <row r="100" spans="13:14" x14ac:dyDescent="0.3">
      <c r="M100" s="17"/>
      <c r="N100" s="17"/>
    </row>
    <row r="101" spans="13:14" x14ac:dyDescent="0.3">
      <c r="M101" s="17"/>
      <c r="N101" s="17"/>
    </row>
    <row r="102" spans="13:14" x14ac:dyDescent="0.3">
      <c r="M102" s="17"/>
      <c r="N102" s="17"/>
    </row>
    <row r="103" spans="13:14" x14ac:dyDescent="0.3">
      <c r="M103" s="17"/>
      <c r="N103" s="17"/>
    </row>
    <row r="104" spans="13:14" x14ac:dyDescent="0.3">
      <c r="M104" s="17"/>
      <c r="N104" s="17"/>
    </row>
    <row r="105" spans="13:14" x14ac:dyDescent="0.3">
      <c r="M105" s="17"/>
      <c r="N105" s="17"/>
    </row>
    <row r="106" spans="13:14" x14ac:dyDescent="0.3">
      <c r="M106" s="17"/>
      <c r="N106" s="17"/>
    </row>
    <row r="107" spans="13:14" x14ac:dyDescent="0.3">
      <c r="M107" s="17"/>
      <c r="N107" s="17"/>
    </row>
    <row r="108" spans="13:14" x14ac:dyDescent="0.3">
      <c r="M108" s="17"/>
      <c r="N108" s="17"/>
    </row>
    <row r="109" spans="13:14" x14ac:dyDescent="0.3">
      <c r="M109" s="17"/>
      <c r="N109" s="17"/>
    </row>
    <row r="110" spans="13:14" x14ac:dyDescent="0.3">
      <c r="M110" s="17"/>
      <c r="N110" s="17"/>
    </row>
    <row r="111" spans="13:14" x14ac:dyDescent="0.3">
      <c r="M111" s="17"/>
      <c r="N111" s="17"/>
    </row>
    <row r="112" spans="13:14" x14ac:dyDescent="0.3">
      <c r="M112" s="17"/>
      <c r="N112" s="17"/>
    </row>
    <row r="113" spans="13:14" x14ac:dyDescent="0.3">
      <c r="M113" s="17"/>
      <c r="N113" s="17"/>
    </row>
    <row r="114" spans="13:14" x14ac:dyDescent="0.3">
      <c r="M114" s="17"/>
      <c r="N114" s="17"/>
    </row>
    <row r="115" spans="13:14" x14ac:dyDescent="0.3">
      <c r="M115" s="17"/>
      <c r="N115" s="17"/>
    </row>
    <row r="116" spans="13:14" x14ac:dyDescent="0.3">
      <c r="M116" s="17"/>
      <c r="N116" s="17"/>
    </row>
    <row r="117" spans="13:14" x14ac:dyDescent="0.3">
      <c r="M117" s="17"/>
      <c r="N117" s="17"/>
    </row>
    <row r="118" spans="13:14" x14ac:dyDescent="0.3">
      <c r="M118" s="17"/>
      <c r="N118" s="17"/>
    </row>
    <row r="119" spans="13:14" x14ac:dyDescent="0.3">
      <c r="M119" s="17"/>
      <c r="N119" s="17"/>
    </row>
    <row r="120" spans="13:14" x14ac:dyDescent="0.3">
      <c r="M120" s="17"/>
      <c r="N120" s="17"/>
    </row>
    <row r="121" spans="13:14" x14ac:dyDescent="0.3">
      <c r="M121" s="17"/>
      <c r="N121" s="17"/>
    </row>
    <row r="122" spans="13:14" x14ac:dyDescent="0.3">
      <c r="M122" s="17"/>
      <c r="N122" s="17"/>
    </row>
    <row r="123" spans="13:14" x14ac:dyDescent="0.3">
      <c r="M123" s="17"/>
      <c r="N123" s="17"/>
    </row>
    <row r="124" spans="13:14" x14ac:dyDescent="0.3">
      <c r="M124" s="17"/>
      <c r="N124" s="17"/>
    </row>
    <row r="125" spans="13:14" x14ac:dyDescent="0.3">
      <c r="M125" s="17"/>
      <c r="N125" s="17"/>
    </row>
    <row r="126" spans="13:14" x14ac:dyDescent="0.3">
      <c r="M126" s="17"/>
      <c r="N126" s="17"/>
    </row>
    <row r="127" spans="13:14" x14ac:dyDescent="0.3">
      <c r="M127" s="17"/>
      <c r="N127" s="17"/>
    </row>
    <row r="128" spans="13:14" x14ac:dyDescent="0.3">
      <c r="M128" s="17"/>
      <c r="N128" s="17"/>
    </row>
    <row r="129" spans="13:14" x14ac:dyDescent="0.3">
      <c r="M129" s="17"/>
      <c r="N129" s="17"/>
    </row>
    <row r="130" spans="13:14" x14ac:dyDescent="0.3">
      <c r="M130" s="17"/>
      <c r="N130" s="17"/>
    </row>
    <row r="131" spans="13:14" x14ac:dyDescent="0.3">
      <c r="M131" s="17"/>
      <c r="N131" s="17"/>
    </row>
    <row r="132" spans="13:14" x14ac:dyDescent="0.3">
      <c r="M132" s="17"/>
      <c r="N132" s="17"/>
    </row>
    <row r="133" spans="13:14" x14ac:dyDescent="0.3">
      <c r="M133" s="17"/>
      <c r="N133" s="17"/>
    </row>
    <row r="134" spans="13:14" x14ac:dyDescent="0.3">
      <c r="M134" s="17"/>
      <c r="N134" s="17"/>
    </row>
    <row r="135" spans="13:14" x14ac:dyDescent="0.3">
      <c r="M135" s="17"/>
      <c r="N135" s="17"/>
    </row>
    <row r="136" spans="13:14" x14ac:dyDescent="0.3">
      <c r="M136" s="17"/>
      <c r="N136" s="17"/>
    </row>
    <row r="137" spans="13:14" x14ac:dyDescent="0.3">
      <c r="M137" s="17"/>
      <c r="N137" s="17"/>
    </row>
    <row r="138" spans="13:14" x14ac:dyDescent="0.3">
      <c r="M138" s="17"/>
      <c r="N138" s="17"/>
    </row>
    <row r="139" spans="13:14" x14ac:dyDescent="0.3">
      <c r="M139" s="17"/>
      <c r="N139" s="17"/>
    </row>
    <row r="140" spans="13:14" x14ac:dyDescent="0.3">
      <c r="M140" s="17"/>
      <c r="N140" s="17"/>
    </row>
    <row r="141" spans="13:14" x14ac:dyDescent="0.3">
      <c r="M141" s="17"/>
      <c r="N141" s="17"/>
    </row>
    <row r="142" spans="13:14" x14ac:dyDescent="0.3">
      <c r="M142" s="17"/>
      <c r="N142" s="17"/>
    </row>
    <row r="143" spans="13:14" x14ac:dyDescent="0.3">
      <c r="M143" s="17"/>
      <c r="N143" s="17"/>
    </row>
    <row r="144" spans="13:14" x14ac:dyDescent="0.3">
      <c r="M144" s="17"/>
      <c r="N144" s="17"/>
    </row>
    <row r="145" spans="13:14" x14ac:dyDescent="0.3">
      <c r="M145" s="17"/>
      <c r="N145" s="17"/>
    </row>
    <row r="146" spans="13:14" x14ac:dyDescent="0.3">
      <c r="M146" s="17"/>
      <c r="N146" s="17"/>
    </row>
    <row r="147" spans="13:14" x14ac:dyDescent="0.3">
      <c r="M147" s="17"/>
      <c r="N147" s="17"/>
    </row>
    <row r="148" spans="13:14" x14ac:dyDescent="0.3">
      <c r="M148" s="17"/>
      <c r="N148" s="17"/>
    </row>
    <row r="149" spans="13:14" x14ac:dyDescent="0.3">
      <c r="M149" s="17"/>
      <c r="N149" s="17"/>
    </row>
    <row r="150" spans="13:14" x14ac:dyDescent="0.3">
      <c r="M150" s="17"/>
      <c r="N150" s="17"/>
    </row>
    <row r="151" spans="13:14" x14ac:dyDescent="0.3">
      <c r="M151" s="17"/>
      <c r="N151" s="17"/>
    </row>
    <row r="152" spans="13:14" x14ac:dyDescent="0.3">
      <c r="M152" s="17"/>
      <c r="N152" s="17"/>
    </row>
    <row r="153" spans="13:14" x14ac:dyDescent="0.3">
      <c r="M153" s="17"/>
      <c r="N153" s="17"/>
    </row>
    <row r="154" spans="13:14" x14ac:dyDescent="0.3">
      <c r="M154" s="17"/>
      <c r="N154" s="17"/>
    </row>
    <row r="155" spans="13:14" x14ac:dyDescent="0.3">
      <c r="M155" s="17"/>
      <c r="N155" s="17"/>
    </row>
    <row r="156" spans="13:14" x14ac:dyDescent="0.3">
      <c r="M156" s="17"/>
      <c r="N156" s="17"/>
    </row>
    <row r="157" spans="13:14" x14ac:dyDescent="0.3">
      <c r="M157" s="17"/>
      <c r="N157" s="17"/>
    </row>
    <row r="158" spans="13:14" x14ac:dyDescent="0.3">
      <c r="M158" s="17"/>
      <c r="N158" s="17"/>
    </row>
    <row r="159" spans="13:14" x14ac:dyDescent="0.3">
      <c r="M159" s="17"/>
      <c r="N159" s="17"/>
    </row>
    <row r="160" spans="13:14" x14ac:dyDescent="0.3">
      <c r="M160" s="17"/>
      <c r="N160" s="17"/>
    </row>
    <row r="161" spans="13:14" x14ac:dyDescent="0.3">
      <c r="M161" s="17"/>
      <c r="N161" s="17"/>
    </row>
    <row r="162" spans="13:14" x14ac:dyDescent="0.3">
      <c r="M162" s="17"/>
      <c r="N162" s="17"/>
    </row>
    <row r="163" spans="13:14" x14ac:dyDescent="0.3">
      <c r="M163" s="17"/>
      <c r="N163" s="17"/>
    </row>
    <row r="164" spans="13:14" x14ac:dyDescent="0.3">
      <c r="M164" s="17"/>
      <c r="N164" s="17"/>
    </row>
    <row r="165" spans="13:14" x14ac:dyDescent="0.3">
      <c r="M165" s="17"/>
      <c r="N165" s="17"/>
    </row>
    <row r="166" spans="13:14" x14ac:dyDescent="0.3">
      <c r="M166" s="17"/>
      <c r="N166" s="17"/>
    </row>
    <row r="167" spans="13:14" x14ac:dyDescent="0.3">
      <c r="M167" s="17"/>
      <c r="N167" s="17"/>
    </row>
    <row r="168" spans="13:14" x14ac:dyDescent="0.3">
      <c r="M168" s="17"/>
      <c r="N168" s="17"/>
    </row>
    <row r="169" spans="13:14" x14ac:dyDescent="0.3">
      <c r="M169" s="17"/>
      <c r="N169" s="17"/>
    </row>
    <row r="170" spans="13:14" x14ac:dyDescent="0.3">
      <c r="M170" s="17"/>
      <c r="N170" s="17"/>
    </row>
    <row r="171" spans="13:14" x14ac:dyDescent="0.3">
      <c r="M171" s="17"/>
      <c r="N171" s="17"/>
    </row>
    <row r="172" spans="13:14" x14ac:dyDescent="0.3">
      <c r="M172" s="17"/>
      <c r="N172" s="17"/>
    </row>
    <row r="173" spans="13:14" x14ac:dyDescent="0.3">
      <c r="M173" s="17"/>
      <c r="N173" s="17"/>
    </row>
    <row r="174" spans="13:14" x14ac:dyDescent="0.3">
      <c r="M174" s="17"/>
      <c r="N174" s="17"/>
    </row>
    <row r="175" spans="13:14" x14ac:dyDescent="0.3">
      <c r="M175" s="17"/>
      <c r="N175" s="17"/>
    </row>
    <row r="176" spans="13:14" x14ac:dyDescent="0.3">
      <c r="M176" s="17"/>
      <c r="N176" s="17"/>
    </row>
    <row r="177" spans="13:14" x14ac:dyDescent="0.3">
      <c r="M177" s="17"/>
      <c r="N177" s="17"/>
    </row>
    <row r="178" spans="13:14" x14ac:dyDescent="0.3">
      <c r="M178" s="17"/>
      <c r="N178" s="17"/>
    </row>
    <row r="179" spans="13:14" x14ac:dyDescent="0.3">
      <c r="M179" s="17"/>
      <c r="N179" s="17"/>
    </row>
    <row r="180" spans="13:14" x14ac:dyDescent="0.3">
      <c r="M180" s="17"/>
      <c r="N180" s="17"/>
    </row>
    <row r="181" spans="13:14" x14ac:dyDescent="0.3">
      <c r="M181" s="17"/>
      <c r="N181" s="17"/>
    </row>
    <row r="182" spans="13:14" x14ac:dyDescent="0.3">
      <c r="M182" s="17"/>
      <c r="N182" s="17"/>
    </row>
    <row r="183" spans="13:14" x14ac:dyDescent="0.3">
      <c r="M183" s="17"/>
      <c r="N183" s="17"/>
    </row>
    <row r="184" spans="13:14" x14ac:dyDescent="0.3">
      <c r="M184" s="17"/>
      <c r="N184" s="17"/>
    </row>
    <row r="185" spans="13:14" x14ac:dyDescent="0.3">
      <c r="M185" s="17"/>
      <c r="N185" s="17"/>
    </row>
    <row r="186" spans="13:14" x14ac:dyDescent="0.3">
      <c r="M186" s="17"/>
      <c r="N186" s="17"/>
    </row>
    <row r="187" spans="13:14" x14ac:dyDescent="0.3">
      <c r="M187" s="17"/>
      <c r="N187" s="17"/>
    </row>
    <row r="188" spans="13:14" x14ac:dyDescent="0.3">
      <c r="M188" s="17"/>
      <c r="N188" s="17"/>
    </row>
    <row r="189" spans="13:14" x14ac:dyDescent="0.3">
      <c r="M189" s="17"/>
      <c r="N189" s="17"/>
    </row>
    <row r="190" spans="13:14" x14ac:dyDescent="0.3">
      <c r="M190" s="17"/>
      <c r="N190" s="17"/>
    </row>
    <row r="191" spans="13:14" x14ac:dyDescent="0.3">
      <c r="M191" s="17"/>
      <c r="N191" s="17"/>
    </row>
    <row r="192" spans="13:14" x14ac:dyDescent="0.3">
      <c r="M192" s="17"/>
      <c r="N192" s="17"/>
    </row>
    <row r="193" spans="13:14" x14ac:dyDescent="0.3">
      <c r="M193" s="17"/>
      <c r="N193" s="17"/>
    </row>
    <row r="194" spans="13:14" x14ac:dyDescent="0.3">
      <c r="M194" s="17"/>
      <c r="N194" s="17"/>
    </row>
    <row r="195" spans="13:14" x14ac:dyDescent="0.3">
      <c r="M195" s="17"/>
      <c r="N195" s="17"/>
    </row>
    <row r="196" spans="13:14" x14ac:dyDescent="0.3">
      <c r="M196" s="17"/>
      <c r="N196" s="17"/>
    </row>
    <row r="197" spans="13:14" x14ac:dyDescent="0.3">
      <c r="M197" s="17"/>
      <c r="N197" s="17"/>
    </row>
    <row r="198" spans="13:14" x14ac:dyDescent="0.3">
      <c r="M198" s="17"/>
      <c r="N198" s="17"/>
    </row>
    <row r="199" spans="13:14" x14ac:dyDescent="0.3">
      <c r="M199" s="17"/>
      <c r="N199" s="17"/>
    </row>
    <row r="200" spans="13:14" x14ac:dyDescent="0.3">
      <c r="M200" s="17"/>
      <c r="N200" s="17"/>
    </row>
    <row r="201" spans="13:14" x14ac:dyDescent="0.3">
      <c r="M201" s="17"/>
      <c r="N201" s="17"/>
    </row>
    <row r="202" spans="13:14" x14ac:dyDescent="0.3">
      <c r="M202" s="17"/>
      <c r="N202" s="17"/>
    </row>
    <row r="203" spans="13:14" x14ac:dyDescent="0.3">
      <c r="M203" s="17"/>
      <c r="N203" s="17"/>
    </row>
    <row r="204" spans="13:14" x14ac:dyDescent="0.3">
      <c r="M204" s="17"/>
      <c r="N204" s="17"/>
    </row>
    <row r="205" spans="13:14" x14ac:dyDescent="0.3">
      <c r="M205" s="17"/>
      <c r="N205" s="17"/>
    </row>
    <row r="206" spans="13:14" x14ac:dyDescent="0.3">
      <c r="M206" s="17"/>
      <c r="N206" s="17"/>
    </row>
    <row r="207" spans="13:14" x14ac:dyDescent="0.3">
      <c r="M207" s="17"/>
      <c r="N207" s="17"/>
    </row>
    <row r="208" spans="13:14" x14ac:dyDescent="0.3">
      <c r="M208" s="17"/>
      <c r="N208" s="17"/>
    </row>
    <row r="209" spans="13:14" x14ac:dyDescent="0.3">
      <c r="M209" s="17"/>
      <c r="N209" s="17"/>
    </row>
    <row r="210" spans="13:14" x14ac:dyDescent="0.3">
      <c r="M210" s="17"/>
      <c r="N210" s="17"/>
    </row>
    <row r="211" spans="13:14" x14ac:dyDescent="0.3">
      <c r="M211" s="17"/>
      <c r="N211" s="17"/>
    </row>
    <row r="212" spans="13:14" x14ac:dyDescent="0.3">
      <c r="M212" s="17"/>
      <c r="N212" s="17"/>
    </row>
    <row r="213" spans="13:14" x14ac:dyDescent="0.3">
      <c r="M213" s="17"/>
      <c r="N213" s="17"/>
    </row>
    <row r="214" spans="13:14" x14ac:dyDescent="0.3">
      <c r="M214" s="17"/>
      <c r="N214" s="17"/>
    </row>
    <row r="215" spans="13:14" x14ac:dyDescent="0.3">
      <c r="M215" s="17"/>
      <c r="N215" s="17"/>
    </row>
    <row r="216" spans="13:14" x14ac:dyDescent="0.3">
      <c r="M216" s="17"/>
      <c r="N216" s="17"/>
    </row>
    <row r="217" spans="13:14" x14ac:dyDescent="0.3">
      <c r="M217" s="17"/>
      <c r="N217" s="17"/>
    </row>
    <row r="218" spans="13:14" x14ac:dyDescent="0.3">
      <c r="M218" s="17"/>
      <c r="N218" s="17"/>
    </row>
    <row r="219" spans="13:14" x14ac:dyDescent="0.3">
      <c r="M219" s="17"/>
      <c r="N219" s="17"/>
    </row>
    <row r="220" spans="13:14" x14ac:dyDescent="0.3">
      <c r="M220" s="17"/>
      <c r="N220" s="17"/>
    </row>
    <row r="221" spans="13:14" x14ac:dyDescent="0.3">
      <c r="M221" s="17"/>
      <c r="N221" s="17"/>
    </row>
    <row r="222" spans="13:14" x14ac:dyDescent="0.3">
      <c r="M222" s="17"/>
      <c r="N222" s="17"/>
    </row>
    <row r="223" spans="13:14" x14ac:dyDescent="0.3">
      <c r="M223" s="17"/>
      <c r="N223" s="17"/>
    </row>
    <row r="224" spans="13:14" x14ac:dyDescent="0.3">
      <c r="M224" s="17"/>
      <c r="N224" s="17"/>
    </row>
    <row r="225" spans="13:14" x14ac:dyDescent="0.3">
      <c r="M225" s="17"/>
      <c r="N225" s="17"/>
    </row>
    <row r="226" spans="13:14" x14ac:dyDescent="0.3">
      <c r="M226" s="17"/>
      <c r="N226" s="17"/>
    </row>
    <row r="227" spans="13:14" x14ac:dyDescent="0.3">
      <c r="M227" s="17"/>
      <c r="N227" s="17"/>
    </row>
    <row r="228" spans="13:14" x14ac:dyDescent="0.3">
      <c r="M228" s="17"/>
      <c r="N228" s="17"/>
    </row>
    <row r="229" spans="13:14" x14ac:dyDescent="0.3">
      <c r="M229" s="17"/>
      <c r="N229" s="17"/>
    </row>
    <row r="230" spans="13:14" x14ac:dyDescent="0.3">
      <c r="M230" s="17"/>
      <c r="N230" s="17"/>
    </row>
    <row r="231" spans="13:14" x14ac:dyDescent="0.3">
      <c r="M231" s="17"/>
      <c r="N231" s="17"/>
    </row>
    <row r="232" spans="13:14" x14ac:dyDescent="0.3">
      <c r="M232" s="17"/>
      <c r="N232" s="17"/>
    </row>
    <row r="233" spans="13:14" x14ac:dyDescent="0.3">
      <c r="M233" s="17"/>
      <c r="N233" s="17"/>
    </row>
    <row r="234" spans="13:14" x14ac:dyDescent="0.3">
      <c r="M234" s="17"/>
      <c r="N234" s="17"/>
    </row>
    <row r="235" spans="13:14" x14ac:dyDescent="0.3">
      <c r="M235" s="17"/>
      <c r="N235" s="17"/>
    </row>
    <row r="236" spans="13:14" x14ac:dyDescent="0.3">
      <c r="M236" s="17"/>
      <c r="N236" s="17"/>
    </row>
    <row r="237" spans="13:14" x14ac:dyDescent="0.3">
      <c r="M237" s="17"/>
      <c r="N237" s="17"/>
    </row>
    <row r="238" spans="13:14" x14ac:dyDescent="0.3">
      <c r="M238" s="17"/>
      <c r="N238" s="17"/>
    </row>
    <row r="239" spans="13:14" x14ac:dyDescent="0.3">
      <c r="M239" s="17"/>
      <c r="N239" s="17"/>
    </row>
    <row r="240" spans="13:14" x14ac:dyDescent="0.3">
      <c r="M240" s="17"/>
      <c r="N240" s="17"/>
    </row>
    <row r="241" spans="13:14" x14ac:dyDescent="0.3">
      <c r="M241" s="17"/>
      <c r="N241" s="17"/>
    </row>
    <row r="242" spans="13:14" x14ac:dyDescent="0.3">
      <c r="M242" s="17"/>
      <c r="N242" s="17"/>
    </row>
    <row r="243" spans="13:14" x14ac:dyDescent="0.3">
      <c r="M243" s="17"/>
      <c r="N243" s="17"/>
    </row>
    <row r="244" spans="13:14" x14ac:dyDescent="0.3">
      <c r="M244" s="17"/>
      <c r="N244" s="17"/>
    </row>
    <row r="245" spans="13:14" x14ac:dyDescent="0.3">
      <c r="M245" s="17"/>
      <c r="N245" s="17"/>
    </row>
    <row r="246" spans="13:14" x14ac:dyDescent="0.3">
      <c r="M246" s="17"/>
      <c r="N246" s="17"/>
    </row>
    <row r="247" spans="13:14" x14ac:dyDescent="0.3">
      <c r="M247" s="17"/>
      <c r="N247" s="17"/>
    </row>
    <row r="248" spans="13:14" x14ac:dyDescent="0.3">
      <c r="M248" s="17"/>
      <c r="N248" s="17"/>
    </row>
    <row r="249" spans="13:14" x14ac:dyDescent="0.3">
      <c r="M249" s="17"/>
      <c r="N249" s="17"/>
    </row>
    <row r="250" spans="13:14" x14ac:dyDescent="0.3">
      <c r="M250" s="17"/>
      <c r="N250" s="17"/>
    </row>
    <row r="251" spans="13:14" x14ac:dyDescent="0.3">
      <c r="M251" s="17"/>
      <c r="N251" s="17"/>
    </row>
    <row r="252" spans="13:14" x14ac:dyDescent="0.3">
      <c r="M252" s="17"/>
      <c r="N252" s="17"/>
    </row>
    <row r="253" spans="13:14" x14ac:dyDescent="0.3">
      <c r="M253" s="17"/>
      <c r="N253" s="17"/>
    </row>
    <row r="254" spans="13:14" x14ac:dyDescent="0.3">
      <c r="M254" s="17"/>
      <c r="N254" s="17"/>
    </row>
    <row r="255" spans="13:14" x14ac:dyDescent="0.3">
      <c r="M255" s="17"/>
      <c r="N255" s="17"/>
    </row>
    <row r="256" spans="13:14" x14ac:dyDescent="0.3">
      <c r="M256" s="17"/>
      <c r="N256" s="17"/>
    </row>
    <row r="257" spans="13:14" x14ac:dyDescent="0.3">
      <c r="M257" s="17"/>
      <c r="N257" s="17"/>
    </row>
    <row r="258" spans="13:14" x14ac:dyDescent="0.3">
      <c r="M258" s="17"/>
      <c r="N258" s="17"/>
    </row>
    <row r="259" spans="13:14" x14ac:dyDescent="0.3">
      <c r="M259" s="17"/>
      <c r="N259" s="17"/>
    </row>
    <row r="260" spans="13:14" x14ac:dyDescent="0.3">
      <c r="M260" s="17"/>
      <c r="N260" s="17"/>
    </row>
    <row r="261" spans="13:14" x14ac:dyDescent="0.3">
      <c r="M261" s="17"/>
      <c r="N261" s="17"/>
    </row>
    <row r="262" spans="13:14" x14ac:dyDescent="0.3">
      <c r="M262" s="17"/>
      <c r="N262" s="17"/>
    </row>
    <row r="263" spans="13:14" x14ac:dyDescent="0.3">
      <c r="M263" s="17"/>
      <c r="N263" s="17"/>
    </row>
  </sheetData>
  <mergeCells count="3">
    <mergeCell ref="A1:N1"/>
    <mergeCell ref="A3:E3"/>
    <mergeCell ref="A2:N2"/>
  </mergeCells>
  <phoneticPr fontId="0" type="noConversion"/>
  <printOptions horizontalCentered="1"/>
  <pageMargins left="0.5" right="0.5" top="0.5" bottom="0.5" header="0.3" footer="0.3"/>
  <pageSetup scale="69" orientation="portrait" horizontalDpi="1200" verticalDpi="1200" r:id="rId1"/>
  <headerFooter>
    <oddFooter>&amp;L&amp;"Adobe Garamond Pro,Italic"&amp;13&amp;K04-024Vital Signs 10 Housing and Community Development&amp;C&amp;"Adobe Garamond Pro,Regular"&amp;A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8"/>
  <sheetViews>
    <sheetView workbookViewId="0"/>
  </sheetViews>
  <sheetFormatPr defaultRowHeight="14.5" x14ac:dyDescent="0.35"/>
  <cols>
    <col min="1" max="1" width="32.7265625" customWidth="1"/>
    <col min="2" max="5" width="24.453125" customWidth="1"/>
    <col min="12" max="12" width="9.1796875" style="1" customWidth="1"/>
  </cols>
  <sheetData>
    <row r="1" spans="1:7" ht="25.5" customHeight="1" x14ac:dyDescent="0.35">
      <c r="A1" s="124" t="s">
        <v>74</v>
      </c>
      <c r="B1" s="125"/>
      <c r="C1" s="125"/>
      <c r="D1" s="125"/>
      <c r="E1" s="126"/>
    </row>
    <row r="2" spans="1:7" ht="12" customHeight="1" x14ac:dyDescent="0.35">
      <c r="A2" s="127" t="s">
        <v>97</v>
      </c>
      <c r="B2" s="128"/>
      <c r="C2" s="128"/>
      <c r="D2" s="128"/>
      <c r="E2" s="129"/>
    </row>
    <row r="3" spans="1:7" ht="12" customHeight="1" x14ac:dyDescent="0.35">
      <c r="A3" s="130" t="s">
        <v>80</v>
      </c>
      <c r="B3" s="128"/>
      <c r="C3" s="128"/>
      <c r="D3" s="128"/>
      <c r="E3" s="129"/>
    </row>
    <row r="4" spans="1:7" ht="15" customHeight="1" x14ac:dyDescent="0.35">
      <c r="A4" s="164" t="s">
        <v>0</v>
      </c>
      <c r="B4" s="166" t="s">
        <v>84</v>
      </c>
      <c r="C4" s="167"/>
      <c r="D4" s="168" t="s">
        <v>85</v>
      </c>
      <c r="E4" s="169"/>
    </row>
    <row r="5" spans="1:7" ht="17.25" customHeight="1" x14ac:dyDescent="0.35">
      <c r="A5" s="165"/>
      <c r="B5" s="38">
        <v>2000</v>
      </c>
      <c r="C5" s="40" t="s">
        <v>98</v>
      </c>
      <c r="D5" s="38">
        <v>2000</v>
      </c>
      <c r="E5" s="40" t="s">
        <v>98</v>
      </c>
    </row>
    <row r="6" spans="1:7" x14ac:dyDescent="0.35">
      <c r="A6" s="47" t="s">
        <v>1</v>
      </c>
      <c r="B6" s="143">
        <v>39.64</v>
      </c>
      <c r="C6" s="144">
        <v>57.358653431160988</v>
      </c>
      <c r="D6" s="145">
        <v>32.15</v>
      </c>
      <c r="E6" s="144">
        <v>49.4238683127572</v>
      </c>
      <c r="F6" s="1"/>
      <c r="G6" s="1"/>
    </row>
    <row r="7" spans="1:7" x14ac:dyDescent="0.35">
      <c r="A7" s="56" t="s">
        <v>2</v>
      </c>
      <c r="B7" s="135">
        <v>32.57</v>
      </c>
      <c r="C7" s="136">
        <v>49.636907304570698</v>
      </c>
      <c r="D7" s="137">
        <v>31.19</v>
      </c>
      <c r="E7" s="136">
        <v>42.08664898320071</v>
      </c>
      <c r="F7" s="1"/>
      <c r="G7" s="1"/>
    </row>
    <row r="8" spans="1:7" x14ac:dyDescent="0.35">
      <c r="A8" s="47" t="s">
        <v>3</v>
      </c>
      <c r="B8" s="143">
        <v>33.590000000000003</v>
      </c>
      <c r="C8" s="144">
        <v>60.559360730593603</v>
      </c>
      <c r="D8" s="145">
        <v>28.62</v>
      </c>
      <c r="E8" s="144">
        <v>40.372120496160662</v>
      </c>
      <c r="F8" s="1"/>
      <c r="G8" s="1"/>
    </row>
    <row r="9" spans="1:7" x14ac:dyDescent="0.35">
      <c r="A9" s="56" t="s">
        <v>4</v>
      </c>
      <c r="B9" s="135">
        <v>40.770000000000003</v>
      </c>
      <c r="C9" s="136">
        <v>48.621080468454849</v>
      </c>
      <c r="D9" s="137">
        <v>35.15</v>
      </c>
      <c r="E9" s="136">
        <v>43.667157584683359</v>
      </c>
      <c r="F9" s="1"/>
      <c r="G9" s="1"/>
    </row>
    <row r="10" spans="1:7" x14ac:dyDescent="0.35">
      <c r="A10" s="47" t="s">
        <v>5</v>
      </c>
      <c r="B10" s="143">
        <v>36.33</v>
      </c>
      <c r="C10" s="144">
        <v>40.655987795575896</v>
      </c>
      <c r="D10" s="145">
        <v>29.87</v>
      </c>
      <c r="E10" s="144">
        <v>35.623556581986143</v>
      </c>
      <c r="F10" s="1"/>
      <c r="G10" s="1"/>
    </row>
    <row r="11" spans="1:7" x14ac:dyDescent="0.35">
      <c r="A11" s="56" t="s">
        <v>6</v>
      </c>
      <c r="B11" s="135">
        <v>44.35</v>
      </c>
      <c r="C11" s="136">
        <v>60.349017009056773</v>
      </c>
      <c r="D11" s="137">
        <v>28.19</v>
      </c>
      <c r="E11" s="136">
        <v>49.796472184531886</v>
      </c>
      <c r="F11" s="1"/>
      <c r="G11" s="1"/>
    </row>
    <row r="12" spans="1:7" x14ac:dyDescent="0.35">
      <c r="A12" s="47" t="s">
        <v>7</v>
      </c>
      <c r="B12" s="143">
        <v>42.24</v>
      </c>
      <c r="C12" s="144">
        <v>51.326790258087975</v>
      </c>
      <c r="D12" s="145">
        <v>46.24</v>
      </c>
      <c r="E12" s="144">
        <v>24.890829694323145</v>
      </c>
      <c r="F12" s="1"/>
      <c r="G12" s="1"/>
    </row>
    <row r="13" spans="1:7" x14ac:dyDescent="0.35">
      <c r="A13" s="56" t="s">
        <v>8</v>
      </c>
      <c r="B13" s="135">
        <v>39</v>
      </c>
      <c r="C13" s="136">
        <v>49.079754601226995</v>
      </c>
      <c r="D13" s="137">
        <v>37.659999999999997</v>
      </c>
      <c r="E13" s="136">
        <v>35.610640870616692</v>
      </c>
      <c r="F13" s="1"/>
      <c r="G13" s="1"/>
    </row>
    <row r="14" spans="1:7" x14ac:dyDescent="0.35">
      <c r="A14" s="47" t="s">
        <v>9</v>
      </c>
      <c r="B14" s="143">
        <v>36.020000000000003</v>
      </c>
      <c r="C14" s="144">
        <v>50.125187781672508</v>
      </c>
      <c r="D14" s="145">
        <v>24.34</v>
      </c>
      <c r="E14" s="144">
        <v>46.062992125984252</v>
      </c>
      <c r="F14" s="1"/>
      <c r="G14" s="1"/>
    </row>
    <row r="15" spans="1:7" x14ac:dyDescent="0.35">
      <c r="A15" s="56" t="s">
        <v>10</v>
      </c>
      <c r="B15" s="135">
        <v>43</v>
      </c>
      <c r="C15" s="136">
        <v>67.601760176017606</v>
      </c>
      <c r="D15" s="137">
        <v>47.01</v>
      </c>
      <c r="E15" s="136">
        <v>44.680851063829785</v>
      </c>
      <c r="F15" s="1"/>
      <c r="G15" s="1"/>
    </row>
    <row r="16" spans="1:7" x14ac:dyDescent="0.35">
      <c r="A16" s="47" t="s">
        <v>11</v>
      </c>
      <c r="B16" s="143">
        <v>44.82</v>
      </c>
      <c r="C16" s="144">
        <v>39.127105666156204</v>
      </c>
      <c r="D16" s="145">
        <v>25.1</v>
      </c>
      <c r="E16" s="144">
        <v>43.34448160535117</v>
      </c>
      <c r="F16" s="1"/>
      <c r="G16" s="1"/>
    </row>
    <row r="17" spans="1:7" x14ac:dyDescent="0.35">
      <c r="A17" s="56" t="s">
        <v>12</v>
      </c>
      <c r="B17" s="135">
        <v>42.83</v>
      </c>
      <c r="C17" s="136">
        <v>53.575989782886339</v>
      </c>
      <c r="D17" s="137">
        <v>59.29</v>
      </c>
      <c r="E17" s="136">
        <v>30.909090909090907</v>
      </c>
      <c r="F17" s="1"/>
      <c r="G17" s="1"/>
    </row>
    <row r="18" spans="1:7" x14ac:dyDescent="0.35">
      <c r="A18" s="47" t="s">
        <v>13</v>
      </c>
      <c r="B18" s="143">
        <v>42.1</v>
      </c>
      <c r="C18" s="144">
        <v>62.758620689655174</v>
      </c>
      <c r="D18" s="145">
        <v>40.28</v>
      </c>
      <c r="E18" s="144">
        <v>48.898678414096921</v>
      </c>
      <c r="F18" s="1"/>
      <c r="G18" s="1"/>
    </row>
    <row r="19" spans="1:7" x14ac:dyDescent="0.35">
      <c r="A19" s="56" t="s">
        <v>14</v>
      </c>
      <c r="B19" s="135">
        <v>40.450000000000003</v>
      </c>
      <c r="C19" s="136">
        <v>45.852187028657617</v>
      </c>
      <c r="D19" s="137">
        <v>55.74</v>
      </c>
      <c r="E19" s="136">
        <v>58.895705521472394</v>
      </c>
      <c r="F19" s="1"/>
      <c r="G19" s="1"/>
    </row>
    <row r="20" spans="1:7" x14ac:dyDescent="0.35">
      <c r="A20" s="47" t="s">
        <v>81</v>
      </c>
      <c r="B20" s="143">
        <v>38.9</v>
      </c>
      <c r="C20" s="144">
        <v>55.49188156638013</v>
      </c>
      <c r="D20" s="145">
        <v>39.200000000000003</v>
      </c>
      <c r="E20" s="144">
        <v>58.090614886731395</v>
      </c>
      <c r="F20" s="1"/>
      <c r="G20" s="1"/>
    </row>
    <row r="21" spans="1:7" x14ac:dyDescent="0.35">
      <c r="A21" s="56" t="s">
        <v>15</v>
      </c>
      <c r="B21" s="135">
        <v>32.979999999999997</v>
      </c>
      <c r="C21" s="136">
        <v>50.928129462160875</v>
      </c>
      <c r="D21" s="137">
        <v>25.93</v>
      </c>
      <c r="E21" s="136">
        <v>41.255605381165921</v>
      </c>
      <c r="F21" s="1"/>
      <c r="G21" s="1"/>
    </row>
    <row r="22" spans="1:7" x14ac:dyDescent="0.35">
      <c r="A22" s="47" t="s">
        <v>16</v>
      </c>
      <c r="B22" s="143">
        <v>41.91</v>
      </c>
      <c r="C22" s="144">
        <v>62.477231329690341</v>
      </c>
      <c r="D22" s="145">
        <v>40.65</v>
      </c>
      <c r="E22" s="144">
        <v>49.900859220092528</v>
      </c>
      <c r="F22" s="1"/>
      <c r="G22" s="1"/>
    </row>
    <row r="23" spans="1:7" x14ac:dyDescent="0.35">
      <c r="A23" s="56" t="s">
        <v>17</v>
      </c>
      <c r="B23" s="135">
        <v>38.81</v>
      </c>
      <c r="C23" s="136">
        <v>55.121798875702687</v>
      </c>
      <c r="D23" s="137">
        <v>33.21</v>
      </c>
      <c r="E23" s="136">
        <v>43.333333333333336</v>
      </c>
      <c r="F23" s="1"/>
      <c r="G23" s="1"/>
    </row>
    <row r="24" spans="1:7" x14ac:dyDescent="0.35">
      <c r="A24" s="47" t="s">
        <v>18</v>
      </c>
      <c r="B24" s="143">
        <v>46.58</v>
      </c>
      <c r="C24" s="144">
        <v>47.787215020116221</v>
      </c>
      <c r="D24" s="145">
        <v>22.17</v>
      </c>
      <c r="E24" s="144">
        <v>34.680679062247371</v>
      </c>
      <c r="F24" s="1"/>
      <c r="G24" s="1"/>
    </row>
    <row r="25" spans="1:7" x14ac:dyDescent="0.35">
      <c r="A25" s="56" t="s">
        <v>19</v>
      </c>
      <c r="B25" s="135">
        <v>36.85</v>
      </c>
      <c r="C25" s="136">
        <v>61.728395061728392</v>
      </c>
      <c r="D25" s="137">
        <v>34.090000000000003</v>
      </c>
      <c r="E25" s="136">
        <v>36.324523663183768</v>
      </c>
      <c r="F25" s="1"/>
      <c r="G25" s="1"/>
    </row>
    <row r="26" spans="1:7" x14ac:dyDescent="0.35">
      <c r="A26" s="47" t="s">
        <v>20</v>
      </c>
      <c r="B26" s="143">
        <v>42.54</v>
      </c>
      <c r="C26" s="144">
        <v>46.879756468797559</v>
      </c>
      <c r="D26" s="145">
        <v>37.72</v>
      </c>
      <c r="E26" s="144">
        <v>40.08298755186722</v>
      </c>
      <c r="F26" s="1"/>
      <c r="G26" s="1"/>
    </row>
    <row r="27" spans="1:7" x14ac:dyDescent="0.35">
      <c r="A27" s="56" t="s">
        <v>69</v>
      </c>
      <c r="B27" s="135">
        <v>37.94</v>
      </c>
      <c r="C27" s="136">
        <v>43.886255924170612</v>
      </c>
      <c r="D27" s="137">
        <v>17.649999999999999</v>
      </c>
      <c r="E27" s="136">
        <v>28.260869565217391</v>
      </c>
      <c r="F27" s="1"/>
      <c r="G27" s="1"/>
    </row>
    <row r="28" spans="1:7" x14ac:dyDescent="0.35">
      <c r="A28" s="47" t="s">
        <v>21</v>
      </c>
      <c r="B28" s="143">
        <v>46.46</v>
      </c>
      <c r="C28" s="144">
        <v>64.814205853337711</v>
      </c>
      <c r="D28" s="145">
        <v>36.14</v>
      </c>
      <c r="E28" s="144">
        <v>45.537634408602152</v>
      </c>
      <c r="F28" s="1"/>
      <c r="G28" s="1"/>
    </row>
    <row r="29" spans="1:7" x14ac:dyDescent="0.35">
      <c r="A29" s="56" t="s">
        <v>22</v>
      </c>
      <c r="B29" s="135">
        <v>40.020000000000003</v>
      </c>
      <c r="C29" s="136">
        <v>60.388945752302966</v>
      </c>
      <c r="D29" s="137">
        <v>30</v>
      </c>
      <c r="E29" s="136">
        <v>43.519781718963166</v>
      </c>
      <c r="F29" s="1"/>
      <c r="G29" s="1"/>
    </row>
    <row r="30" spans="1:7" x14ac:dyDescent="0.35">
      <c r="A30" s="47" t="s">
        <v>23</v>
      </c>
      <c r="B30" s="143">
        <v>35</v>
      </c>
      <c r="C30" s="144">
        <v>54.371165644171782</v>
      </c>
      <c r="D30" s="145">
        <v>32.43</v>
      </c>
      <c r="E30" s="144">
        <v>41.334227287965135</v>
      </c>
      <c r="F30" s="1"/>
      <c r="G30" s="1"/>
    </row>
    <row r="31" spans="1:7" x14ac:dyDescent="0.35">
      <c r="A31" s="56" t="s">
        <v>53</v>
      </c>
      <c r="B31" s="138" t="s">
        <v>56</v>
      </c>
      <c r="C31" s="139">
        <v>59.87210231814548</v>
      </c>
      <c r="D31" s="140" t="s">
        <v>56</v>
      </c>
      <c r="E31" s="136">
        <v>36.417910447761194</v>
      </c>
      <c r="F31" s="1"/>
      <c r="G31" s="1"/>
    </row>
    <row r="32" spans="1:7" x14ac:dyDescent="0.35">
      <c r="A32" s="47" t="s">
        <v>24</v>
      </c>
      <c r="B32" s="143">
        <v>40.409999999999997</v>
      </c>
      <c r="C32" s="144">
        <v>58.110440034512514</v>
      </c>
      <c r="D32" s="145">
        <v>29.42</v>
      </c>
      <c r="E32" s="144">
        <v>35.11705685618729</v>
      </c>
      <c r="F32" s="1"/>
      <c r="G32" s="1"/>
    </row>
    <row r="33" spans="1:7" x14ac:dyDescent="0.35">
      <c r="A33" s="56" t="s">
        <v>25</v>
      </c>
      <c r="B33" s="135">
        <v>42.94</v>
      </c>
      <c r="C33" s="136">
        <v>40.306582506762851</v>
      </c>
      <c r="D33" s="137">
        <v>37.04</v>
      </c>
      <c r="E33" s="136">
        <v>37.913043478260875</v>
      </c>
      <c r="F33" s="1"/>
      <c r="G33" s="1"/>
    </row>
    <row r="34" spans="1:7" x14ac:dyDescent="0.35">
      <c r="A34" s="47" t="s">
        <v>26</v>
      </c>
      <c r="B34" s="143">
        <v>43.23</v>
      </c>
      <c r="C34" s="144">
        <v>62.341581170790583</v>
      </c>
      <c r="D34" s="145">
        <v>37.409999999999997</v>
      </c>
      <c r="E34" s="144">
        <v>55.031995346131467</v>
      </c>
      <c r="F34" s="1"/>
      <c r="G34" s="1"/>
    </row>
    <row r="35" spans="1:7" x14ac:dyDescent="0.35">
      <c r="A35" s="56" t="s">
        <v>27</v>
      </c>
      <c r="B35" s="135">
        <v>33.03</v>
      </c>
      <c r="C35" s="136">
        <v>39.107332624867162</v>
      </c>
      <c r="D35" s="137">
        <v>23.38</v>
      </c>
      <c r="E35" s="136">
        <v>28.166858017604284</v>
      </c>
      <c r="F35" s="1"/>
      <c r="G35" s="1"/>
    </row>
    <row r="36" spans="1:7" x14ac:dyDescent="0.35">
      <c r="A36" s="47" t="s">
        <v>28</v>
      </c>
      <c r="B36" s="143">
        <v>38.869999999999997</v>
      </c>
      <c r="C36" s="75" t="s">
        <v>56</v>
      </c>
      <c r="D36" s="145">
        <v>33.729999999999997</v>
      </c>
      <c r="E36" s="104" t="s">
        <v>56</v>
      </c>
      <c r="F36" s="1"/>
    </row>
    <row r="37" spans="1:7" x14ac:dyDescent="0.35">
      <c r="A37" s="56" t="s">
        <v>29</v>
      </c>
      <c r="B37" s="135">
        <v>29.17</v>
      </c>
      <c r="C37" s="136">
        <v>57.071960297766744</v>
      </c>
      <c r="D37" s="137">
        <v>27.05</v>
      </c>
      <c r="E37" s="141">
        <v>46.15625</v>
      </c>
      <c r="F37" s="5"/>
      <c r="G37" s="1"/>
    </row>
    <row r="38" spans="1:7" x14ac:dyDescent="0.35">
      <c r="A38" s="47" t="s">
        <v>30</v>
      </c>
      <c r="B38" s="143">
        <v>34.18</v>
      </c>
      <c r="C38" s="144">
        <v>48.251315382234601</v>
      </c>
      <c r="D38" s="145">
        <v>27.77</v>
      </c>
      <c r="E38" s="146">
        <v>31.572948328267476</v>
      </c>
      <c r="F38" s="1"/>
      <c r="G38" s="1"/>
    </row>
    <row r="39" spans="1:7" x14ac:dyDescent="0.35">
      <c r="A39" s="56" t="s">
        <v>31</v>
      </c>
      <c r="B39" s="135">
        <v>47</v>
      </c>
      <c r="C39" s="136">
        <v>57.973990417522245</v>
      </c>
      <c r="D39" s="137">
        <v>35.729999999999997</v>
      </c>
      <c r="E39" s="141">
        <v>43.209876543209873</v>
      </c>
      <c r="F39" s="1"/>
      <c r="G39" s="1"/>
    </row>
    <row r="40" spans="1:7" x14ac:dyDescent="0.35">
      <c r="A40" s="47" t="s">
        <v>32</v>
      </c>
      <c r="B40" s="143">
        <v>38.409999999999997</v>
      </c>
      <c r="C40" s="144">
        <v>45.179691956645755</v>
      </c>
      <c r="D40" s="145">
        <v>25.18</v>
      </c>
      <c r="E40" s="146">
        <v>33.138401559454188</v>
      </c>
      <c r="F40" s="1"/>
      <c r="G40" s="1"/>
    </row>
    <row r="41" spans="1:7" x14ac:dyDescent="0.35">
      <c r="A41" s="56" t="s">
        <v>57</v>
      </c>
      <c r="B41" s="135">
        <v>36.72</v>
      </c>
      <c r="C41" s="136">
        <v>46.885813148788927</v>
      </c>
      <c r="D41" s="137">
        <v>32.94</v>
      </c>
      <c r="E41" s="141">
        <v>28.825396825396826</v>
      </c>
      <c r="F41" s="1"/>
      <c r="G41" s="1"/>
    </row>
    <row r="42" spans="1:7" x14ac:dyDescent="0.35">
      <c r="A42" s="47" t="s">
        <v>33</v>
      </c>
      <c r="B42" s="143">
        <v>43.13</v>
      </c>
      <c r="C42" s="144">
        <v>70.097719869706836</v>
      </c>
      <c r="D42" s="145">
        <v>30.54</v>
      </c>
      <c r="E42" s="146">
        <v>31.207065750736017</v>
      </c>
      <c r="F42" s="1"/>
      <c r="G42" s="1"/>
    </row>
    <row r="43" spans="1:7" x14ac:dyDescent="0.35">
      <c r="A43" s="56" t="s">
        <v>34</v>
      </c>
      <c r="B43" s="135">
        <v>30.82</v>
      </c>
      <c r="C43" s="136">
        <v>40.674318507890959</v>
      </c>
      <c r="D43" s="137">
        <v>29.5</v>
      </c>
      <c r="E43" s="141">
        <v>40.243902439024396</v>
      </c>
      <c r="F43" s="1"/>
      <c r="G43" s="1"/>
    </row>
    <row r="44" spans="1:7" x14ac:dyDescent="0.35">
      <c r="A44" s="47" t="s">
        <v>35</v>
      </c>
      <c r="B44" s="143">
        <v>28.32</v>
      </c>
      <c r="C44" s="144">
        <v>47.708578143360754</v>
      </c>
      <c r="D44" s="145">
        <v>20.49</v>
      </c>
      <c r="E44" s="146">
        <v>33.807531380753133</v>
      </c>
      <c r="F44" s="1"/>
      <c r="G44" s="1"/>
    </row>
    <row r="45" spans="1:7" x14ac:dyDescent="0.35">
      <c r="A45" s="56" t="s">
        <v>36</v>
      </c>
      <c r="B45" s="135">
        <v>38.39</v>
      </c>
      <c r="C45" s="136">
        <v>51.73124484748557</v>
      </c>
      <c r="D45" s="137">
        <v>16.53</v>
      </c>
      <c r="E45" s="141">
        <v>28.541151536559518</v>
      </c>
      <c r="F45" s="1"/>
      <c r="G45" s="1"/>
    </row>
    <row r="46" spans="1:7" x14ac:dyDescent="0.35">
      <c r="A46" s="47" t="s">
        <v>37</v>
      </c>
      <c r="B46" s="143">
        <v>36.22</v>
      </c>
      <c r="C46" s="144">
        <v>55.446153846153848</v>
      </c>
      <c r="D46" s="145">
        <v>29.34</v>
      </c>
      <c r="E46" s="146">
        <v>35.742444152431013</v>
      </c>
      <c r="F46" s="1"/>
      <c r="G46" s="1"/>
    </row>
    <row r="47" spans="1:7" x14ac:dyDescent="0.35">
      <c r="A47" s="56" t="s">
        <v>52</v>
      </c>
      <c r="B47" s="62" t="s">
        <v>56</v>
      </c>
      <c r="C47" s="136">
        <v>41.899629504883798</v>
      </c>
      <c r="D47" s="142" t="s">
        <v>56</v>
      </c>
      <c r="E47" s="141">
        <v>51.94805194805194</v>
      </c>
      <c r="F47" s="1"/>
      <c r="G47" s="1"/>
    </row>
    <row r="48" spans="1:7" x14ac:dyDescent="0.35">
      <c r="A48" s="47" t="s">
        <v>38</v>
      </c>
      <c r="B48" s="143">
        <v>33</v>
      </c>
      <c r="C48" s="144">
        <v>49.31417374265186</v>
      </c>
      <c r="D48" s="145">
        <v>37.340000000000003</v>
      </c>
      <c r="E48" s="146">
        <v>47.780373831775705</v>
      </c>
      <c r="F48" s="1"/>
      <c r="G48" s="1"/>
    </row>
    <row r="49" spans="1:7" x14ac:dyDescent="0.35">
      <c r="A49" s="56" t="s">
        <v>39</v>
      </c>
      <c r="B49" s="135">
        <v>38.17</v>
      </c>
      <c r="C49" s="136">
        <v>55.679702048417134</v>
      </c>
      <c r="D49" s="137">
        <v>33.229999999999997</v>
      </c>
      <c r="E49" s="141">
        <v>36.461251167133518</v>
      </c>
      <c r="F49" s="1"/>
      <c r="G49" s="1"/>
    </row>
    <row r="50" spans="1:7" x14ac:dyDescent="0.35">
      <c r="A50" s="47" t="s">
        <v>40</v>
      </c>
      <c r="B50" s="143">
        <v>42.07</v>
      </c>
      <c r="C50" s="144">
        <v>57.202360291565427</v>
      </c>
      <c r="D50" s="145">
        <v>37.659999999999997</v>
      </c>
      <c r="E50" s="146">
        <v>47.826086956521742</v>
      </c>
      <c r="F50" s="1"/>
      <c r="G50" s="1"/>
    </row>
    <row r="51" spans="1:7" x14ac:dyDescent="0.35">
      <c r="A51" s="56" t="s">
        <v>41</v>
      </c>
      <c r="B51" s="135">
        <v>43.74</v>
      </c>
      <c r="C51" s="70" t="s">
        <v>56</v>
      </c>
      <c r="D51" s="137">
        <v>37.200000000000003</v>
      </c>
      <c r="E51" s="139" t="s">
        <v>56</v>
      </c>
      <c r="F51" s="1"/>
    </row>
    <row r="52" spans="1:7" x14ac:dyDescent="0.35">
      <c r="A52" s="47" t="s">
        <v>42</v>
      </c>
      <c r="B52" s="143">
        <v>50.75</v>
      </c>
      <c r="C52" s="144">
        <v>55.725971370143142</v>
      </c>
      <c r="D52" s="145">
        <v>41.29</v>
      </c>
      <c r="E52" s="146">
        <v>42.963885429638857</v>
      </c>
      <c r="F52" s="1"/>
      <c r="G52" s="1"/>
    </row>
    <row r="53" spans="1:7" x14ac:dyDescent="0.35">
      <c r="A53" s="56" t="s">
        <v>43</v>
      </c>
      <c r="B53" s="135">
        <v>36.32</v>
      </c>
      <c r="C53" s="136">
        <v>55.594651653764956</v>
      </c>
      <c r="D53" s="137">
        <v>28.65</v>
      </c>
      <c r="E53" s="141">
        <v>30.501930501930502</v>
      </c>
      <c r="F53" s="1"/>
      <c r="G53" s="1"/>
    </row>
    <row r="54" spans="1:7" x14ac:dyDescent="0.35">
      <c r="A54" s="47" t="s">
        <v>44</v>
      </c>
      <c r="B54" s="143">
        <v>40.19</v>
      </c>
      <c r="C54" s="144">
        <v>56.330056598153114</v>
      </c>
      <c r="D54" s="145">
        <v>35.96</v>
      </c>
      <c r="E54" s="146">
        <v>37.637130801687761</v>
      </c>
      <c r="F54" s="1"/>
      <c r="G54" s="1"/>
    </row>
    <row r="55" spans="1:7" x14ac:dyDescent="0.35">
      <c r="A55" s="56" t="s">
        <v>45</v>
      </c>
      <c r="B55" s="135">
        <v>39.69</v>
      </c>
      <c r="C55" s="136">
        <v>44.511459589867307</v>
      </c>
      <c r="D55" s="137">
        <v>29.43</v>
      </c>
      <c r="E55" s="141">
        <v>37.599421547360812</v>
      </c>
      <c r="F55" s="1"/>
      <c r="G55" s="1"/>
    </row>
    <row r="56" spans="1:7" x14ac:dyDescent="0.35">
      <c r="A56" s="47" t="s">
        <v>46</v>
      </c>
      <c r="B56" s="143">
        <v>39.479999999999997</v>
      </c>
      <c r="C56" s="144">
        <v>62.172284644194754</v>
      </c>
      <c r="D56" s="145">
        <v>21.67</v>
      </c>
      <c r="E56" s="146">
        <v>42.336683417085425</v>
      </c>
      <c r="F56" s="1"/>
      <c r="G56" s="1"/>
    </row>
    <row r="57" spans="1:7" x14ac:dyDescent="0.35">
      <c r="A57" s="56" t="s">
        <v>47</v>
      </c>
      <c r="B57" s="135">
        <v>45.02</v>
      </c>
      <c r="C57" s="136">
        <v>45.94227504244482</v>
      </c>
      <c r="D57" s="137">
        <v>43.55</v>
      </c>
      <c r="E57" s="141">
        <v>41.823662396382815</v>
      </c>
      <c r="F57" s="1"/>
      <c r="G57" s="1"/>
    </row>
    <row r="58" spans="1:7" x14ac:dyDescent="0.35">
      <c r="A58" s="47" t="s">
        <v>48</v>
      </c>
      <c r="B58" s="143">
        <v>41.33</v>
      </c>
      <c r="C58" s="144">
        <v>54.452592980618121</v>
      </c>
      <c r="D58" s="145">
        <v>34.86</v>
      </c>
      <c r="E58" s="146">
        <v>41.943734015345271</v>
      </c>
      <c r="F58" s="1"/>
      <c r="G58" s="1"/>
    </row>
    <row r="59" spans="1:7" x14ac:dyDescent="0.35">
      <c r="A59" s="56" t="s">
        <v>49</v>
      </c>
      <c r="B59" s="135">
        <v>44.71</v>
      </c>
      <c r="C59" s="136">
        <v>62.551724137931032</v>
      </c>
      <c r="D59" s="137">
        <v>35.979999999999997</v>
      </c>
      <c r="E59" s="141">
        <v>37.899917965545526</v>
      </c>
      <c r="F59" s="1"/>
      <c r="G59" s="1"/>
    </row>
    <row r="60" spans="1:7" x14ac:dyDescent="0.35">
      <c r="A60" s="47" t="s">
        <v>58</v>
      </c>
      <c r="B60" s="143">
        <v>38.97</v>
      </c>
      <c r="C60" s="144">
        <v>57.301293900184845</v>
      </c>
      <c r="D60" s="145">
        <v>33.272644515248068</v>
      </c>
      <c r="E60" s="146">
        <v>49.122807017543856</v>
      </c>
      <c r="F60" s="1"/>
      <c r="G60" s="1"/>
    </row>
    <row r="61" spans="1:7" x14ac:dyDescent="0.35">
      <c r="A61" s="56" t="s">
        <v>50</v>
      </c>
      <c r="B61" s="135">
        <v>51.88</v>
      </c>
      <c r="C61" s="136">
        <v>48.823529411764703</v>
      </c>
      <c r="D61" s="137">
        <v>33.1</v>
      </c>
      <c r="E61" s="141">
        <v>41.946697566628046</v>
      </c>
      <c r="F61" s="1"/>
      <c r="G61" s="1"/>
    </row>
    <row r="62" spans="1:7" x14ac:dyDescent="0.35">
      <c r="A62" s="47" t="s">
        <v>51</v>
      </c>
      <c r="B62" s="143">
        <v>36.07</v>
      </c>
      <c r="C62" s="144">
        <v>52.846975088967973</v>
      </c>
      <c r="D62" s="145">
        <v>42.74</v>
      </c>
      <c r="E62" s="146">
        <v>39.355581127733025</v>
      </c>
      <c r="F62" s="1"/>
      <c r="G62" s="1"/>
    </row>
    <row r="63" spans="1:7" x14ac:dyDescent="0.35">
      <c r="A63" s="41" t="s">
        <v>54</v>
      </c>
      <c r="B63" s="131">
        <v>40.04</v>
      </c>
      <c r="C63" s="132">
        <v>52.719710699282594</v>
      </c>
      <c r="D63" s="133">
        <v>31.62</v>
      </c>
      <c r="E63" s="134">
        <v>40.010109797098728</v>
      </c>
      <c r="F63" s="1"/>
      <c r="G63" s="1"/>
    </row>
    <row r="64" spans="1:7" x14ac:dyDescent="0.35">
      <c r="A64" s="13" t="s">
        <v>59</v>
      </c>
      <c r="B64" s="31"/>
      <c r="C64" s="22"/>
      <c r="D64" s="31"/>
      <c r="E64" s="32"/>
      <c r="F64" s="1"/>
      <c r="G64" s="1"/>
    </row>
    <row r="65" spans="1:14" x14ac:dyDescent="0.35">
      <c r="A65" s="13" t="s">
        <v>88</v>
      </c>
      <c r="B65" s="12"/>
      <c r="C65" s="12"/>
      <c r="D65" s="12"/>
      <c r="E65" s="33"/>
      <c r="F65" s="12"/>
      <c r="G65" s="12"/>
      <c r="H65" s="12"/>
      <c r="I65" s="14"/>
      <c r="J65" s="12"/>
      <c r="K65" s="12"/>
      <c r="L65" s="12"/>
      <c r="M65" s="12"/>
    </row>
    <row r="66" spans="1:14" x14ac:dyDescent="0.35">
      <c r="A66" s="2" t="s">
        <v>99</v>
      </c>
      <c r="B66" s="13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35">
      <c r="A67" s="20" t="s">
        <v>86</v>
      </c>
      <c r="B67" s="33"/>
      <c r="C67" s="33"/>
      <c r="D67" s="33"/>
      <c r="E67" s="33"/>
    </row>
    <row r="68" spans="1:14" x14ac:dyDescent="0.35">
      <c r="A68" s="33"/>
      <c r="B68" s="33"/>
      <c r="C68" s="33"/>
      <c r="D68" s="33"/>
      <c r="E68" s="33"/>
    </row>
  </sheetData>
  <mergeCells count="3">
    <mergeCell ref="A4:A5"/>
    <mergeCell ref="B4:C4"/>
    <mergeCell ref="D4:E4"/>
  </mergeCells>
  <phoneticPr fontId="0" type="noConversion"/>
  <printOptions horizontalCentered="1"/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Housing and Community Development&amp;C&amp;"Adobe Garamond Pro,Regular"&amp;A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8"/>
  <sheetViews>
    <sheetView workbookViewId="0">
      <selection activeCell="O1" sqref="O1"/>
    </sheetView>
  </sheetViews>
  <sheetFormatPr defaultColWidth="9.1796875" defaultRowHeight="14" x14ac:dyDescent="0.3"/>
  <cols>
    <col min="1" max="1" width="32.7265625" style="1" customWidth="1"/>
    <col min="2" max="12" width="7.7265625" style="1" customWidth="1"/>
    <col min="13" max="14" width="9.7265625" style="1" customWidth="1"/>
    <col min="15" max="16384" width="9.1796875" style="1"/>
  </cols>
  <sheetData>
    <row r="1" spans="1:14" ht="25.5" customHeight="1" x14ac:dyDescent="0.3">
      <c r="A1" s="148" t="s">
        <v>66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50"/>
    </row>
    <row r="2" spans="1:14" ht="12" customHeight="1" x14ac:dyDescent="0.35">
      <c r="A2" s="161" t="s">
        <v>89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3"/>
    </row>
    <row r="3" spans="1:14" s="147" customFormat="1" ht="12" customHeight="1" x14ac:dyDescent="0.35">
      <c r="A3" s="159" t="s">
        <v>94</v>
      </c>
      <c r="B3" s="160"/>
      <c r="C3" s="160"/>
      <c r="D3" s="160"/>
      <c r="E3" s="160"/>
      <c r="F3" s="160"/>
      <c r="G3" s="160"/>
      <c r="H3" s="160"/>
      <c r="I3" s="97"/>
      <c r="J3" s="97"/>
      <c r="K3" s="97"/>
      <c r="L3" s="97"/>
      <c r="M3" s="97"/>
      <c r="N3" s="98"/>
    </row>
    <row r="4" spans="1:14" ht="32.25" customHeight="1" x14ac:dyDescent="0.3">
      <c r="A4" s="37" t="s">
        <v>0</v>
      </c>
      <c r="B4" s="39">
        <v>2000</v>
      </c>
      <c r="C4" s="39">
        <v>2001</v>
      </c>
      <c r="D4" s="39">
        <v>2002</v>
      </c>
      <c r="E4" s="39">
        <v>2003</v>
      </c>
      <c r="F4" s="39">
        <v>2004</v>
      </c>
      <c r="G4" s="39">
        <v>2005</v>
      </c>
      <c r="H4" s="39">
        <v>2006</v>
      </c>
      <c r="I4" s="39">
        <v>2007</v>
      </c>
      <c r="J4" s="39">
        <v>2008</v>
      </c>
      <c r="K4" s="39">
        <v>2009</v>
      </c>
      <c r="L4" s="39" t="s">
        <v>82</v>
      </c>
      <c r="M4" s="39" t="s">
        <v>55</v>
      </c>
      <c r="N4" s="40" t="s">
        <v>61</v>
      </c>
    </row>
    <row r="5" spans="1:14" x14ac:dyDescent="0.3">
      <c r="A5" s="47" t="s">
        <v>1</v>
      </c>
      <c r="B5" s="49">
        <v>3.2910033983187268</v>
      </c>
      <c r="C5" s="49">
        <v>3.847530422333572</v>
      </c>
      <c r="D5" s="49">
        <v>3.6506800286327841</v>
      </c>
      <c r="E5" s="49">
        <v>2.5783348254252458</v>
      </c>
      <c r="F5" s="49">
        <v>2.8878923766816142</v>
      </c>
      <c r="G5" s="49">
        <v>2.6760057471264367</v>
      </c>
      <c r="H5" s="49">
        <v>1.9607843137254901</v>
      </c>
      <c r="I5" s="49">
        <v>2.8315412186379927</v>
      </c>
      <c r="J5" s="49">
        <v>2.2657241254304878</v>
      </c>
      <c r="K5" s="49">
        <v>3.4309322795042214</v>
      </c>
      <c r="L5" s="50">
        <v>2.5862068965517242</v>
      </c>
      <c r="M5" s="51">
        <f>L5-K5</f>
        <v>-0.84472538295249722</v>
      </c>
      <c r="N5" s="52">
        <f>L5-B5</f>
        <v>-0.70479650176700259</v>
      </c>
    </row>
    <row r="6" spans="1:14" x14ac:dyDescent="0.3">
      <c r="A6" s="56" t="s">
        <v>2</v>
      </c>
      <c r="B6" s="58">
        <v>2.4004683840749412</v>
      </c>
      <c r="C6" s="58">
        <v>2.2574025212547641</v>
      </c>
      <c r="D6" s="58">
        <v>3.2551319648093844</v>
      </c>
      <c r="E6" s="58">
        <v>2.2880610149603986</v>
      </c>
      <c r="F6" s="58">
        <v>2.2927689594356258</v>
      </c>
      <c r="G6" s="58">
        <v>1.6176470588235297</v>
      </c>
      <c r="H6" s="58">
        <v>1.9671168526130358</v>
      </c>
      <c r="I6" s="58">
        <v>2.0481927710843375</v>
      </c>
      <c r="J6" s="58">
        <v>1.7210682492581602</v>
      </c>
      <c r="K6" s="58">
        <v>2.9636150234741785</v>
      </c>
      <c r="L6" s="59">
        <v>2.1085184143941524</v>
      </c>
      <c r="M6" s="60">
        <f t="shared" ref="M6:M62" si="0">L6-K6</f>
        <v>-0.85509660908002605</v>
      </c>
      <c r="N6" s="61">
        <f t="shared" ref="N6:N62" si="1">L6-B6</f>
        <v>-0.29194996968078879</v>
      </c>
    </row>
    <row r="7" spans="1:14" x14ac:dyDescent="0.3">
      <c r="A7" s="47" t="s">
        <v>3</v>
      </c>
      <c r="B7" s="49">
        <v>3.1537242472266245</v>
      </c>
      <c r="C7" s="49">
        <v>4.4806839772007594</v>
      </c>
      <c r="D7" s="49">
        <v>4.4015199493350217</v>
      </c>
      <c r="E7" s="49">
        <v>3.9246716252571612</v>
      </c>
      <c r="F7" s="49">
        <v>3.7078117572492473</v>
      </c>
      <c r="G7" s="49">
        <v>2.4239543726235739</v>
      </c>
      <c r="H7" s="49">
        <v>2.3620798985415346</v>
      </c>
      <c r="I7" s="49">
        <v>2.7571251548946716</v>
      </c>
      <c r="J7" s="49">
        <v>2.7262813522355507</v>
      </c>
      <c r="K7" s="49">
        <v>4.1441727532550017</v>
      </c>
      <c r="L7" s="50">
        <v>3.1453534551231135</v>
      </c>
      <c r="M7" s="51">
        <f t="shared" si="0"/>
        <v>-0.99881929813188819</v>
      </c>
      <c r="N7" s="52">
        <f t="shared" si="1"/>
        <v>-8.3707921035109933E-3</v>
      </c>
    </row>
    <row r="8" spans="1:14" x14ac:dyDescent="0.3">
      <c r="A8" s="56" t="s">
        <v>4</v>
      </c>
      <c r="B8" s="58">
        <v>3.810191678354371</v>
      </c>
      <c r="C8" s="58">
        <v>3.6602534021586108</v>
      </c>
      <c r="D8" s="58">
        <v>2.723644047898568</v>
      </c>
      <c r="E8" s="58">
        <v>2.5604886070002348</v>
      </c>
      <c r="F8" s="58">
        <v>2.5851938895417157</v>
      </c>
      <c r="G8" s="58">
        <v>2.0691276745826475</v>
      </c>
      <c r="H8" s="58">
        <v>1.9566242338519568</v>
      </c>
      <c r="I8" s="58">
        <v>2.2684310018903595</v>
      </c>
      <c r="J8" s="58">
        <v>2.6647966339410938</v>
      </c>
      <c r="K8" s="58">
        <v>2.7052238805970146</v>
      </c>
      <c r="L8" s="59">
        <v>2.8017744571561991</v>
      </c>
      <c r="M8" s="60">
        <f t="shared" si="0"/>
        <v>9.6550576559184531E-2</v>
      </c>
      <c r="N8" s="61">
        <f t="shared" si="1"/>
        <v>-1.0084172211981719</v>
      </c>
    </row>
    <row r="9" spans="1:14" x14ac:dyDescent="0.3">
      <c r="A9" s="47" t="s">
        <v>5</v>
      </c>
      <c r="B9" s="49">
        <v>1.4553596417576267</v>
      </c>
      <c r="C9" s="49">
        <v>0.83240843507214213</v>
      </c>
      <c r="D9" s="49">
        <v>1.1226725082146769</v>
      </c>
      <c r="E9" s="49">
        <v>0.64707468320301964</v>
      </c>
      <c r="F9" s="49">
        <v>0.50761421319796951</v>
      </c>
      <c r="G9" s="49">
        <v>0.55017029080429658</v>
      </c>
      <c r="H9" s="49">
        <v>0.6828528072837633</v>
      </c>
      <c r="I9" s="49">
        <v>1.9612367328103368</v>
      </c>
      <c r="J9" s="49">
        <v>1.7112557242709086</v>
      </c>
      <c r="K9" s="49">
        <v>3.061986557132188</v>
      </c>
      <c r="L9" s="50">
        <v>1.794168950909544</v>
      </c>
      <c r="M9" s="51">
        <f t="shared" si="0"/>
        <v>-1.2678176062226441</v>
      </c>
      <c r="N9" s="52">
        <f t="shared" si="1"/>
        <v>0.33880930915191732</v>
      </c>
    </row>
    <row r="10" spans="1:14" x14ac:dyDescent="0.3">
      <c r="A10" s="56" t="s">
        <v>6</v>
      </c>
      <c r="B10" s="58">
        <v>2.4002543315848035</v>
      </c>
      <c r="C10" s="58">
        <v>3.8754764930114356</v>
      </c>
      <c r="D10" s="58">
        <v>2.9257433614247095</v>
      </c>
      <c r="E10" s="58">
        <v>3.4499205087440381</v>
      </c>
      <c r="F10" s="58">
        <v>3.0076384468491408</v>
      </c>
      <c r="G10" s="58">
        <v>2.6902260426615725</v>
      </c>
      <c r="H10" s="58">
        <v>2.686804451510334</v>
      </c>
      <c r="I10" s="58">
        <v>3.523884103367267</v>
      </c>
      <c r="J10" s="58">
        <v>2.4103928627328219</v>
      </c>
      <c r="K10" s="58">
        <v>4.2103590721321895</v>
      </c>
      <c r="L10" s="59">
        <v>2.8757546870034951</v>
      </c>
      <c r="M10" s="60">
        <f t="shared" si="0"/>
        <v>-1.3346043851286944</v>
      </c>
      <c r="N10" s="61">
        <f t="shared" si="1"/>
        <v>0.47550035541869162</v>
      </c>
    </row>
    <row r="11" spans="1:14" x14ac:dyDescent="0.3">
      <c r="A11" s="47" t="s">
        <v>7</v>
      </c>
      <c r="B11" s="49">
        <v>0.90090090090090091</v>
      </c>
      <c r="C11" s="49">
        <v>1.3026052104208417</v>
      </c>
      <c r="D11" s="49">
        <v>1.2036108324974923</v>
      </c>
      <c r="E11" s="49">
        <v>2.0682523267838677</v>
      </c>
      <c r="F11" s="49">
        <v>1.4184397163120568</v>
      </c>
      <c r="G11" s="49">
        <v>1.8237082066869299</v>
      </c>
      <c r="H11" s="49">
        <v>0.91185410334346495</v>
      </c>
      <c r="I11" s="49">
        <v>0.80971659919028338</v>
      </c>
      <c r="J11" s="49">
        <v>0.70921985815602839</v>
      </c>
      <c r="K11" s="49">
        <v>1.6194331983805668</v>
      </c>
      <c r="L11" s="50">
        <v>2.0242914979757085</v>
      </c>
      <c r="M11" s="51">
        <f t="shared" si="0"/>
        <v>0.40485829959514175</v>
      </c>
      <c r="N11" s="52">
        <f t="shared" si="1"/>
        <v>1.1233905970748075</v>
      </c>
    </row>
    <row r="12" spans="1:14" x14ac:dyDescent="0.3">
      <c r="A12" s="56" t="s">
        <v>8</v>
      </c>
      <c r="B12" s="58">
        <v>2.1481481481481479</v>
      </c>
      <c r="C12" s="58">
        <v>1.8909899888765296</v>
      </c>
      <c r="D12" s="58">
        <v>2.338530066815145</v>
      </c>
      <c r="E12" s="58">
        <v>2.3022651318232454</v>
      </c>
      <c r="F12" s="58">
        <v>2.5401568920433317</v>
      </c>
      <c r="G12" s="58">
        <v>2.0179372197309418</v>
      </c>
      <c r="H12" s="58">
        <v>1.7452655031563311</v>
      </c>
      <c r="I12" s="58">
        <v>1.7909356725146197</v>
      </c>
      <c r="J12" s="58">
        <v>1.2967765839199703</v>
      </c>
      <c r="K12" s="58">
        <v>2.0903322135125046</v>
      </c>
      <c r="L12" s="59">
        <v>2.0415738678544915</v>
      </c>
      <c r="M12" s="60">
        <f t="shared" si="0"/>
        <v>-4.875834565801318E-2</v>
      </c>
      <c r="N12" s="61">
        <f t="shared" si="1"/>
        <v>-0.10657428029365645</v>
      </c>
    </row>
    <row r="13" spans="1:14" x14ac:dyDescent="0.3">
      <c r="A13" s="47" t="s">
        <v>9</v>
      </c>
      <c r="B13" s="49">
        <v>2.490421455938697</v>
      </c>
      <c r="C13" s="49">
        <v>1.9193857965451053</v>
      </c>
      <c r="D13" s="49">
        <v>1.727447216890595</v>
      </c>
      <c r="E13" s="49">
        <v>2.6871401151631478</v>
      </c>
      <c r="F13" s="49">
        <v>1.6034985422740524</v>
      </c>
      <c r="G13" s="49">
        <v>1.0115606936416186</v>
      </c>
      <c r="H13" s="49">
        <v>2.3121387283236992</v>
      </c>
      <c r="I13" s="49">
        <v>2.3255813953488373</v>
      </c>
      <c r="J13" s="49">
        <v>1.7366136034732274</v>
      </c>
      <c r="K13" s="49">
        <v>4.3103448275862073</v>
      </c>
      <c r="L13" s="50">
        <v>4.6896551724137936</v>
      </c>
      <c r="M13" s="51">
        <f t="shared" si="0"/>
        <v>0.3793103448275863</v>
      </c>
      <c r="N13" s="52">
        <f t="shared" si="1"/>
        <v>2.1992337164750966</v>
      </c>
    </row>
    <row r="14" spans="1:14" x14ac:dyDescent="0.3">
      <c r="A14" s="56" t="s">
        <v>10</v>
      </c>
      <c r="B14" s="58">
        <v>2.9379360998898272</v>
      </c>
      <c r="C14" s="58">
        <v>2.8324443627000186</v>
      </c>
      <c r="D14" s="58">
        <v>2.0990609464187076</v>
      </c>
      <c r="E14" s="58">
        <v>1.6251154201292706</v>
      </c>
      <c r="F14" s="58">
        <v>1.5636918382913807</v>
      </c>
      <c r="G14" s="58">
        <v>1.4526438117373621</v>
      </c>
      <c r="H14" s="58">
        <v>1.4858260019550342</v>
      </c>
      <c r="I14" s="58">
        <v>1.4027241309209189</v>
      </c>
      <c r="J14" s="58">
        <v>1.038131363545618</v>
      </c>
      <c r="K14" s="58">
        <v>2.6447605690242435</v>
      </c>
      <c r="L14" s="59">
        <v>1.6516830441145725</v>
      </c>
      <c r="M14" s="60">
        <f t="shared" si="0"/>
        <v>-0.99307752490967105</v>
      </c>
      <c r="N14" s="61">
        <f t="shared" si="1"/>
        <v>-1.2862530557752547</v>
      </c>
    </row>
    <row r="15" spans="1:14" x14ac:dyDescent="0.3">
      <c r="A15" s="47" t="s">
        <v>11</v>
      </c>
      <c r="B15" s="49">
        <v>0.59711977520196702</v>
      </c>
      <c r="C15" s="49">
        <v>0.35124692658939233</v>
      </c>
      <c r="D15" s="49">
        <v>0.52724077328646746</v>
      </c>
      <c r="E15" s="49">
        <v>0.63135741844966675</v>
      </c>
      <c r="F15" s="49">
        <v>0.8771929824561403</v>
      </c>
      <c r="G15" s="49">
        <v>0.56081317910970907</v>
      </c>
      <c r="H15" s="49">
        <v>0.87997184090109115</v>
      </c>
      <c r="I15" s="49">
        <v>0.42539267015706805</v>
      </c>
      <c r="J15" s="49">
        <v>0.54684651841049947</v>
      </c>
      <c r="K15" s="49">
        <v>1.1149825783972125</v>
      </c>
      <c r="L15" s="50">
        <v>0.85792724776938922</v>
      </c>
      <c r="M15" s="51">
        <f t="shared" si="0"/>
        <v>-0.25705533062782326</v>
      </c>
      <c r="N15" s="52">
        <f t="shared" si="1"/>
        <v>0.2608074725674222</v>
      </c>
    </row>
    <row r="16" spans="1:14" x14ac:dyDescent="0.3">
      <c r="A16" s="56" t="s">
        <v>12</v>
      </c>
      <c r="B16" s="58">
        <v>3.4129692832764507</v>
      </c>
      <c r="C16" s="58">
        <v>2.0477815699658701</v>
      </c>
      <c r="D16" s="58">
        <v>2.0270270270270272</v>
      </c>
      <c r="E16" s="58">
        <v>1.3513513513513513</v>
      </c>
      <c r="F16" s="58">
        <v>1.0452961672473868</v>
      </c>
      <c r="G16" s="58">
        <v>0.34722222222222221</v>
      </c>
      <c r="H16" s="58">
        <v>0.967741935483871</v>
      </c>
      <c r="I16" s="58">
        <v>0.3236245954692557</v>
      </c>
      <c r="J16" s="58">
        <v>1.6233766233766231</v>
      </c>
      <c r="K16" s="58">
        <v>2.507836990595611</v>
      </c>
      <c r="L16" s="59">
        <v>1.5015015015015014</v>
      </c>
      <c r="M16" s="60">
        <f t="shared" si="0"/>
        <v>-1.0063354890941096</v>
      </c>
      <c r="N16" s="61">
        <f t="shared" si="1"/>
        <v>-1.9114677817749492</v>
      </c>
    </row>
    <row r="17" spans="1:14" x14ac:dyDescent="0.3">
      <c r="A17" s="47" t="s">
        <v>13</v>
      </c>
      <c r="B17" s="49">
        <v>3.2805755395683449</v>
      </c>
      <c r="C17" s="49">
        <v>2.5057603686635943</v>
      </c>
      <c r="D17" s="49">
        <v>2.738541366388008</v>
      </c>
      <c r="E17" s="49">
        <v>3.1727718488606866</v>
      </c>
      <c r="F17" s="49">
        <v>3.1439284684164988</v>
      </c>
      <c r="G17" s="49">
        <v>2.4573576178086154</v>
      </c>
      <c r="H17" s="49">
        <v>2.0815264527320037</v>
      </c>
      <c r="I17" s="49">
        <v>3.1329381879762912</v>
      </c>
      <c r="J17" s="49">
        <v>2.772963604852686</v>
      </c>
      <c r="K17" s="49">
        <v>4.1401273885350314</v>
      </c>
      <c r="L17" s="50">
        <v>2.8061970184156677</v>
      </c>
      <c r="M17" s="51">
        <f t="shared" si="0"/>
        <v>-1.3339303701193637</v>
      </c>
      <c r="N17" s="52">
        <f t="shared" si="1"/>
        <v>-0.4743785211526772</v>
      </c>
    </row>
    <row r="18" spans="1:14" x14ac:dyDescent="0.3">
      <c r="A18" s="56" t="s">
        <v>14</v>
      </c>
      <c r="B18" s="58">
        <v>3.7542662116040959</v>
      </c>
      <c r="C18" s="58">
        <v>4.3918918918918921</v>
      </c>
      <c r="D18" s="58">
        <v>4.0133779264214047</v>
      </c>
      <c r="E18" s="58">
        <v>1.6181229773462782</v>
      </c>
      <c r="F18" s="58">
        <v>1.0033444816053512</v>
      </c>
      <c r="G18" s="58">
        <v>1.3071895424836601</v>
      </c>
      <c r="H18" s="58">
        <v>1.1173184357541899</v>
      </c>
      <c r="I18" s="58">
        <v>1.6901408450704223</v>
      </c>
      <c r="J18" s="58">
        <v>2.7067669172932329</v>
      </c>
      <c r="K18" s="58">
        <v>3.129657228017884</v>
      </c>
      <c r="L18" s="59">
        <v>5.0746268656716413</v>
      </c>
      <c r="M18" s="60">
        <f t="shared" si="0"/>
        <v>1.9449696376537573</v>
      </c>
      <c r="N18" s="61">
        <f t="shared" si="1"/>
        <v>1.3203606540675454</v>
      </c>
    </row>
    <row r="19" spans="1:14" x14ac:dyDescent="0.3">
      <c r="A19" s="47" t="s">
        <v>81</v>
      </c>
      <c r="B19" s="49">
        <v>2.3616496298907297</v>
      </c>
      <c r="C19" s="49">
        <v>3.1734837799717912</v>
      </c>
      <c r="D19" s="49">
        <v>3.1723651744800843</v>
      </c>
      <c r="E19" s="49">
        <v>3.3838561861120899</v>
      </c>
      <c r="F19" s="49">
        <v>2.9235646354350124</v>
      </c>
      <c r="G19" s="49">
        <v>2.1486438886932016</v>
      </c>
      <c r="H19" s="49">
        <v>2.1134202183867559</v>
      </c>
      <c r="I19" s="49">
        <v>2.1187912469607504</v>
      </c>
      <c r="J19" s="49">
        <v>2.2657054582904221</v>
      </c>
      <c r="K19" s="49">
        <v>2.9546253957087583</v>
      </c>
      <c r="L19" s="50">
        <v>2.3214913823425958</v>
      </c>
      <c r="M19" s="51">
        <f t="shared" si="0"/>
        <v>-0.63313401336616248</v>
      </c>
      <c r="N19" s="52">
        <f t="shared" si="1"/>
        <v>-4.0158247548133907E-2</v>
      </c>
    </row>
    <row r="20" spans="1:14" x14ac:dyDescent="0.3">
      <c r="A20" s="56" t="s">
        <v>15</v>
      </c>
      <c r="B20" s="58">
        <v>1.3314037626628075</v>
      </c>
      <c r="C20" s="58">
        <v>1.0681293302540416</v>
      </c>
      <c r="D20" s="58">
        <v>1.0925819436457735</v>
      </c>
      <c r="E20" s="58">
        <v>0.83237657864523529</v>
      </c>
      <c r="F20" s="58">
        <v>0.65452475811041544</v>
      </c>
      <c r="G20" s="58">
        <v>0.53178019751835903</v>
      </c>
      <c r="H20" s="58">
        <v>0.49726504226752855</v>
      </c>
      <c r="I20" s="58">
        <v>1.281085154483798</v>
      </c>
      <c r="J20" s="58">
        <v>1.5318935208437972</v>
      </c>
      <c r="K20" s="58">
        <v>2.4919812484579325</v>
      </c>
      <c r="L20" s="59">
        <v>1.5771315919172006</v>
      </c>
      <c r="M20" s="60">
        <f t="shared" si="0"/>
        <v>-0.9148496565407318</v>
      </c>
      <c r="N20" s="61">
        <f t="shared" si="1"/>
        <v>0.24572782925439318</v>
      </c>
    </row>
    <row r="21" spans="1:14" x14ac:dyDescent="0.3">
      <c r="A21" s="47" t="s">
        <v>16</v>
      </c>
      <c r="B21" s="49">
        <v>2.5094534204193883</v>
      </c>
      <c r="C21" s="49">
        <v>2.8551771585827312</v>
      </c>
      <c r="D21" s="49">
        <v>3.750860289057123</v>
      </c>
      <c r="E21" s="49">
        <v>2.7854195323246218</v>
      </c>
      <c r="F21" s="49">
        <v>2.3407917383820998</v>
      </c>
      <c r="G21" s="49">
        <v>3.0334367459496727</v>
      </c>
      <c r="H21" s="49">
        <v>3.1466113416320884</v>
      </c>
      <c r="I21" s="49">
        <v>3.2894736842105261</v>
      </c>
      <c r="J21" s="49">
        <v>2.4669909659485754</v>
      </c>
      <c r="K21" s="49">
        <v>4.43213296398892</v>
      </c>
      <c r="L21" s="50">
        <v>4.5438779049601106</v>
      </c>
      <c r="M21" s="51">
        <f t="shared" si="0"/>
        <v>0.11174494097119059</v>
      </c>
      <c r="N21" s="52">
        <f t="shared" si="1"/>
        <v>2.0344244845407222</v>
      </c>
    </row>
    <row r="22" spans="1:14" x14ac:dyDescent="0.3">
      <c r="A22" s="56" t="s">
        <v>17</v>
      </c>
      <c r="B22" s="58">
        <v>1.8323901913230936</v>
      </c>
      <c r="C22" s="58">
        <v>2.3443815683104283</v>
      </c>
      <c r="D22" s="58">
        <v>2.5047131699434422</v>
      </c>
      <c r="E22" s="58">
        <v>2.4797843665768196</v>
      </c>
      <c r="F22" s="58">
        <v>1.9262072707542051</v>
      </c>
      <c r="G22" s="58">
        <v>1.3806172171088251</v>
      </c>
      <c r="H22" s="58">
        <v>1.2582056892778994</v>
      </c>
      <c r="I22" s="58">
        <v>1.2486427795874051</v>
      </c>
      <c r="J22" s="58">
        <v>1.557632398753894</v>
      </c>
      <c r="K22" s="58">
        <v>2.2353891731753297</v>
      </c>
      <c r="L22" s="59">
        <v>2.167434299647792</v>
      </c>
      <c r="M22" s="60">
        <f t="shared" si="0"/>
        <v>-6.7954873527537707E-2</v>
      </c>
      <c r="N22" s="61">
        <f t="shared" si="1"/>
        <v>0.33504410832469844</v>
      </c>
    </row>
    <row r="23" spans="1:14" x14ac:dyDescent="0.3">
      <c r="A23" s="47" t="s">
        <v>18</v>
      </c>
      <c r="B23" s="49">
        <v>2.0705521472392636</v>
      </c>
      <c r="C23" s="49">
        <v>1.7377970866342958</v>
      </c>
      <c r="D23" s="49">
        <v>1.8433179723502304</v>
      </c>
      <c r="E23" s="49">
        <v>1.639344262295082</v>
      </c>
      <c r="F23" s="49">
        <v>0.97988653945332638</v>
      </c>
      <c r="G23" s="49">
        <v>1.2041744715012042</v>
      </c>
      <c r="H23" s="49">
        <v>1.099785407725322</v>
      </c>
      <c r="I23" s="49">
        <v>1.3410465422035234</v>
      </c>
      <c r="J23" s="49">
        <v>1.7568716350240863</v>
      </c>
      <c r="K23" s="49">
        <v>2.8378378378378382</v>
      </c>
      <c r="L23" s="50">
        <v>1.5782312925170068</v>
      </c>
      <c r="M23" s="51">
        <f t="shared" si="0"/>
        <v>-1.2596065453208314</v>
      </c>
      <c r="N23" s="52">
        <f t="shared" si="1"/>
        <v>-0.49232085472225684</v>
      </c>
    </row>
    <row r="24" spans="1:14" x14ac:dyDescent="0.3">
      <c r="A24" s="56" t="s">
        <v>19</v>
      </c>
      <c r="B24" s="58">
        <v>2.9256721138639956</v>
      </c>
      <c r="C24" s="58">
        <v>3.7750791974656814</v>
      </c>
      <c r="D24" s="58">
        <v>3.485608661209401</v>
      </c>
      <c r="E24" s="58">
        <v>2.9216467463479412</v>
      </c>
      <c r="F24" s="58">
        <v>2.7221777421937552</v>
      </c>
      <c r="G24" s="58">
        <v>2.4115755627009645</v>
      </c>
      <c r="H24" s="58">
        <v>2.2281879194630871</v>
      </c>
      <c r="I24" s="58">
        <v>2.9411764705882351</v>
      </c>
      <c r="J24" s="58">
        <v>2.5736269567524546</v>
      </c>
      <c r="K24" s="58">
        <v>3.9215686274509802</v>
      </c>
      <c r="L24" s="59">
        <v>2.0967741935483875</v>
      </c>
      <c r="M24" s="60">
        <f t="shared" si="0"/>
        <v>-1.8247944339025928</v>
      </c>
      <c r="N24" s="61">
        <f t="shared" si="1"/>
        <v>-0.82889792031560816</v>
      </c>
    </row>
    <row r="25" spans="1:14" x14ac:dyDescent="0.3">
      <c r="A25" s="47" t="s">
        <v>20</v>
      </c>
      <c r="B25" s="49">
        <v>2.645959160195571</v>
      </c>
      <c r="C25" s="49">
        <v>2.303484019579614</v>
      </c>
      <c r="D25" s="49">
        <v>3.2536711776562046</v>
      </c>
      <c r="E25" s="49">
        <v>2.6824343813094895</v>
      </c>
      <c r="F25" s="49">
        <v>2.452394691286786</v>
      </c>
      <c r="G25" s="49">
        <v>2.5327510917030569</v>
      </c>
      <c r="H25" s="49">
        <v>2.2787028921998247</v>
      </c>
      <c r="I25" s="49">
        <v>2.5055066079295201</v>
      </c>
      <c r="J25" s="49">
        <v>1.3150371640937679</v>
      </c>
      <c r="K25" s="49">
        <v>3.7834691501746218</v>
      </c>
      <c r="L25" s="50">
        <v>2.1227100901424834</v>
      </c>
      <c r="M25" s="51">
        <f t="shared" si="0"/>
        <v>-1.6607590600321385</v>
      </c>
      <c r="N25" s="52">
        <f t="shared" si="1"/>
        <v>-0.52324907005308763</v>
      </c>
    </row>
    <row r="26" spans="1:14" x14ac:dyDescent="0.3">
      <c r="A26" s="56" t="s">
        <v>69</v>
      </c>
      <c r="B26" s="58">
        <v>0.10010010010010009</v>
      </c>
      <c r="C26" s="58">
        <v>0.19953441968739608</v>
      </c>
      <c r="D26" s="58">
        <v>0.26455026455026454</v>
      </c>
      <c r="E26" s="58">
        <v>0.16583747927031509</v>
      </c>
      <c r="F26" s="58">
        <v>6.6269052352551358E-2</v>
      </c>
      <c r="G26" s="58">
        <v>0.2652519893899204</v>
      </c>
      <c r="H26" s="58">
        <v>0.13266998341625208</v>
      </c>
      <c r="I26" s="58">
        <v>0.19614253023864009</v>
      </c>
      <c r="J26" s="58">
        <v>0.29644268774703553</v>
      </c>
      <c r="K26" s="58">
        <v>0.69883527454242933</v>
      </c>
      <c r="L26" s="59">
        <v>0.39603960396039606</v>
      </c>
      <c r="M26" s="60">
        <f t="shared" si="0"/>
        <v>-0.30279567058203327</v>
      </c>
      <c r="N26" s="61">
        <f t="shared" si="1"/>
        <v>0.29593950386029599</v>
      </c>
    </row>
    <row r="27" spans="1:14" x14ac:dyDescent="0.3">
      <c r="A27" s="47" t="s">
        <v>21</v>
      </c>
      <c r="B27" s="49">
        <v>3.0514854147062778</v>
      </c>
      <c r="C27" s="49">
        <v>3.6290322580645165</v>
      </c>
      <c r="D27" s="49">
        <v>2.8402207564948179</v>
      </c>
      <c r="E27" s="49">
        <v>2.4390243902439024</v>
      </c>
      <c r="F27" s="49">
        <v>2.6539135120571196</v>
      </c>
      <c r="G27" s="49">
        <v>2.2050865800865802</v>
      </c>
      <c r="H27" s="49">
        <v>2.116689280868385</v>
      </c>
      <c r="I27" s="49">
        <v>2.6536691037097211</v>
      </c>
      <c r="J27" s="49">
        <v>2.5051055139550713</v>
      </c>
      <c r="K27" s="49">
        <v>3.368192312915931</v>
      </c>
      <c r="L27" s="50">
        <v>2.3255813953488373</v>
      </c>
      <c r="M27" s="51">
        <f t="shared" si="0"/>
        <v>-1.0426109175670937</v>
      </c>
      <c r="N27" s="52">
        <f t="shared" si="1"/>
        <v>-0.72590401935744042</v>
      </c>
    </row>
    <row r="28" spans="1:14" x14ac:dyDescent="0.3">
      <c r="A28" s="56" t="s">
        <v>22</v>
      </c>
      <c r="B28" s="58">
        <v>2.4058577405857742</v>
      </c>
      <c r="C28" s="58">
        <v>2.116069557930023</v>
      </c>
      <c r="D28" s="58">
        <v>1.6424510423247001</v>
      </c>
      <c r="E28" s="58">
        <v>1.2978723404255319</v>
      </c>
      <c r="F28" s="58">
        <v>1.1955593509820666</v>
      </c>
      <c r="G28" s="58">
        <v>0.85488820692678646</v>
      </c>
      <c r="H28" s="58">
        <v>1.0332950631458095</v>
      </c>
      <c r="I28" s="58">
        <v>1.1313784345416764</v>
      </c>
      <c r="J28" s="58">
        <v>1.1103236475313016</v>
      </c>
      <c r="K28" s="58">
        <v>1.7382906808305165</v>
      </c>
      <c r="L28" s="59">
        <v>1.1951219512195121</v>
      </c>
      <c r="M28" s="60">
        <f t="shared" si="0"/>
        <v>-0.54316872961100438</v>
      </c>
      <c r="N28" s="61">
        <f t="shared" si="1"/>
        <v>-1.210735789366262</v>
      </c>
    </row>
    <row r="29" spans="1:14" x14ac:dyDescent="0.3">
      <c r="A29" s="47" t="s">
        <v>23</v>
      </c>
      <c r="B29" s="49">
        <v>1.669334552938486</v>
      </c>
      <c r="C29" s="49">
        <v>2.3553624514063571</v>
      </c>
      <c r="D29" s="49">
        <v>3.019213174748399</v>
      </c>
      <c r="E29" s="49">
        <v>2.4513172966781216</v>
      </c>
      <c r="F29" s="49">
        <v>2.7281063732232922</v>
      </c>
      <c r="G29" s="49">
        <v>2.0642201834862388</v>
      </c>
      <c r="H29" s="49">
        <v>1.9274896741624599</v>
      </c>
      <c r="I29" s="49">
        <v>2.3767989533362406</v>
      </c>
      <c r="J29" s="49">
        <v>2.1571298819255222</v>
      </c>
      <c r="K29" s="49">
        <v>3.6705666437256248</v>
      </c>
      <c r="L29" s="50">
        <v>3.0906593406593408</v>
      </c>
      <c r="M29" s="51">
        <f t="shared" si="0"/>
        <v>-0.57990730306628402</v>
      </c>
      <c r="N29" s="52">
        <f t="shared" si="1"/>
        <v>1.4213247877208548</v>
      </c>
    </row>
    <row r="30" spans="1:14" x14ac:dyDescent="0.3">
      <c r="A30" s="56" t="s">
        <v>53</v>
      </c>
      <c r="B30" s="64" t="s">
        <v>56</v>
      </c>
      <c r="C30" s="64" t="s">
        <v>56</v>
      </c>
      <c r="D30" s="64" t="s">
        <v>56</v>
      </c>
      <c r="E30" s="64" t="s">
        <v>56</v>
      </c>
      <c r="F30" s="64" t="s">
        <v>56</v>
      </c>
      <c r="G30" s="64" t="s">
        <v>56</v>
      </c>
      <c r="H30" s="64" t="s">
        <v>56</v>
      </c>
      <c r="I30" s="64" t="s">
        <v>56</v>
      </c>
      <c r="J30" s="64" t="s">
        <v>56</v>
      </c>
      <c r="K30" s="64" t="s">
        <v>56</v>
      </c>
      <c r="L30" s="59">
        <v>1.1904761904761905</v>
      </c>
      <c r="M30" s="64" t="s">
        <v>56</v>
      </c>
      <c r="N30" s="92" t="s">
        <v>56</v>
      </c>
    </row>
    <row r="31" spans="1:14" x14ac:dyDescent="0.3">
      <c r="A31" s="47" t="s">
        <v>24</v>
      </c>
      <c r="B31" s="49">
        <v>1.8210926555933558</v>
      </c>
      <c r="C31" s="49">
        <v>1.7448856799037304</v>
      </c>
      <c r="D31" s="49">
        <v>1.7667135113431038</v>
      </c>
      <c r="E31" s="49">
        <v>2.1280867295723751</v>
      </c>
      <c r="F31" s="49">
        <v>1.6894609814963797</v>
      </c>
      <c r="G31" s="49">
        <v>1.6898008449004225</v>
      </c>
      <c r="H31" s="49">
        <v>1.6271595018079552</v>
      </c>
      <c r="I31" s="49">
        <v>2.317473338802297</v>
      </c>
      <c r="J31" s="49">
        <v>1.6184503338053813</v>
      </c>
      <c r="K31" s="49">
        <v>2.9558617934891154</v>
      </c>
      <c r="L31" s="50">
        <v>2.5807722616233253</v>
      </c>
      <c r="M31" s="51">
        <f t="shared" si="0"/>
        <v>-0.37508953186579008</v>
      </c>
      <c r="N31" s="52">
        <f t="shared" si="1"/>
        <v>0.75967960602996953</v>
      </c>
    </row>
    <row r="32" spans="1:14" x14ac:dyDescent="0.3">
      <c r="A32" s="56" t="s">
        <v>25</v>
      </c>
      <c r="B32" s="58">
        <v>2.3957991467016737</v>
      </c>
      <c r="C32" s="58">
        <v>2.6315789473684208</v>
      </c>
      <c r="D32" s="58">
        <v>1.6569200779727096</v>
      </c>
      <c r="E32" s="58">
        <v>1.4857881136950903</v>
      </c>
      <c r="F32" s="58">
        <v>1.1620400258231116</v>
      </c>
      <c r="G32" s="58">
        <v>0.73529411764705876</v>
      </c>
      <c r="H32" s="58">
        <v>1.0158730158730158</v>
      </c>
      <c r="I32" s="58">
        <v>1.6373185047883845</v>
      </c>
      <c r="J32" s="58">
        <v>2.8072364316905802</v>
      </c>
      <c r="K32" s="58">
        <v>3.5905511811023625</v>
      </c>
      <c r="L32" s="59">
        <v>2.1814732848561493</v>
      </c>
      <c r="M32" s="60">
        <f t="shared" si="0"/>
        <v>-1.4090778962462132</v>
      </c>
      <c r="N32" s="61">
        <f t="shared" si="1"/>
        <v>-0.21432586184552438</v>
      </c>
    </row>
    <row r="33" spans="1:15" x14ac:dyDescent="0.3">
      <c r="A33" s="47" t="s">
        <v>26</v>
      </c>
      <c r="B33" s="49">
        <v>2.1918678526048287</v>
      </c>
      <c r="C33" s="49">
        <v>2.6984126984126986</v>
      </c>
      <c r="D33" s="49">
        <v>3.8693307960672376</v>
      </c>
      <c r="E33" s="49">
        <v>2.9841269841269842</v>
      </c>
      <c r="F33" s="49">
        <v>2.2568340750158931</v>
      </c>
      <c r="G33" s="49">
        <v>2.1642266072565244</v>
      </c>
      <c r="H33" s="49">
        <v>2.3248407643312099</v>
      </c>
      <c r="I33" s="49">
        <v>2.7823240589198037</v>
      </c>
      <c r="J33" s="49">
        <v>2.4864520242269683</v>
      </c>
      <c r="K33" s="49">
        <v>3.4768740031897929</v>
      </c>
      <c r="L33" s="50">
        <v>3.8230647709320693</v>
      </c>
      <c r="M33" s="51">
        <f t="shared" si="0"/>
        <v>0.34619076774227642</v>
      </c>
      <c r="N33" s="52">
        <f t="shared" si="1"/>
        <v>1.6311969183272406</v>
      </c>
    </row>
    <row r="34" spans="1:15" x14ac:dyDescent="0.3">
      <c r="A34" s="56" t="s">
        <v>27</v>
      </c>
      <c r="B34" s="58">
        <v>0.95257397648966358</v>
      </c>
      <c r="C34" s="58">
        <v>1.0921366163621922</v>
      </c>
      <c r="D34" s="58">
        <v>0.79570320270539086</v>
      </c>
      <c r="E34" s="58">
        <v>0.79443892750744782</v>
      </c>
      <c r="F34" s="58">
        <v>0.47049598118016078</v>
      </c>
      <c r="G34" s="58">
        <v>0.20564591512432229</v>
      </c>
      <c r="H34" s="58">
        <v>0.17605633802816903</v>
      </c>
      <c r="I34" s="58">
        <v>0.91649694501018331</v>
      </c>
      <c r="J34" s="58">
        <v>1.406494183017885</v>
      </c>
      <c r="K34" s="58">
        <v>1.8537414965986394</v>
      </c>
      <c r="L34" s="59">
        <v>1.2894468951476077</v>
      </c>
      <c r="M34" s="60">
        <f t="shared" si="0"/>
        <v>-0.56429460145103172</v>
      </c>
      <c r="N34" s="61">
        <f t="shared" si="1"/>
        <v>0.33687291865794411</v>
      </c>
    </row>
    <row r="35" spans="1:15" x14ac:dyDescent="0.3">
      <c r="A35" s="47" t="s">
        <v>28</v>
      </c>
      <c r="B35" s="49">
        <v>1.5695067264573992</v>
      </c>
      <c r="C35" s="49">
        <v>1.8341892883345561</v>
      </c>
      <c r="D35" s="49">
        <v>3.1781226903178124</v>
      </c>
      <c r="E35" s="49">
        <v>2.7027027027027026</v>
      </c>
      <c r="F35" s="49">
        <v>1.1707988980716253</v>
      </c>
      <c r="G35" s="49">
        <v>0.83217753120665738</v>
      </c>
      <c r="H35" s="49">
        <v>1.4039566049776642</v>
      </c>
      <c r="I35" s="49">
        <v>1.7656500802568218</v>
      </c>
      <c r="J35" s="49">
        <v>1.8701298701298701</v>
      </c>
      <c r="K35" s="49">
        <v>3.0697190426638916</v>
      </c>
      <c r="L35" s="55" t="s">
        <v>56</v>
      </c>
      <c r="M35" s="55" t="s">
        <v>56</v>
      </c>
      <c r="N35" s="93" t="s">
        <v>56</v>
      </c>
    </row>
    <row r="36" spans="1:15" x14ac:dyDescent="0.3">
      <c r="A36" s="56" t="s">
        <v>29</v>
      </c>
      <c r="B36" s="58">
        <v>1.9594745045646849</v>
      </c>
      <c r="C36" s="58">
        <v>2.6309921962095877</v>
      </c>
      <c r="D36" s="58">
        <v>2.8507795100222717</v>
      </c>
      <c r="E36" s="58">
        <v>2.6755852842809364</v>
      </c>
      <c r="F36" s="58">
        <v>2.6984834968777878</v>
      </c>
      <c r="G36" s="58">
        <v>2.0098258150960246</v>
      </c>
      <c r="H36" s="58">
        <v>2.1243291592128801</v>
      </c>
      <c r="I36" s="58">
        <v>1.9920318725099602</v>
      </c>
      <c r="J36" s="58">
        <v>2.0620892816677996</v>
      </c>
      <c r="K36" s="58">
        <v>3.2301180663844957</v>
      </c>
      <c r="L36" s="59">
        <v>2.5</v>
      </c>
      <c r="M36" s="60">
        <f t="shared" si="0"/>
        <v>-0.73011806638449572</v>
      </c>
      <c r="N36" s="61">
        <f t="shared" si="1"/>
        <v>0.54052549543531514</v>
      </c>
    </row>
    <row r="37" spans="1:15" x14ac:dyDescent="0.3">
      <c r="A37" s="47" t="s">
        <v>30</v>
      </c>
      <c r="B37" s="49">
        <v>2.6458776281596976</v>
      </c>
      <c r="C37" s="49">
        <v>2.8348688873139616</v>
      </c>
      <c r="D37" s="49">
        <v>3.1419796834396405</v>
      </c>
      <c r="E37" s="49">
        <v>3.117619272555503</v>
      </c>
      <c r="F37" s="49">
        <v>2.8598440085086265</v>
      </c>
      <c r="G37" s="49">
        <v>2.3871425194989362</v>
      </c>
      <c r="H37" s="49">
        <v>2.624113475177305</v>
      </c>
      <c r="I37" s="49">
        <v>2.5941230486685032</v>
      </c>
      <c r="J37" s="49">
        <v>1.7662096211945155</v>
      </c>
      <c r="K37" s="49">
        <v>3.2616402741668638</v>
      </c>
      <c r="L37" s="50">
        <v>2.6720264838023171</v>
      </c>
      <c r="M37" s="51">
        <f t="shared" si="0"/>
        <v>-0.58961379036454664</v>
      </c>
      <c r="N37" s="52">
        <f t="shared" si="1"/>
        <v>2.6148855642619484E-2</v>
      </c>
    </row>
    <row r="38" spans="1:15" x14ac:dyDescent="0.3">
      <c r="A38" s="56" t="s">
        <v>31</v>
      </c>
      <c r="B38" s="58">
        <v>6.6319142774399067</v>
      </c>
      <c r="C38" s="58">
        <v>4.8171793383633199</v>
      </c>
      <c r="D38" s="58">
        <v>3.614106674438939</v>
      </c>
      <c r="E38" s="58">
        <v>3.0347242486139479</v>
      </c>
      <c r="F38" s="58">
        <v>2.7057818285388779</v>
      </c>
      <c r="G38" s="58">
        <v>1.3560300057703403</v>
      </c>
      <c r="H38" s="58">
        <v>2.2202220222022202</v>
      </c>
      <c r="I38" s="58">
        <v>1.8058690744920991</v>
      </c>
      <c r="J38" s="58">
        <v>2.1765787860208463</v>
      </c>
      <c r="K38" s="58">
        <v>4.5482866043613708</v>
      </c>
      <c r="L38" s="59">
        <v>2.3913043478260869</v>
      </c>
      <c r="M38" s="60">
        <f t="shared" si="0"/>
        <v>-2.1569822565352839</v>
      </c>
      <c r="N38" s="61">
        <f t="shared" si="1"/>
        <v>-4.2406099296138198</v>
      </c>
      <c r="O38" s="5"/>
    </row>
    <row r="39" spans="1:15" x14ac:dyDescent="0.3">
      <c r="A39" s="47" t="s">
        <v>32</v>
      </c>
      <c r="B39" s="49">
        <v>1.5279878971255674</v>
      </c>
      <c r="C39" s="49">
        <v>1.7740712661106901</v>
      </c>
      <c r="D39" s="49">
        <v>1.4843152257077277</v>
      </c>
      <c r="E39" s="49">
        <v>1.5000765345170672</v>
      </c>
      <c r="F39" s="49">
        <v>0.95875817988129663</v>
      </c>
      <c r="G39" s="49">
        <v>0.84835630965005315</v>
      </c>
      <c r="H39" s="49">
        <v>0.67134119051171115</v>
      </c>
      <c r="I39" s="49">
        <v>1.0587533552042947</v>
      </c>
      <c r="J39" s="49">
        <v>1.3167628347388667</v>
      </c>
      <c r="K39" s="49">
        <v>1.9866567828020758</v>
      </c>
      <c r="L39" s="50">
        <v>1.5703703703703702</v>
      </c>
      <c r="M39" s="51">
        <f t="shared" si="0"/>
        <v>-0.41628641243170561</v>
      </c>
      <c r="N39" s="52">
        <f t="shared" si="1"/>
        <v>4.2382473244802821E-2</v>
      </c>
      <c r="O39" s="5"/>
    </row>
    <row r="40" spans="1:15" x14ac:dyDescent="0.3">
      <c r="A40" s="56" t="s">
        <v>57</v>
      </c>
      <c r="B40" s="58">
        <v>1.5722120658135286</v>
      </c>
      <c r="C40" s="58">
        <v>1.6046681254558719</v>
      </c>
      <c r="D40" s="58">
        <v>2.0712209302325579</v>
      </c>
      <c r="E40" s="58">
        <v>0.69040697674418605</v>
      </c>
      <c r="F40" s="58">
        <v>0.9423704240666908</v>
      </c>
      <c r="G40" s="58">
        <v>0.84536808735470226</v>
      </c>
      <c r="H40" s="58">
        <v>0.82530949105914708</v>
      </c>
      <c r="I40" s="58">
        <v>1.1433868974042027</v>
      </c>
      <c r="J40" s="58">
        <v>1.349279362158847</v>
      </c>
      <c r="K40" s="58">
        <v>1.7047184170471841</v>
      </c>
      <c r="L40" s="59">
        <v>1.6163464470875268</v>
      </c>
      <c r="M40" s="60">
        <f t="shared" si="0"/>
        <v>-8.8371969959657237E-2</v>
      </c>
      <c r="N40" s="61">
        <f t="shared" si="1"/>
        <v>4.4134381273998269E-2</v>
      </c>
      <c r="O40" s="5"/>
    </row>
    <row r="41" spans="1:15" x14ac:dyDescent="0.3">
      <c r="A41" s="47" t="s">
        <v>33</v>
      </c>
      <c r="B41" s="49">
        <v>3.2333645735707592</v>
      </c>
      <c r="C41" s="49">
        <v>3.0444964871194378</v>
      </c>
      <c r="D41" s="49">
        <v>3.3973758200562325</v>
      </c>
      <c r="E41" s="49">
        <v>2.2492970946579196</v>
      </c>
      <c r="F41" s="49">
        <v>2.2487702037947996</v>
      </c>
      <c r="G41" s="49">
        <v>1.535553980628396</v>
      </c>
      <c r="H41" s="49">
        <v>2.3470839260312943</v>
      </c>
      <c r="I41" s="49">
        <v>2.0989505247376314</v>
      </c>
      <c r="J41" s="49">
        <v>2.1831869510664994</v>
      </c>
      <c r="K41" s="49">
        <v>3.669287586371218</v>
      </c>
      <c r="L41" s="50">
        <v>2.1312260536398466</v>
      </c>
      <c r="M41" s="51">
        <f t="shared" si="0"/>
        <v>-1.5380615327313714</v>
      </c>
      <c r="N41" s="52">
        <f t="shared" si="1"/>
        <v>-1.1021385199309126</v>
      </c>
      <c r="O41" s="5"/>
    </row>
    <row r="42" spans="1:15" x14ac:dyDescent="0.3">
      <c r="A42" s="56" t="s">
        <v>34</v>
      </c>
      <c r="B42" s="58">
        <v>2.3180940115904698</v>
      </c>
      <c r="C42" s="58">
        <v>2.8635778635778637</v>
      </c>
      <c r="D42" s="58">
        <v>2.3166023166023164</v>
      </c>
      <c r="E42" s="58">
        <v>2.4476650563607083</v>
      </c>
      <c r="F42" s="58">
        <v>2.3180940115904698</v>
      </c>
      <c r="G42" s="58">
        <v>1.4469453376205788</v>
      </c>
      <c r="H42" s="58">
        <v>1.5424164524421593</v>
      </c>
      <c r="I42" s="58">
        <v>2.2719896137617654</v>
      </c>
      <c r="J42" s="58">
        <v>1.4663691424928276</v>
      </c>
      <c r="K42" s="58">
        <v>2.8990124243389612</v>
      </c>
      <c r="L42" s="59">
        <v>2.3380726698262242</v>
      </c>
      <c r="M42" s="60">
        <f t="shared" si="0"/>
        <v>-0.56093975451273703</v>
      </c>
      <c r="N42" s="61">
        <f t="shared" si="1"/>
        <v>1.9978658235754398E-2</v>
      </c>
      <c r="O42" s="5"/>
    </row>
    <row r="43" spans="1:15" x14ac:dyDescent="0.3">
      <c r="A43" s="47" t="s">
        <v>35</v>
      </c>
      <c r="B43" s="49">
        <v>0.73363431151241532</v>
      </c>
      <c r="C43" s="49">
        <v>0.7344632768361582</v>
      </c>
      <c r="D43" s="49">
        <v>0.73529411764705876</v>
      </c>
      <c r="E43" s="49">
        <v>0.96317280453257792</v>
      </c>
      <c r="F43" s="49">
        <v>0.91428571428571437</v>
      </c>
      <c r="G43" s="49">
        <v>0.8551881413911061</v>
      </c>
      <c r="H43" s="49">
        <v>0.79817559863169896</v>
      </c>
      <c r="I43" s="49">
        <v>1.3043478260869565</v>
      </c>
      <c r="J43" s="49">
        <v>0.39840637450199201</v>
      </c>
      <c r="K43" s="49">
        <v>1.1938601478112563</v>
      </c>
      <c r="L43" s="50">
        <v>0.87671232876712324</v>
      </c>
      <c r="M43" s="51">
        <f t="shared" si="0"/>
        <v>-0.31714781904413303</v>
      </c>
      <c r="N43" s="52">
        <f t="shared" si="1"/>
        <v>0.14307801725470792</v>
      </c>
      <c r="O43" s="5"/>
    </row>
    <row r="44" spans="1:15" x14ac:dyDescent="0.3">
      <c r="A44" s="56" t="s">
        <v>36</v>
      </c>
      <c r="B44" s="58">
        <v>0.52163833075734156</v>
      </c>
      <c r="C44" s="58">
        <v>0.81175106300734445</v>
      </c>
      <c r="D44" s="58">
        <v>0.3674337652291626</v>
      </c>
      <c r="E44" s="58">
        <v>0.50407134548274524</v>
      </c>
      <c r="F44" s="58">
        <v>0.48619214313496695</v>
      </c>
      <c r="G44" s="58">
        <v>0.46665370406377599</v>
      </c>
      <c r="H44" s="58">
        <v>0.31134461957579296</v>
      </c>
      <c r="I44" s="58">
        <v>0.79411195041642446</v>
      </c>
      <c r="J44" s="58">
        <v>0.33962264150943394</v>
      </c>
      <c r="K44" s="58">
        <v>0.92012529365700857</v>
      </c>
      <c r="L44" s="59">
        <v>0.82369091978819375</v>
      </c>
      <c r="M44" s="60">
        <f t="shared" si="0"/>
        <v>-9.6434373868814816E-2</v>
      </c>
      <c r="N44" s="61">
        <f t="shared" si="1"/>
        <v>0.30205258903085219</v>
      </c>
      <c r="O44" s="5"/>
    </row>
    <row r="45" spans="1:15" x14ac:dyDescent="0.3">
      <c r="A45" s="47" t="s">
        <v>37</v>
      </c>
      <c r="B45" s="49">
        <v>1.4944491887275833</v>
      </c>
      <c r="C45" s="49">
        <v>2.5832621690862512</v>
      </c>
      <c r="D45" s="49">
        <v>2.7997435349433641</v>
      </c>
      <c r="E45" s="49">
        <v>2.6703695791497544</v>
      </c>
      <c r="F45" s="49">
        <v>1.9017094017094016</v>
      </c>
      <c r="G45" s="49">
        <v>1.6452991452991454</v>
      </c>
      <c r="H45" s="49">
        <v>1.7933390264730997</v>
      </c>
      <c r="I45" s="49">
        <v>1.9312822816079049</v>
      </c>
      <c r="J45" s="49">
        <v>1.8720069656073139</v>
      </c>
      <c r="K45" s="49">
        <v>2.3529411764705883</v>
      </c>
      <c r="L45" s="50">
        <v>2.0556745182012848</v>
      </c>
      <c r="M45" s="51">
        <f t="shared" si="0"/>
        <v>-0.29726665826930354</v>
      </c>
      <c r="N45" s="52">
        <f t="shared" si="1"/>
        <v>0.56122532947370152</v>
      </c>
      <c r="O45" s="5"/>
    </row>
    <row r="46" spans="1:15" x14ac:dyDescent="0.3">
      <c r="A46" s="56" t="s">
        <v>52</v>
      </c>
      <c r="B46" s="62" t="s">
        <v>56</v>
      </c>
      <c r="C46" s="62" t="s">
        <v>56</v>
      </c>
      <c r="D46" s="62" t="s">
        <v>56</v>
      </c>
      <c r="E46" s="62" t="s">
        <v>56</v>
      </c>
      <c r="F46" s="62" t="s">
        <v>56</v>
      </c>
      <c r="G46" s="62" t="s">
        <v>56</v>
      </c>
      <c r="H46" s="62" t="s">
        <v>56</v>
      </c>
      <c r="I46" s="62" t="s">
        <v>56</v>
      </c>
      <c r="J46" s="62" t="s">
        <v>56</v>
      </c>
      <c r="K46" s="62" t="s">
        <v>56</v>
      </c>
      <c r="L46" s="59">
        <v>1.8973998594518624</v>
      </c>
      <c r="M46" s="62" t="s">
        <v>56</v>
      </c>
      <c r="N46" s="70" t="s">
        <v>56</v>
      </c>
      <c r="O46" s="5"/>
    </row>
    <row r="47" spans="1:15" x14ac:dyDescent="0.3">
      <c r="A47" s="47" t="s">
        <v>38</v>
      </c>
      <c r="B47" s="49">
        <v>2.5753585016095992</v>
      </c>
      <c r="C47" s="49">
        <v>1.8724400234055003</v>
      </c>
      <c r="D47" s="49">
        <v>2.1077283372365341</v>
      </c>
      <c r="E47" s="49">
        <v>2.0802812774685027</v>
      </c>
      <c r="F47" s="49">
        <v>1.5592821418064138</v>
      </c>
      <c r="G47" s="49">
        <v>1.0597586105387107</v>
      </c>
      <c r="H47" s="49">
        <v>0.76157000585823076</v>
      </c>
      <c r="I47" s="49">
        <v>1.1500701262272091</v>
      </c>
      <c r="J47" s="49">
        <v>1.2166172106824924</v>
      </c>
      <c r="K47" s="49">
        <v>2.1910604732690624</v>
      </c>
      <c r="L47" s="50">
        <v>1.7689015691868759</v>
      </c>
      <c r="M47" s="51">
        <f t="shared" si="0"/>
        <v>-0.42215890408218648</v>
      </c>
      <c r="N47" s="52">
        <f t="shared" si="1"/>
        <v>-0.80645693242272332</v>
      </c>
      <c r="O47" s="5"/>
    </row>
    <row r="48" spans="1:15" x14ac:dyDescent="0.3">
      <c r="A48" s="56" t="s">
        <v>39</v>
      </c>
      <c r="B48" s="58">
        <v>5.0721191948010782</v>
      </c>
      <c r="C48" s="58">
        <v>5.8180088776157257</v>
      </c>
      <c r="D48" s="58">
        <v>4.2863946658199721</v>
      </c>
      <c r="E48" s="58">
        <v>2.9891718773829496</v>
      </c>
      <c r="F48" s="58">
        <v>2.198323580578839</v>
      </c>
      <c r="G48" s="58">
        <v>1.363780526482715</v>
      </c>
      <c r="H48" s="58">
        <v>1.2931034482758621</v>
      </c>
      <c r="I48" s="58">
        <v>1.9511367492365115</v>
      </c>
      <c r="J48" s="58">
        <v>2.8759640102827762</v>
      </c>
      <c r="K48" s="58">
        <v>4.7946300143838902</v>
      </c>
      <c r="L48" s="59">
        <v>2.9170608640807316</v>
      </c>
      <c r="M48" s="60">
        <f t="shared" si="0"/>
        <v>-1.8775691503031586</v>
      </c>
      <c r="N48" s="61">
        <f t="shared" si="1"/>
        <v>-2.1550583307203466</v>
      </c>
      <c r="O48" s="5"/>
    </row>
    <row r="49" spans="1:15" x14ac:dyDescent="0.3">
      <c r="A49" s="47" t="s">
        <v>40</v>
      </c>
      <c r="B49" s="49">
        <v>3.0344357313331063</v>
      </c>
      <c r="C49" s="49">
        <v>3.2742155525238745</v>
      </c>
      <c r="D49" s="49">
        <v>2.8649386084583903</v>
      </c>
      <c r="E49" s="49">
        <v>2.780638516992791</v>
      </c>
      <c r="F49" s="49">
        <v>1.9157088122605364</v>
      </c>
      <c r="G49" s="49">
        <v>1.4255910987482614</v>
      </c>
      <c r="H49" s="49">
        <v>1.430517711171662</v>
      </c>
      <c r="I49" s="49">
        <v>3.164116828929068</v>
      </c>
      <c r="J49" s="49">
        <v>3.3753835663143534</v>
      </c>
      <c r="K49" s="49">
        <v>5.4996646545942323</v>
      </c>
      <c r="L49" s="50">
        <v>2.82258064516129</v>
      </c>
      <c r="M49" s="51">
        <f t="shared" si="0"/>
        <v>-2.6770840094329422</v>
      </c>
      <c r="N49" s="52">
        <f t="shared" si="1"/>
        <v>-0.21185508617181625</v>
      </c>
      <c r="O49" s="5"/>
    </row>
    <row r="50" spans="1:15" x14ac:dyDescent="0.3">
      <c r="A50" s="56" t="s">
        <v>41</v>
      </c>
      <c r="B50" s="58">
        <v>1.5789473684210527</v>
      </c>
      <c r="C50" s="58">
        <v>1.2329370321444297</v>
      </c>
      <c r="D50" s="58">
        <v>0.8</v>
      </c>
      <c r="E50" s="58">
        <v>0.8875739644970414</v>
      </c>
      <c r="F50" s="58">
        <v>0.90316106372303051</v>
      </c>
      <c r="G50" s="58">
        <v>0.45513654096228867</v>
      </c>
      <c r="H50" s="58">
        <v>1.5910898965791569</v>
      </c>
      <c r="I50" s="58">
        <v>0.5067567567567568</v>
      </c>
      <c r="J50" s="58">
        <v>0.66445182724252494</v>
      </c>
      <c r="K50" s="58">
        <v>3.1967213114754096</v>
      </c>
      <c r="L50" s="64" t="s">
        <v>56</v>
      </c>
      <c r="M50" s="64" t="s">
        <v>56</v>
      </c>
      <c r="N50" s="92" t="s">
        <v>56</v>
      </c>
      <c r="O50" s="5"/>
    </row>
    <row r="51" spans="1:15" x14ac:dyDescent="0.3">
      <c r="A51" s="47" t="s">
        <v>42</v>
      </c>
      <c r="B51" s="49">
        <v>3.2343712285783246</v>
      </c>
      <c r="C51" s="49">
        <v>3.3524904214559386</v>
      </c>
      <c r="D51" s="49">
        <v>3.4970059880239517</v>
      </c>
      <c r="E51" s="49">
        <v>3.0957523398128148</v>
      </c>
      <c r="F51" s="49">
        <v>3.0012004801920766</v>
      </c>
      <c r="G51" s="49">
        <v>1.9365770999757927</v>
      </c>
      <c r="H51" s="49">
        <v>2.084884586746091</v>
      </c>
      <c r="I51" s="49">
        <v>2.8193612774451098</v>
      </c>
      <c r="J51" s="49">
        <v>2.4396378269617705</v>
      </c>
      <c r="K51" s="49">
        <v>3.0711610486891385</v>
      </c>
      <c r="L51" s="50">
        <v>2.2864321608040203</v>
      </c>
      <c r="M51" s="51">
        <f t="shared" si="0"/>
        <v>-0.78472888788511819</v>
      </c>
      <c r="N51" s="52">
        <f t="shared" si="1"/>
        <v>-0.94793906777430426</v>
      </c>
      <c r="O51" s="5"/>
    </row>
    <row r="52" spans="1:15" x14ac:dyDescent="0.3">
      <c r="A52" s="56" t="s">
        <v>43</v>
      </c>
      <c r="B52" s="58">
        <v>2.2058823529411766</v>
      </c>
      <c r="C52" s="58">
        <v>2.3312883435582821</v>
      </c>
      <c r="D52" s="58">
        <v>3.2595325953259535</v>
      </c>
      <c r="E52" s="58">
        <v>2.625</v>
      </c>
      <c r="F52" s="58">
        <v>1.3563501849568433</v>
      </c>
      <c r="G52" s="58">
        <v>0.83655083655083651</v>
      </c>
      <c r="H52" s="58">
        <v>1.3052936910804931</v>
      </c>
      <c r="I52" s="58">
        <v>2.0891364902506964</v>
      </c>
      <c r="J52" s="58">
        <v>2.643171806167401</v>
      </c>
      <c r="K52" s="58">
        <v>3.6873156342182889</v>
      </c>
      <c r="L52" s="59">
        <v>2.9992684711046085</v>
      </c>
      <c r="M52" s="60">
        <f t="shared" si="0"/>
        <v>-0.68804716311368042</v>
      </c>
      <c r="N52" s="61">
        <f t="shared" si="1"/>
        <v>0.79338611816343185</v>
      </c>
      <c r="O52" s="5"/>
    </row>
    <row r="53" spans="1:15" x14ac:dyDescent="0.3">
      <c r="A53" s="47" t="s">
        <v>44</v>
      </c>
      <c r="B53" s="49">
        <v>2.8593628593628595</v>
      </c>
      <c r="C53" s="49">
        <v>2.3608505315822388</v>
      </c>
      <c r="D53" s="49">
        <v>1.773766920802863</v>
      </c>
      <c r="E53" s="49">
        <v>1.185257346971911</v>
      </c>
      <c r="F53" s="49">
        <v>1.1607568770869774</v>
      </c>
      <c r="G53" s="49">
        <v>1.5563564875491482</v>
      </c>
      <c r="H53" s="49">
        <v>1.4295212765957446</v>
      </c>
      <c r="I53" s="49">
        <v>1.545595054095827</v>
      </c>
      <c r="J53" s="49">
        <v>1.7042606516290728</v>
      </c>
      <c r="K53" s="49">
        <v>2.5577963600590259</v>
      </c>
      <c r="L53" s="50">
        <v>1.5964450296247532</v>
      </c>
      <c r="M53" s="51">
        <f t="shared" si="0"/>
        <v>-0.96135133043427268</v>
      </c>
      <c r="N53" s="52">
        <f t="shared" si="1"/>
        <v>-1.2629178297381063</v>
      </c>
      <c r="O53" s="5"/>
    </row>
    <row r="54" spans="1:15" x14ac:dyDescent="0.3">
      <c r="A54" s="56" t="s">
        <v>45</v>
      </c>
      <c r="B54" s="58">
        <v>1.843817787418655</v>
      </c>
      <c r="C54" s="58">
        <v>2.1086490350250178</v>
      </c>
      <c r="D54" s="58">
        <v>1.4150943396226416</v>
      </c>
      <c r="E54" s="58">
        <v>1.270878721859114</v>
      </c>
      <c r="F54" s="58">
        <v>0.83122515359595228</v>
      </c>
      <c r="G54" s="58">
        <v>0.51546391752577314</v>
      </c>
      <c r="H54" s="58">
        <v>0.29771749917300694</v>
      </c>
      <c r="I54" s="58">
        <v>1.9704433497536946</v>
      </c>
      <c r="J54" s="58">
        <v>1.2269938650306749</v>
      </c>
      <c r="K54" s="58">
        <v>2.4049398765030876</v>
      </c>
      <c r="L54" s="59">
        <v>1.4212276988206833</v>
      </c>
      <c r="M54" s="60">
        <f t="shared" si="0"/>
        <v>-0.98371217768240427</v>
      </c>
      <c r="N54" s="61">
        <f t="shared" si="1"/>
        <v>-0.42259008859797165</v>
      </c>
      <c r="O54" s="5"/>
    </row>
    <row r="55" spans="1:15" x14ac:dyDescent="0.3">
      <c r="A55" s="47" t="s">
        <v>46</v>
      </c>
      <c r="B55" s="49">
        <v>1.6844469399213924</v>
      </c>
      <c r="C55" s="49">
        <v>2.244668911335578</v>
      </c>
      <c r="D55" s="49">
        <v>2.1276595744680851</v>
      </c>
      <c r="E55" s="49">
        <v>1.7347509792949074</v>
      </c>
      <c r="F55" s="49">
        <v>1.627384960718294</v>
      </c>
      <c r="G55" s="49">
        <v>1.2928611579539067</v>
      </c>
      <c r="H55" s="49">
        <v>0.72829131652661061</v>
      </c>
      <c r="I55" s="49">
        <v>1.5348288075560803</v>
      </c>
      <c r="J55" s="49">
        <v>1.2161415146489774</v>
      </c>
      <c r="K55" s="49">
        <v>2.4889380530973453</v>
      </c>
      <c r="L55" s="50">
        <v>1.6295491580662684</v>
      </c>
      <c r="M55" s="51">
        <f t="shared" si="0"/>
        <v>-0.85938889503107685</v>
      </c>
      <c r="N55" s="52">
        <f t="shared" si="1"/>
        <v>-5.489778185512395E-2</v>
      </c>
      <c r="O55" s="5"/>
    </row>
    <row r="56" spans="1:15" x14ac:dyDescent="0.3">
      <c r="A56" s="56" t="s">
        <v>47</v>
      </c>
      <c r="B56" s="58">
        <v>4.0008990784445944</v>
      </c>
      <c r="C56" s="58">
        <v>4.0260908681961309</v>
      </c>
      <c r="D56" s="58">
        <v>3.1095087877422265</v>
      </c>
      <c r="E56" s="58">
        <v>2.5192918747162958</v>
      </c>
      <c r="F56" s="58">
        <v>3.4952337721289153</v>
      </c>
      <c r="G56" s="58">
        <v>2.0842982862436314</v>
      </c>
      <c r="H56" s="58">
        <v>2.4039594626443552</v>
      </c>
      <c r="I56" s="58">
        <v>2.9066927210552027</v>
      </c>
      <c r="J56" s="58">
        <v>2.3221343873517788</v>
      </c>
      <c r="K56" s="58">
        <v>3.5495716034271729</v>
      </c>
      <c r="L56" s="59">
        <v>1.9321278176864007</v>
      </c>
      <c r="M56" s="60">
        <f t="shared" si="0"/>
        <v>-1.6174437857407722</v>
      </c>
      <c r="N56" s="61">
        <f t="shared" si="1"/>
        <v>-2.0687712607581936</v>
      </c>
      <c r="O56" s="5"/>
    </row>
    <row r="57" spans="1:15" x14ac:dyDescent="0.3">
      <c r="A57" s="47" t="s">
        <v>48</v>
      </c>
      <c r="B57" s="49">
        <v>3.6652916912197999</v>
      </c>
      <c r="C57" s="49">
        <v>3.4210215878258814</v>
      </c>
      <c r="D57" s="49">
        <v>2.2070105039537355</v>
      </c>
      <c r="E57" s="49">
        <v>1.9012753897024091</v>
      </c>
      <c r="F57" s="49">
        <v>1.5486464121054497</v>
      </c>
      <c r="G57" s="49">
        <v>1.5443553214413983</v>
      </c>
      <c r="H57" s="49">
        <v>1.6723218613669413</v>
      </c>
      <c r="I57" s="49">
        <v>2.1575757575757573</v>
      </c>
      <c r="J57" s="49">
        <v>2.2626068118907208</v>
      </c>
      <c r="K57" s="49">
        <v>3.2504548211036997</v>
      </c>
      <c r="L57" s="50">
        <v>2.5112216426058471</v>
      </c>
      <c r="M57" s="51">
        <f t="shared" si="0"/>
        <v>-0.73923317849785253</v>
      </c>
      <c r="N57" s="52">
        <f t="shared" si="1"/>
        <v>-1.1540700486139528</v>
      </c>
      <c r="O57" s="5"/>
    </row>
    <row r="58" spans="1:15" x14ac:dyDescent="0.3">
      <c r="A58" s="56" t="s">
        <v>49</v>
      </c>
      <c r="B58" s="58">
        <v>3.110135382363703</v>
      </c>
      <c r="C58" s="58">
        <v>3.8053421148920603</v>
      </c>
      <c r="D58" s="58">
        <v>2.7828634199926769</v>
      </c>
      <c r="E58" s="58">
        <v>2.5858884373845585</v>
      </c>
      <c r="F58" s="58">
        <v>3.0763528539659006</v>
      </c>
      <c r="G58" s="58">
        <v>1.5937731653076352</v>
      </c>
      <c r="H58" s="58">
        <v>1.6362960208255857</v>
      </c>
      <c r="I58" s="58">
        <v>2.2239563012095198</v>
      </c>
      <c r="J58" s="58">
        <v>2.0340236686390534</v>
      </c>
      <c r="K58" s="58">
        <v>3.5647976234682508</v>
      </c>
      <c r="L58" s="59">
        <v>2.2659732540861812</v>
      </c>
      <c r="M58" s="60">
        <f t="shared" si="0"/>
        <v>-1.2988243693820696</v>
      </c>
      <c r="N58" s="61">
        <f t="shared" si="1"/>
        <v>-0.84416212827752179</v>
      </c>
      <c r="O58" s="5"/>
    </row>
    <row r="59" spans="1:15" x14ac:dyDescent="0.3">
      <c r="A59" s="47" t="s">
        <v>58</v>
      </c>
      <c r="B59" s="49">
        <v>2.5159594442358246</v>
      </c>
      <c r="C59" s="49">
        <v>2.4260803639120545</v>
      </c>
      <c r="D59" s="49">
        <v>1.6506717850287906</v>
      </c>
      <c r="E59" s="49">
        <v>0.91207588471360812</v>
      </c>
      <c r="F59" s="49">
        <v>1.1838697743248243</v>
      </c>
      <c r="G59" s="49">
        <v>1.1071569790431</v>
      </c>
      <c r="H59" s="49">
        <v>1.4448336252189142</v>
      </c>
      <c r="I59" s="49">
        <v>2.041742286751361</v>
      </c>
      <c r="J59" s="49">
        <v>2.4553571428571428</v>
      </c>
      <c r="K59" s="49">
        <v>3.5502958579881656</v>
      </c>
      <c r="L59" s="50">
        <v>2.4782010096374485</v>
      </c>
      <c r="M59" s="51">
        <f t="shared" si="0"/>
        <v>-1.0720948483507171</v>
      </c>
      <c r="N59" s="52">
        <f t="shared" si="1"/>
        <v>-3.7758434598376134E-2</v>
      </c>
      <c r="O59" s="5"/>
    </row>
    <row r="60" spans="1:15" x14ac:dyDescent="0.3">
      <c r="A60" s="56" t="s">
        <v>50</v>
      </c>
      <c r="B60" s="58">
        <v>3.7808641975308643</v>
      </c>
      <c r="C60" s="58">
        <v>4.0524893863373208</v>
      </c>
      <c r="D60" s="58">
        <v>3.7524177949709867</v>
      </c>
      <c r="E60" s="58">
        <v>2.6899309342057434</v>
      </c>
      <c r="F60" s="58">
        <v>1.8985031033223805</v>
      </c>
      <c r="G60" s="58">
        <v>1.243144424131627</v>
      </c>
      <c r="H60" s="58">
        <v>1.3939838591342628</v>
      </c>
      <c r="I60" s="58">
        <v>2.7262813522355507</v>
      </c>
      <c r="J60" s="58">
        <v>3.4160373966199211</v>
      </c>
      <c r="K60" s="58">
        <v>4.542151162790697</v>
      </c>
      <c r="L60" s="59">
        <v>2.5799418604651163</v>
      </c>
      <c r="M60" s="60">
        <f t="shared" si="0"/>
        <v>-1.9622093023255807</v>
      </c>
      <c r="N60" s="61">
        <f t="shared" si="1"/>
        <v>-1.200922337065748</v>
      </c>
      <c r="O60" s="5"/>
    </row>
    <row r="61" spans="1:15" x14ac:dyDescent="0.3">
      <c r="A61" s="47" t="s">
        <v>51</v>
      </c>
      <c r="B61" s="49">
        <v>3.6031820308844171</v>
      </c>
      <c r="C61" s="49">
        <v>3.9887376818395119</v>
      </c>
      <c r="D61" s="49">
        <v>3.4709193245778613</v>
      </c>
      <c r="E61" s="49">
        <v>3.1029619181946404</v>
      </c>
      <c r="F61" s="49">
        <v>2.6785714285714284</v>
      </c>
      <c r="G61" s="49">
        <v>2.1186440677966099</v>
      </c>
      <c r="H61" s="49">
        <v>2.1196420160150731</v>
      </c>
      <c r="I61" s="49">
        <v>2.0735155513666355</v>
      </c>
      <c r="J61" s="49">
        <v>1.4084507042253522</v>
      </c>
      <c r="K61" s="49">
        <v>2.9094321914594086</v>
      </c>
      <c r="L61" s="50">
        <v>2.4697110904007458</v>
      </c>
      <c r="M61" s="51">
        <f t="shared" si="0"/>
        <v>-0.4397211010586628</v>
      </c>
      <c r="N61" s="52">
        <f t="shared" si="1"/>
        <v>-1.1334709404836714</v>
      </c>
    </row>
    <row r="62" spans="1:15" x14ac:dyDescent="0.3">
      <c r="A62" s="41" t="s">
        <v>54</v>
      </c>
      <c r="B62" s="43">
        <v>2.5351324492129268</v>
      </c>
      <c r="C62" s="43">
        <v>2.6989232275206265</v>
      </c>
      <c r="D62" s="43">
        <v>2.4725619467745203</v>
      </c>
      <c r="E62" s="43">
        <v>2.1505480366454157</v>
      </c>
      <c r="F62" s="43">
        <v>1.9477414025477153</v>
      </c>
      <c r="G62" s="43">
        <v>1.5459171310879574</v>
      </c>
      <c r="H62" s="43">
        <v>1.5603601503540314</v>
      </c>
      <c r="I62" s="43">
        <v>1.7825753382085869</v>
      </c>
      <c r="J62" s="43">
        <v>1.8899670742497425</v>
      </c>
      <c r="K62" s="43">
        <v>3.0248440005409267</v>
      </c>
      <c r="L62" s="44">
        <v>2.1926680345091834</v>
      </c>
      <c r="M62" s="45">
        <f t="shared" si="0"/>
        <v>-0.83217596603174337</v>
      </c>
      <c r="N62" s="46">
        <f t="shared" si="1"/>
        <v>-0.34246441470374345</v>
      </c>
    </row>
    <row r="63" spans="1:15" x14ac:dyDescent="0.3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3"/>
      <c r="M63" s="24"/>
      <c r="N63" s="24"/>
    </row>
    <row r="64" spans="1:15" x14ac:dyDescent="0.3">
      <c r="A64" s="13" t="s">
        <v>59</v>
      </c>
      <c r="B64" s="12"/>
      <c r="C64" s="12"/>
      <c r="D64" s="12"/>
      <c r="E64" s="12"/>
      <c r="F64" s="12"/>
      <c r="G64" s="12"/>
      <c r="H64" s="12"/>
      <c r="I64" s="14"/>
      <c r="J64" s="12"/>
      <c r="K64" s="12"/>
      <c r="L64" s="12"/>
      <c r="M64" s="12"/>
      <c r="N64" s="12"/>
    </row>
    <row r="65" spans="1:14" x14ac:dyDescent="0.3">
      <c r="A65" s="13" t="s">
        <v>88</v>
      </c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3">
      <c r="A66" s="20" t="s">
        <v>86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3">
      <c r="A67" s="4"/>
    </row>
    <row r="71" spans="1:14" x14ac:dyDescent="0.3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3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6"/>
      <c r="N72" s="16"/>
    </row>
    <row r="73" spans="1:14" x14ac:dyDescent="0.3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6"/>
      <c r="N73" s="16"/>
    </row>
    <row r="74" spans="1:14" x14ac:dyDescent="0.3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6"/>
      <c r="N74" s="16"/>
    </row>
    <row r="75" spans="1:14" x14ac:dyDescent="0.3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6"/>
      <c r="N75" s="16"/>
    </row>
    <row r="76" spans="1:14" x14ac:dyDescent="0.3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6"/>
      <c r="N76" s="16"/>
    </row>
    <row r="77" spans="1:14" x14ac:dyDescent="0.3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6"/>
      <c r="N77" s="16"/>
    </row>
    <row r="78" spans="1:14" x14ac:dyDescent="0.3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6"/>
      <c r="N78" s="16"/>
    </row>
    <row r="79" spans="1:14" x14ac:dyDescent="0.3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6"/>
      <c r="N79" s="16"/>
    </row>
    <row r="80" spans="1:14" x14ac:dyDescent="0.3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6"/>
      <c r="N80" s="16"/>
    </row>
    <row r="81" spans="2:14" x14ac:dyDescent="0.3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6"/>
      <c r="N81" s="16"/>
    </row>
    <row r="82" spans="2:14" x14ac:dyDescent="0.3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6"/>
      <c r="N82" s="16"/>
    </row>
    <row r="83" spans="2:14" x14ac:dyDescent="0.3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6"/>
      <c r="N83" s="16"/>
    </row>
    <row r="84" spans="2:14" x14ac:dyDescent="0.3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6"/>
      <c r="N84" s="16"/>
    </row>
    <row r="85" spans="2:14" x14ac:dyDescent="0.3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6"/>
      <c r="N85" s="16"/>
    </row>
    <row r="86" spans="2:14" x14ac:dyDescent="0.3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6"/>
      <c r="N86" s="16"/>
    </row>
    <row r="87" spans="2:14" x14ac:dyDescent="0.3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6"/>
      <c r="N87" s="16"/>
    </row>
    <row r="88" spans="2:14" x14ac:dyDescent="0.3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6"/>
      <c r="N88" s="16"/>
    </row>
    <row r="89" spans="2:14" x14ac:dyDescent="0.3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6"/>
      <c r="N89" s="16"/>
    </row>
    <row r="90" spans="2:14" x14ac:dyDescent="0.3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6"/>
      <c r="N90" s="16"/>
    </row>
    <row r="91" spans="2:14" x14ac:dyDescent="0.3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6"/>
      <c r="N91" s="16"/>
    </row>
    <row r="92" spans="2:14" x14ac:dyDescent="0.3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6"/>
      <c r="N92" s="16"/>
    </row>
    <row r="93" spans="2:14" x14ac:dyDescent="0.3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6"/>
      <c r="N93" s="16"/>
    </row>
    <row r="94" spans="2:14" x14ac:dyDescent="0.3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6"/>
      <c r="N94" s="16"/>
    </row>
    <row r="95" spans="2:14" x14ac:dyDescent="0.3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6"/>
      <c r="N95" s="16"/>
    </row>
    <row r="96" spans="2:14" x14ac:dyDescent="0.3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6"/>
      <c r="N96" s="16"/>
    </row>
    <row r="97" spans="2:14" x14ac:dyDescent="0.3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6"/>
      <c r="N97" s="16"/>
    </row>
    <row r="98" spans="2:14" x14ac:dyDescent="0.3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6"/>
      <c r="N98" s="16"/>
    </row>
    <row r="99" spans="2:14" x14ac:dyDescent="0.3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6"/>
      <c r="N99" s="16"/>
    </row>
    <row r="100" spans="2:14" x14ac:dyDescent="0.3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6"/>
      <c r="N100" s="16"/>
    </row>
    <row r="101" spans="2:14" x14ac:dyDescent="0.3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6"/>
      <c r="N101" s="16"/>
    </row>
    <row r="102" spans="2:14" x14ac:dyDescent="0.3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6"/>
      <c r="N102" s="16"/>
    </row>
    <row r="103" spans="2:14" x14ac:dyDescent="0.3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6"/>
      <c r="N103" s="16"/>
    </row>
    <row r="104" spans="2:14" x14ac:dyDescent="0.3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6"/>
      <c r="N104" s="16"/>
    </row>
    <row r="105" spans="2:14" x14ac:dyDescent="0.3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6"/>
      <c r="N105" s="16"/>
    </row>
    <row r="106" spans="2:14" x14ac:dyDescent="0.3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6"/>
      <c r="N106" s="16"/>
    </row>
    <row r="107" spans="2:14" x14ac:dyDescent="0.3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6"/>
      <c r="N107" s="16"/>
    </row>
    <row r="108" spans="2:14" x14ac:dyDescent="0.3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6"/>
      <c r="N108" s="16"/>
    </row>
    <row r="109" spans="2:14" x14ac:dyDescent="0.3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6"/>
      <c r="N109" s="16"/>
    </row>
    <row r="110" spans="2:14" x14ac:dyDescent="0.3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6"/>
      <c r="N110" s="16"/>
    </row>
    <row r="111" spans="2:14" x14ac:dyDescent="0.3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6"/>
      <c r="N111" s="16"/>
    </row>
    <row r="112" spans="2:14" x14ac:dyDescent="0.3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6"/>
      <c r="N112" s="16"/>
    </row>
    <row r="113" spans="2:14" x14ac:dyDescent="0.3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6"/>
      <c r="N113" s="16"/>
    </row>
    <row r="114" spans="2:14" x14ac:dyDescent="0.3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6"/>
      <c r="N114" s="16"/>
    </row>
    <row r="115" spans="2:14" x14ac:dyDescent="0.3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6"/>
      <c r="N115" s="16"/>
    </row>
    <row r="116" spans="2:14" x14ac:dyDescent="0.3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6"/>
      <c r="N116" s="16"/>
    </row>
    <row r="117" spans="2:14" x14ac:dyDescent="0.3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6"/>
      <c r="N117" s="16"/>
    </row>
    <row r="118" spans="2:14" x14ac:dyDescent="0.3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6"/>
      <c r="N118" s="16"/>
    </row>
    <row r="119" spans="2:14" x14ac:dyDescent="0.3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6"/>
      <c r="N119" s="16"/>
    </row>
    <row r="120" spans="2:14" x14ac:dyDescent="0.3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6"/>
      <c r="N120" s="16"/>
    </row>
    <row r="121" spans="2:14" x14ac:dyDescent="0.3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6"/>
      <c r="N121" s="16"/>
    </row>
    <row r="122" spans="2:14" x14ac:dyDescent="0.3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6"/>
      <c r="N122" s="16"/>
    </row>
    <row r="123" spans="2:14" x14ac:dyDescent="0.3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6"/>
      <c r="N123" s="16"/>
    </row>
    <row r="124" spans="2:14" x14ac:dyDescent="0.3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6"/>
      <c r="N124" s="16"/>
    </row>
    <row r="125" spans="2:14" x14ac:dyDescent="0.3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6"/>
      <c r="N125" s="16"/>
    </row>
    <row r="126" spans="2:14" x14ac:dyDescent="0.3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6"/>
      <c r="N126" s="16"/>
    </row>
    <row r="127" spans="2:14" x14ac:dyDescent="0.3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6"/>
      <c r="N127" s="16"/>
    </row>
    <row r="128" spans="2:14" x14ac:dyDescent="0.3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6"/>
      <c r="N128" s="16"/>
    </row>
    <row r="129" spans="2:12" x14ac:dyDescent="0.3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 spans="2:12" x14ac:dyDescent="0.3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2:12" x14ac:dyDescent="0.3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2:12" x14ac:dyDescent="0.3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2:12" x14ac:dyDescent="0.3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  <row r="134" spans="2:12" x14ac:dyDescent="0.3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</row>
    <row r="135" spans="2:12" x14ac:dyDescent="0.3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</row>
    <row r="136" spans="2:12" x14ac:dyDescent="0.3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</row>
    <row r="137" spans="2:12" x14ac:dyDescent="0.3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</row>
    <row r="138" spans="2:12" x14ac:dyDescent="0.3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</row>
  </sheetData>
  <mergeCells count="3">
    <mergeCell ref="A1:N1"/>
    <mergeCell ref="A3:H3"/>
    <mergeCell ref="A2:N2"/>
  </mergeCells>
  <phoneticPr fontId="0" type="noConversion"/>
  <printOptions horizontalCentered="1"/>
  <pageMargins left="0.5" right="0.5" top="0.5" bottom="0.5" header="0.3" footer="0.3"/>
  <pageSetup scale="69" orientation="portrait" horizontalDpi="1200" verticalDpi="1200" r:id="rId1"/>
  <headerFooter>
    <oddFooter>&amp;L&amp;"Adobe Garamond Pro,Italic"&amp;13&amp;K04-024Vital Signs 10 Housing and Community Development&amp;C&amp;"Adobe Garamond Pro,Regular"&amp;A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4"/>
  <sheetViews>
    <sheetView zoomScaleNormal="100" workbookViewId="0">
      <selection activeCell="A4" sqref="A4:M4"/>
    </sheetView>
  </sheetViews>
  <sheetFormatPr defaultColWidth="9.1796875" defaultRowHeight="14" x14ac:dyDescent="0.3"/>
  <cols>
    <col min="1" max="1" width="32.7265625" style="1" customWidth="1"/>
    <col min="2" max="11" width="7.7265625" style="1" customWidth="1"/>
    <col min="12" max="13" width="9.7265625" style="1" customWidth="1"/>
    <col min="14" max="16384" width="9.1796875" style="1"/>
  </cols>
  <sheetData>
    <row r="1" spans="1:13" ht="25.5" customHeight="1" x14ac:dyDescent="0.3">
      <c r="A1" s="148" t="s">
        <v>65</v>
      </c>
      <c r="B1" s="154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50"/>
    </row>
    <row r="2" spans="1:13" s="7" customFormat="1" ht="13.5" customHeight="1" x14ac:dyDescent="0.25">
      <c r="A2" s="161" t="s">
        <v>90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3"/>
    </row>
    <row r="3" spans="1:13" ht="13.5" customHeight="1" x14ac:dyDescent="0.3">
      <c r="A3" s="170"/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3"/>
    </row>
    <row r="4" spans="1:13" s="19" customFormat="1" ht="12" customHeight="1" x14ac:dyDescent="0.3">
      <c r="A4" s="94" t="s">
        <v>93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6"/>
    </row>
    <row r="5" spans="1:13" ht="32.25" customHeight="1" x14ac:dyDescent="0.3">
      <c r="A5" s="37" t="s">
        <v>0</v>
      </c>
      <c r="B5" s="38">
        <v>2001</v>
      </c>
      <c r="C5" s="39">
        <v>2002</v>
      </c>
      <c r="D5" s="39">
        <v>2003</v>
      </c>
      <c r="E5" s="39">
        <v>2004</v>
      </c>
      <c r="F5" s="39">
        <v>2005</v>
      </c>
      <c r="G5" s="39">
        <v>2006</v>
      </c>
      <c r="H5" s="39">
        <v>2007</v>
      </c>
      <c r="I5" s="39">
        <v>2008</v>
      </c>
      <c r="J5" s="39">
        <v>2009</v>
      </c>
      <c r="K5" s="39" t="s">
        <v>82</v>
      </c>
      <c r="L5" s="39" t="s">
        <v>55</v>
      </c>
      <c r="M5" s="40" t="s">
        <v>68</v>
      </c>
    </row>
    <row r="6" spans="1:13" x14ac:dyDescent="0.3">
      <c r="A6" s="47" t="s">
        <v>1</v>
      </c>
      <c r="B6" s="48">
        <v>2.2727272727272729</v>
      </c>
      <c r="C6" s="49">
        <v>3.2032927702219043</v>
      </c>
      <c r="D6" s="49">
        <v>3.2587287376902419</v>
      </c>
      <c r="E6" s="49">
        <v>3.7130044843049328</v>
      </c>
      <c r="F6" s="49">
        <v>3.1429597701149428</v>
      </c>
      <c r="G6" s="49">
        <v>3.2379924446842958</v>
      </c>
      <c r="H6" s="49">
        <v>3.7455197132616491</v>
      </c>
      <c r="I6" s="49">
        <v>3.7157875657059996</v>
      </c>
      <c r="J6" s="49">
        <v>4.1674151248428233</v>
      </c>
      <c r="K6" s="49">
        <v>4.3103448275862073</v>
      </c>
      <c r="L6" s="51">
        <f>K6-J6</f>
        <v>0.14292970274338401</v>
      </c>
      <c r="M6" s="52">
        <f>K6-B6</f>
        <v>2.0376175548589344</v>
      </c>
    </row>
    <row r="7" spans="1:13" x14ac:dyDescent="0.3">
      <c r="A7" s="56" t="s">
        <v>2</v>
      </c>
      <c r="B7" s="57">
        <v>0.26385224274406333</v>
      </c>
      <c r="C7" s="58">
        <v>0.41055718475073316</v>
      </c>
      <c r="D7" s="58">
        <v>0.32267527134056906</v>
      </c>
      <c r="E7" s="58">
        <v>0.35273368606701938</v>
      </c>
      <c r="F7" s="58">
        <v>0.3235294117647059</v>
      </c>
      <c r="G7" s="58">
        <v>0.14679976512037579</v>
      </c>
      <c r="H7" s="58">
        <v>0.21084337349397592</v>
      </c>
      <c r="I7" s="58">
        <v>0.17804154302670622</v>
      </c>
      <c r="J7" s="58">
        <v>0</v>
      </c>
      <c r="K7" s="58">
        <v>0.281135788585887</v>
      </c>
      <c r="L7" s="60">
        <f t="shared" ref="L7:L63" si="0">K7-J7</f>
        <v>0.281135788585887</v>
      </c>
      <c r="M7" s="61">
        <f t="shared" ref="M7:M63" si="1">K7-B7</f>
        <v>1.7283545841823678E-2</v>
      </c>
    </row>
    <row r="8" spans="1:13" x14ac:dyDescent="0.3">
      <c r="A8" s="47" t="s">
        <v>3</v>
      </c>
      <c r="B8" s="48">
        <v>1.2507916402786574</v>
      </c>
      <c r="C8" s="49">
        <v>1.4091196960101331</v>
      </c>
      <c r="D8" s="49">
        <v>1.7566070580788098</v>
      </c>
      <c r="E8" s="49">
        <v>1.1725558548565995</v>
      </c>
      <c r="F8" s="49">
        <v>1.4100126742712293</v>
      </c>
      <c r="G8" s="49">
        <v>1.3633481293595433</v>
      </c>
      <c r="H8" s="49">
        <v>1.0223048327137547</v>
      </c>
      <c r="I8" s="49">
        <v>1.6357688113413305</v>
      </c>
      <c r="J8" s="49">
        <v>1.651317878691648</v>
      </c>
      <c r="K8" s="49">
        <v>1.4455917394757745</v>
      </c>
      <c r="L8" s="51">
        <f t="shared" si="0"/>
        <v>-0.20572613921587357</v>
      </c>
      <c r="M8" s="52">
        <f t="shared" si="1"/>
        <v>0.19480009919711705</v>
      </c>
    </row>
    <row r="9" spans="1:13" x14ac:dyDescent="0.3">
      <c r="A9" s="56" t="s">
        <v>4</v>
      </c>
      <c r="B9" s="57">
        <v>2.721726888784608</v>
      </c>
      <c r="C9" s="58">
        <v>3.6393519605541207</v>
      </c>
      <c r="D9" s="58">
        <v>3.7350246652572237</v>
      </c>
      <c r="E9" s="58">
        <v>4.0893066980023498</v>
      </c>
      <c r="F9" s="58">
        <v>4.8671525981660002</v>
      </c>
      <c r="G9" s="58">
        <v>4.6204620462046204</v>
      </c>
      <c r="H9" s="58">
        <v>3.9461247637051042</v>
      </c>
      <c r="I9" s="58">
        <v>3.9036933146330064</v>
      </c>
      <c r="J9" s="58">
        <v>0.62966417910447758</v>
      </c>
      <c r="K9" s="58">
        <v>3.7356992762082655</v>
      </c>
      <c r="L9" s="60">
        <f t="shared" si="0"/>
        <v>3.106035097103788</v>
      </c>
      <c r="M9" s="61">
        <f t="shared" si="1"/>
        <v>1.0139723874236575</v>
      </c>
    </row>
    <row r="10" spans="1:13" x14ac:dyDescent="0.3">
      <c r="A10" s="47" t="s">
        <v>5</v>
      </c>
      <c r="B10" s="48">
        <v>1.1653718091009988</v>
      </c>
      <c r="C10" s="49">
        <v>1.8893756845564074</v>
      </c>
      <c r="D10" s="49">
        <v>1.5368023726071718</v>
      </c>
      <c r="E10" s="49">
        <v>1.2556772642265563</v>
      </c>
      <c r="F10" s="49">
        <v>1.3099292638197537</v>
      </c>
      <c r="G10" s="49">
        <v>1.2645422357106728</v>
      </c>
      <c r="H10" s="49">
        <v>0.94600830641439781</v>
      </c>
      <c r="I10" s="49">
        <v>1.0122921185827911</v>
      </c>
      <c r="J10" s="49">
        <v>1.1700273836196167</v>
      </c>
      <c r="K10" s="49">
        <v>0.92200348866184911</v>
      </c>
      <c r="L10" s="51">
        <f t="shared" si="0"/>
        <v>-0.24802389495776755</v>
      </c>
      <c r="M10" s="52">
        <f t="shared" si="1"/>
        <v>-0.24336832043914969</v>
      </c>
    </row>
    <row r="11" spans="1:13" x14ac:dyDescent="0.3">
      <c r="A11" s="56" t="s">
        <v>6</v>
      </c>
      <c r="B11" s="57">
        <v>0.57179161372299869</v>
      </c>
      <c r="C11" s="58">
        <v>0.73143584035617737</v>
      </c>
      <c r="D11" s="58">
        <v>0.57233704292527821</v>
      </c>
      <c r="E11" s="58">
        <v>0.50922978994271162</v>
      </c>
      <c r="F11" s="58">
        <v>0.41388092964024192</v>
      </c>
      <c r="G11" s="58">
        <v>0.46104928457869637</v>
      </c>
      <c r="H11" s="58">
        <v>0.43852779953014881</v>
      </c>
      <c r="I11" s="58">
        <v>0.6104241665362341</v>
      </c>
      <c r="J11" s="58">
        <v>0.6514140451223388</v>
      </c>
      <c r="K11" s="58">
        <v>0.66730219256434697</v>
      </c>
      <c r="L11" s="60">
        <f t="shared" si="0"/>
        <v>1.5888147442008171E-2</v>
      </c>
      <c r="M11" s="61">
        <f t="shared" si="1"/>
        <v>9.5510578841348281E-2</v>
      </c>
    </row>
    <row r="12" spans="1:13" x14ac:dyDescent="0.3">
      <c r="A12" s="47" t="s">
        <v>7</v>
      </c>
      <c r="B12" s="48">
        <v>0.90180360721442887</v>
      </c>
      <c r="C12" s="49">
        <v>2.7081243731193578</v>
      </c>
      <c r="D12" s="49">
        <v>2.4819027921406409</v>
      </c>
      <c r="E12" s="49">
        <v>2.735562310030395</v>
      </c>
      <c r="F12" s="49">
        <v>3.1408308004052685</v>
      </c>
      <c r="G12" s="49">
        <v>3.4447821681864235</v>
      </c>
      <c r="H12" s="49">
        <v>3.5425101214574899</v>
      </c>
      <c r="I12" s="49">
        <v>3.3434650455927049</v>
      </c>
      <c r="J12" s="49">
        <v>0</v>
      </c>
      <c r="K12" s="49">
        <v>3.4412955465587043</v>
      </c>
      <c r="L12" s="51">
        <f t="shared" si="0"/>
        <v>3.4412955465587043</v>
      </c>
      <c r="M12" s="52">
        <f t="shared" si="1"/>
        <v>2.5394919393442752</v>
      </c>
    </row>
    <row r="13" spans="1:13" x14ac:dyDescent="0.3">
      <c r="A13" s="56" t="s">
        <v>8</v>
      </c>
      <c r="B13" s="57">
        <v>0.48201705598813499</v>
      </c>
      <c r="C13" s="58">
        <v>0.77951002227171495</v>
      </c>
      <c r="D13" s="58">
        <v>1.0768659487560341</v>
      </c>
      <c r="E13" s="58">
        <v>0.56032872618602914</v>
      </c>
      <c r="F13" s="58">
        <v>0.74738415545590431</v>
      </c>
      <c r="G13" s="58">
        <v>0.33419977720014854</v>
      </c>
      <c r="H13" s="58">
        <v>0.18274853801169588</v>
      </c>
      <c r="I13" s="58">
        <v>0.33345683586513525</v>
      </c>
      <c r="J13" s="58">
        <v>0.33594624860022393</v>
      </c>
      <c r="K13" s="58">
        <v>0.33407572383073497</v>
      </c>
      <c r="L13" s="60">
        <f t="shared" si="0"/>
        <v>-1.8705247694889571E-3</v>
      </c>
      <c r="M13" s="61">
        <f t="shared" si="1"/>
        <v>-0.14794133215740002</v>
      </c>
    </row>
    <row r="14" spans="1:13" x14ac:dyDescent="0.3">
      <c r="A14" s="47" t="s">
        <v>9</v>
      </c>
      <c r="B14" s="48">
        <v>0</v>
      </c>
      <c r="C14" s="49">
        <v>0.76775431861804222</v>
      </c>
      <c r="D14" s="49">
        <v>0.38387715930902111</v>
      </c>
      <c r="E14" s="49">
        <v>0.1457725947521866</v>
      </c>
      <c r="F14" s="49">
        <v>0.1445086705202312</v>
      </c>
      <c r="G14" s="49">
        <v>0.28901734104046239</v>
      </c>
      <c r="H14" s="49">
        <v>0.29069767441860467</v>
      </c>
      <c r="I14" s="49">
        <v>0.14471780028943559</v>
      </c>
      <c r="J14" s="49">
        <v>0</v>
      </c>
      <c r="K14" s="49">
        <v>0</v>
      </c>
      <c r="L14" s="51">
        <f t="shared" si="0"/>
        <v>0</v>
      </c>
      <c r="M14" s="52">
        <f t="shared" si="1"/>
        <v>0</v>
      </c>
    </row>
    <row r="15" spans="1:13" x14ac:dyDescent="0.3">
      <c r="A15" s="56" t="s">
        <v>10</v>
      </c>
      <c r="B15" s="57">
        <v>18.52124333272025</v>
      </c>
      <c r="C15" s="58">
        <v>18.210274350948261</v>
      </c>
      <c r="D15" s="58">
        <v>20.387811634349031</v>
      </c>
      <c r="E15" s="58">
        <v>21.624713958810069</v>
      </c>
      <c r="F15" s="58">
        <v>23.842727096649234</v>
      </c>
      <c r="G15" s="58">
        <v>25.532746823069402</v>
      </c>
      <c r="H15" s="58">
        <v>24.6391542996544</v>
      </c>
      <c r="I15" s="58">
        <v>26.771810740666801</v>
      </c>
      <c r="J15" s="58">
        <v>26.908435183329992</v>
      </c>
      <c r="K15" s="58">
        <v>24.503449717750367</v>
      </c>
      <c r="L15" s="60">
        <f t="shared" si="0"/>
        <v>-2.4049854655796246</v>
      </c>
      <c r="M15" s="61">
        <f t="shared" si="1"/>
        <v>5.9822063850301177</v>
      </c>
    </row>
    <row r="16" spans="1:13" x14ac:dyDescent="0.3">
      <c r="A16" s="47" t="s">
        <v>11</v>
      </c>
      <c r="B16" s="48">
        <v>0.28099754127151388</v>
      </c>
      <c r="C16" s="49">
        <v>0.14059753954305801</v>
      </c>
      <c r="D16" s="49">
        <v>0.2104524728165556</v>
      </c>
      <c r="E16" s="49">
        <v>7.0175438596491224E-2</v>
      </c>
      <c r="F16" s="49">
        <v>7.0101647388713634E-2</v>
      </c>
      <c r="G16" s="49">
        <v>0.10559662090813093</v>
      </c>
      <c r="H16" s="49">
        <v>9.8167539267015699E-2</v>
      </c>
      <c r="I16" s="49">
        <v>0.14582573824279985</v>
      </c>
      <c r="J16" s="49">
        <v>0.13937282229965156</v>
      </c>
      <c r="K16" s="49">
        <v>0.13726835964310227</v>
      </c>
      <c r="L16" s="51">
        <f t="shared" si="0"/>
        <v>-2.1044626565492885E-3</v>
      </c>
      <c r="M16" s="52">
        <f t="shared" si="1"/>
        <v>-0.14372918162841161</v>
      </c>
    </row>
    <row r="17" spans="1:13" x14ac:dyDescent="0.3">
      <c r="A17" s="56" t="s">
        <v>12</v>
      </c>
      <c r="B17" s="57">
        <v>0.34129692832764508</v>
      </c>
      <c r="C17" s="58">
        <v>1.0135135135135136</v>
      </c>
      <c r="D17" s="58">
        <v>0.67567567567567566</v>
      </c>
      <c r="E17" s="58">
        <v>0.34843205574912894</v>
      </c>
      <c r="F17" s="58">
        <v>0.34722222222222221</v>
      </c>
      <c r="G17" s="58">
        <v>0.967741935483871</v>
      </c>
      <c r="H17" s="58">
        <v>1.9417475728155338</v>
      </c>
      <c r="I17" s="58">
        <v>1.948051948051948</v>
      </c>
      <c r="J17" s="58">
        <v>0</v>
      </c>
      <c r="K17" s="58">
        <v>1.5015015015015014</v>
      </c>
      <c r="L17" s="60">
        <f t="shared" si="0"/>
        <v>1.5015015015015014</v>
      </c>
      <c r="M17" s="61">
        <f t="shared" si="1"/>
        <v>1.1602045731738564</v>
      </c>
    </row>
    <row r="18" spans="1:13" x14ac:dyDescent="0.3">
      <c r="A18" s="47" t="s">
        <v>13</v>
      </c>
      <c r="B18" s="48">
        <v>1.8721198156682026</v>
      </c>
      <c r="C18" s="49">
        <v>2.2484865955606801</v>
      </c>
      <c r="D18" s="49">
        <v>2.7401211421978653</v>
      </c>
      <c r="E18" s="49">
        <v>2.1055667724257283</v>
      </c>
      <c r="F18" s="49">
        <v>2.2260769008383927</v>
      </c>
      <c r="G18" s="49">
        <v>1.8791558253830589</v>
      </c>
      <c r="H18" s="49">
        <v>2.3144228055320348</v>
      </c>
      <c r="I18" s="49">
        <v>3.0040439052570771</v>
      </c>
      <c r="J18" s="49">
        <v>3.2426172553561088</v>
      </c>
      <c r="K18" s="49">
        <v>3.3031277404267758</v>
      </c>
      <c r="L18" s="51">
        <f t="shared" si="0"/>
        <v>6.0510485070667031E-2</v>
      </c>
      <c r="M18" s="52">
        <f t="shared" si="1"/>
        <v>1.4310079247585732</v>
      </c>
    </row>
    <row r="19" spans="1:13" x14ac:dyDescent="0.3">
      <c r="A19" s="56" t="s">
        <v>14</v>
      </c>
      <c r="B19" s="57">
        <v>3.0405405405405408</v>
      </c>
      <c r="C19" s="58">
        <v>4.6822742474916383</v>
      </c>
      <c r="D19" s="58">
        <v>3.8834951456310676</v>
      </c>
      <c r="E19" s="58">
        <v>2.6755852842809364</v>
      </c>
      <c r="F19" s="58">
        <v>3.2679738562091507</v>
      </c>
      <c r="G19" s="58">
        <v>13.128491620111731</v>
      </c>
      <c r="H19" s="58">
        <v>12.957746478873238</v>
      </c>
      <c r="I19" s="58">
        <v>7.6691729323308273</v>
      </c>
      <c r="J19" s="58">
        <v>8.1967213114754092</v>
      </c>
      <c r="K19" s="58">
        <v>8.3582089552238816</v>
      </c>
      <c r="L19" s="60">
        <f t="shared" si="0"/>
        <v>0.16148764374847246</v>
      </c>
      <c r="M19" s="61">
        <f t="shared" si="1"/>
        <v>5.3176684146833413</v>
      </c>
    </row>
    <row r="20" spans="1:13" x14ac:dyDescent="0.3">
      <c r="A20" s="47" t="s">
        <v>81</v>
      </c>
      <c r="B20" s="48">
        <v>2.3977433004231314</v>
      </c>
      <c r="C20" s="49">
        <v>2.6436376454000707</v>
      </c>
      <c r="D20" s="49">
        <v>2.4673951357067323</v>
      </c>
      <c r="E20" s="49">
        <v>3.1349066572736879</v>
      </c>
      <c r="F20" s="49">
        <v>2.465656921451215</v>
      </c>
      <c r="G20" s="49">
        <v>2.8178936245156745</v>
      </c>
      <c r="H20" s="49">
        <v>3.3344911427579018</v>
      </c>
      <c r="I20" s="49">
        <v>2.9866117404737382</v>
      </c>
      <c r="J20" s="49">
        <v>2.6732325008793532</v>
      </c>
      <c r="K20" s="49">
        <v>2.6028842771720013</v>
      </c>
      <c r="L20" s="51">
        <f t="shared" si="0"/>
        <v>-7.0348223707351831E-2</v>
      </c>
      <c r="M20" s="52">
        <f t="shared" si="1"/>
        <v>0.20514097674886989</v>
      </c>
    </row>
    <row r="21" spans="1:13" x14ac:dyDescent="0.3">
      <c r="A21" s="56" t="s">
        <v>15</v>
      </c>
      <c r="B21" s="57">
        <v>3.4930715935334873</v>
      </c>
      <c r="C21" s="58">
        <v>3.1914893617021276</v>
      </c>
      <c r="D21" s="58">
        <v>3.0998851894374284</v>
      </c>
      <c r="E21" s="58">
        <v>3.2441661923733633</v>
      </c>
      <c r="F21" s="58">
        <v>2.2537351228159026</v>
      </c>
      <c r="G21" s="58">
        <v>2.0636499254102434</v>
      </c>
      <c r="H21" s="58">
        <v>1.7583521728208995</v>
      </c>
      <c r="I21" s="58">
        <v>1.582119537920643</v>
      </c>
      <c r="J21" s="58">
        <v>1.6530964717493217</v>
      </c>
      <c r="K21" s="58">
        <v>0.98570724494825035</v>
      </c>
      <c r="L21" s="60">
        <f t="shared" si="0"/>
        <v>-0.66738922680107138</v>
      </c>
      <c r="M21" s="61">
        <f t="shared" si="1"/>
        <v>-2.507364348585237</v>
      </c>
    </row>
    <row r="22" spans="1:13" x14ac:dyDescent="0.3">
      <c r="A22" s="47" t="s">
        <v>16</v>
      </c>
      <c r="B22" s="48">
        <v>2.0639834881320951</v>
      </c>
      <c r="C22" s="49">
        <v>4.4390915347556774</v>
      </c>
      <c r="D22" s="49">
        <v>4.7111416781292981</v>
      </c>
      <c r="E22" s="49">
        <v>4.1996557659208262</v>
      </c>
      <c r="F22" s="49">
        <v>5.3429851775249917</v>
      </c>
      <c r="G22" s="49">
        <v>4.8755186721991706</v>
      </c>
      <c r="H22" s="49">
        <v>5.1246537396121887</v>
      </c>
      <c r="I22" s="49">
        <v>5.2814454482279363</v>
      </c>
      <c r="J22" s="49">
        <v>5.5747922437673134</v>
      </c>
      <c r="K22" s="49">
        <v>5.6191467221644125</v>
      </c>
      <c r="L22" s="51">
        <f t="shared" si="0"/>
        <v>4.4354478397099051E-2</v>
      </c>
      <c r="M22" s="52">
        <f t="shared" si="1"/>
        <v>3.5551632340323174</v>
      </c>
    </row>
    <row r="23" spans="1:13" x14ac:dyDescent="0.3">
      <c r="A23" s="56" t="s">
        <v>17</v>
      </c>
      <c r="B23" s="57">
        <v>0.51199137698733499</v>
      </c>
      <c r="C23" s="58">
        <v>0.86183678965795851</v>
      </c>
      <c r="D23" s="58">
        <v>1.0781671159029651</v>
      </c>
      <c r="E23" s="58">
        <v>0.48833423765599565</v>
      </c>
      <c r="F23" s="58">
        <v>0.70384407146724415</v>
      </c>
      <c r="G23" s="58">
        <v>0.46498905908096283</v>
      </c>
      <c r="H23" s="58">
        <v>0.51574375678610207</v>
      </c>
      <c r="I23" s="58">
        <v>0.64901349948078924</v>
      </c>
      <c r="J23" s="58">
        <v>0.61944519256665764</v>
      </c>
      <c r="K23" s="58">
        <v>0.67732321863993494</v>
      </c>
      <c r="L23" s="60">
        <f t="shared" si="0"/>
        <v>5.78780260732773E-2</v>
      </c>
      <c r="M23" s="61">
        <f t="shared" si="1"/>
        <v>0.16533184165259995</v>
      </c>
    </row>
    <row r="24" spans="1:13" x14ac:dyDescent="0.3">
      <c r="A24" s="47" t="s">
        <v>18</v>
      </c>
      <c r="B24" s="48">
        <v>5.8011755686174293</v>
      </c>
      <c r="C24" s="49">
        <v>7.9877112135176649</v>
      </c>
      <c r="D24" s="49">
        <v>8.4784836065573774</v>
      </c>
      <c r="E24" s="49">
        <v>8.2774626095925736</v>
      </c>
      <c r="F24" s="49">
        <v>9.4995986085094994</v>
      </c>
      <c r="G24" s="49">
        <v>11.802575107296137</v>
      </c>
      <c r="H24" s="49">
        <v>10.912437549303181</v>
      </c>
      <c r="I24" s="49">
        <v>11.334655709832814</v>
      </c>
      <c r="J24" s="49">
        <v>10.054054054054054</v>
      </c>
      <c r="K24" s="49">
        <v>9.5782312925170068</v>
      </c>
      <c r="L24" s="51">
        <f t="shared" si="0"/>
        <v>-0.47582276153704761</v>
      </c>
      <c r="M24" s="52">
        <f t="shared" si="1"/>
        <v>3.7770557238995774</v>
      </c>
    </row>
    <row r="25" spans="1:13" x14ac:dyDescent="0.3">
      <c r="A25" s="56" t="s">
        <v>19</v>
      </c>
      <c r="B25" s="57">
        <v>3.8806758183738119</v>
      </c>
      <c r="C25" s="58">
        <v>3.9345128069712172</v>
      </c>
      <c r="D25" s="58">
        <v>4.0637450199203187</v>
      </c>
      <c r="E25" s="58">
        <v>3.7896984254069919</v>
      </c>
      <c r="F25" s="58">
        <v>3.885316184351554</v>
      </c>
      <c r="G25" s="58">
        <v>3.6778523489932886</v>
      </c>
      <c r="H25" s="58">
        <v>3.38365434669443</v>
      </c>
      <c r="I25" s="58">
        <v>3.3165295834438844</v>
      </c>
      <c r="J25" s="58">
        <v>3.5455278001611608</v>
      </c>
      <c r="K25" s="58">
        <v>4.0591397849462361</v>
      </c>
      <c r="L25" s="60">
        <f t="shared" si="0"/>
        <v>0.5136119847850753</v>
      </c>
      <c r="M25" s="61">
        <f t="shared" si="1"/>
        <v>0.17846396657242414</v>
      </c>
    </row>
    <row r="26" spans="1:13" x14ac:dyDescent="0.3">
      <c r="A26" s="47" t="s">
        <v>20</v>
      </c>
      <c r="B26" s="48">
        <v>5.6723293982147993</v>
      </c>
      <c r="C26" s="49">
        <v>7.7454650158364533</v>
      </c>
      <c r="D26" s="49">
        <v>8.6530141332564181</v>
      </c>
      <c r="E26" s="49">
        <v>8.2804385458742065</v>
      </c>
      <c r="F26" s="49">
        <v>10.131004366812228</v>
      </c>
      <c r="G26" s="49">
        <v>10.400233713117149</v>
      </c>
      <c r="H26" s="49">
        <v>10.104625550660792</v>
      </c>
      <c r="I26" s="49">
        <v>10.663236134934248</v>
      </c>
      <c r="J26" s="49">
        <v>11.088474970896391</v>
      </c>
      <c r="K26" s="49">
        <v>10.293690026170399</v>
      </c>
      <c r="L26" s="51">
        <f t="shared" si="0"/>
        <v>-0.79478494472599159</v>
      </c>
      <c r="M26" s="52">
        <f t="shared" si="1"/>
        <v>4.6213606279555997</v>
      </c>
    </row>
    <row r="27" spans="1:13" x14ac:dyDescent="0.3">
      <c r="A27" s="56" t="s">
        <v>69</v>
      </c>
      <c r="B27" s="57">
        <v>0.16627868307283006</v>
      </c>
      <c r="C27" s="58">
        <v>9.9206349206349201E-2</v>
      </c>
      <c r="D27" s="58">
        <v>6.633499170812604E-2</v>
      </c>
      <c r="E27" s="58">
        <v>6.6269052352551358E-2</v>
      </c>
      <c r="F27" s="58">
        <v>3.3156498673740049E-2</v>
      </c>
      <c r="G27" s="58">
        <v>0</v>
      </c>
      <c r="H27" s="58">
        <v>6.538084341288003E-2</v>
      </c>
      <c r="I27" s="58">
        <v>0.13175230566534915</v>
      </c>
      <c r="J27" s="58">
        <v>9.9833610648918478E-2</v>
      </c>
      <c r="K27" s="58">
        <v>9.9009900990099015E-2</v>
      </c>
      <c r="L27" s="60">
        <f t="shared" si="0"/>
        <v>-8.2370965881946312E-4</v>
      </c>
      <c r="M27" s="61">
        <f t="shared" si="1"/>
        <v>-6.7268782082731043E-2</v>
      </c>
    </row>
    <row r="28" spans="1:13" x14ac:dyDescent="0.3">
      <c r="A28" s="47" t="s">
        <v>21</v>
      </c>
      <c r="B28" s="48">
        <v>8.279569892473118</v>
      </c>
      <c r="C28" s="49">
        <v>9.4629156010230187</v>
      </c>
      <c r="D28" s="49">
        <v>10.618515024929255</v>
      </c>
      <c r="E28" s="49">
        <v>11.046746598410346</v>
      </c>
      <c r="F28" s="49">
        <v>11.553030303030303</v>
      </c>
      <c r="G28" s="49">
        <v>13.039348710990502</v>
      </c>
      <c r="H28" s="49">
        <v>13.322502030869213</v>
      </c>
      <c r="I28" s="49">
        <v>14.417971409121852</v>
      </c>
      <c r="J28" s="49">
        <v>14.695097107157409</v>
      </c>
      <c r="K28" s="49">
        <v>14.94426861153158</v>
      </c>
      <c r="L28" s="51">
        <f t="shared" si="0"/>
        <v>0.24917150437417135</v>
      </c>
      <c r="M28" s="52">
        <f t="shared" si="1"/>
        <v>6.6646987190584621</v>
      </c>
    </row>
    <row r="29" spans="1:13" x14ac:dyDescent="0.3">
      <c r="A29" s="56" t="s">
        <v>22</v>
      </c>
      <c r="B29" s="57">
        <v>16.886654095956423</v>
      </c>
      <c r="C29" s="58">
        <v>21.478205938092231</v>
      </c>
      <c r="D29" s="58">
        <v>24.574468085106382</v>
      </c>
      <c r="E29" s="58">
        <v>26.131511528608026</v>
      </c>
      <c r="F29" s="58">
        <v>28.693555458132398</v>
      </c>
      <c r="G29" s="58">
        <v>36.165327210103335</v>
      </c>
      <c r="H29" s="58">
        <v>36.989148002770719</v>
      </c>
      <c r="I29" s="58">
        <v>37.703756201275688</v>
      </c>
      <c r="J29" s="58">
        <v>39.28054080154515</v>
      </c>
      <c r="K29" s="58">
        <v>38.585365853658537</v>
      </c>
      <c r="L29" s="60">
        <f t="shared" si="0"/>
        <v>-0.69517494788661338</v>
      </c>
      <c r="M29" s="61">
        <f t="shared" si="1"/>
        <v>21.698711757702114</v>
      </c>
    </row>
    <row r="30" spans="1:13" x14ac:dyDescent="0.3">
      <c r="A30" s="47" t="s">
        <v>23</v>
      </c>
      <c r="B30" s="48">
        <v>0.29727875600274412</v>
      </c>
      <c r="C30" s="49">
        <v>0.34309240622140896</v>
      </c>
      <c r="D30" s="49">
        <v>0.43528064146620848</v>
      </c>
      <c r="E30" s="49">
        <v>0.504355800091701</v>
      </c>
      <c r="F30" s="49">
        <v>0.16055045871559634</v>
      </c>
      <c r="G30" s="49">
        <v>0.27535566773749426</v>
      </c>
      <c r="H30" s="49">
        <v>0.2398604448320977</v>
      </c>
      <c r="I30" s="49">
        <v>0.38601271571298823</v>
      </c>
      <c r="J30" s="49">
        <v>0.34411562284927738</v>
      </c>
      <c r="K30" s="49">
        <v>0.32051282051282048</v>
      </c>
      <c r="L30" s="51">
        <f t="shared" si="0"/>
        <v>-2.3602802336456896E-2</v>
      </c>
      <c r="M30" s="52">
        <f t="shared" si="1"/>
        <v>2.3234064510076369E-2</v>
      </c>
    </row>
    <row r="31" spans="1:13" x14ac:dyDescent="0.3">
      <c r="A31" s="56" t="s">
        <v>53</v>
      </c>
      <c r="B31" s="79" t="s">
        <v>56</v>
      </c>
      <c r="C31" s="79" t="s">
        <v>56</v>
      </c>
      <c r="D31" s="79" t="s">
        <v>56</v>
      </c>
      <c r="E31" s="79" t="s">
        <v>56</v>
      </c>
      <c r="F31" s="79" t="s">
        <v>56</v>
      </c>
      <c r="G31" s="79" t="s">
        <v>56</v>
      </c>
      <c r="H31" s="79" t="s">
        <v>56</v>
      </c>
      <c r="I31" s="79" t="s">
        <v>56</v>
      </c>
      <c r="J31" s="79" t="s">
        <v>56</v>
      </c>
      <c r="K31" s="58">
        <v>1.6290726817042605</v>
      </c>
      <c r="L31" s="79" t="s">
        <v>56</v>
      </c>
      <c r="M31" s="63" t="s">
        <v>56</v>
      </c>
    </row>
    <row r="32" spans="1:13" x14ac:dyDescent="0.3">
      <c r="A32" s="47" t="s">
        <v>24</v>
      </c>
      <c r="B32" s="48">
        <v>0.4011231448054553</v>
      </c>
      <c r="C32" s="49">
        <v>0.32122063842601889</v>
      </c>
      <c r="D32" s="49">
        <v>0.32122063842601889</v>
      </c>
      <c r="E32" s="49">
        <v>0.24135156878519709</v>
      </c>
      <c r="F32" s="49">
        <v>0.16093341380004023</v>
      </c>
      <c r="G32" s="49">
        <v>0.12053033346725592</v>
      </c>
      <c r="H32" s="49">
        <v>6.1525840853158327E-2</v>
      </c>
      <c r="I32" s="49">
        <v>0.16184503338053813</v>
      </c>
      <c r="J32" s="49">
        <v>0.19972039145196727</v>
      </c>
      <c r="K32" s="49">
        <v>0.1970055161544523</v>
      </c>
      <c r="L32" s="51">
        <f t="shared" si="0"/>
        <v>-2.7148752975149626E-3</v>
      </c>
      <c r="M32" s="52">
        <f t="shared" si="1"/>
        <v>-0.204117628651003</v>
      </c>
    </row>
    <row r="33" spans="1:14" x14ac:dyDescent="0.3">
      <c r="A33" s="56" t="s">
        <v>25</v>
      </c>
      <c r="B33" s="57">
        <v>3.2163742690058479</v>
      </c>
      <c r="C33" s="58">
        <v>3.1189083820662766</v>
      </c>
      <c r="D33" s="58">
        <v>2.842377260981912</v>
      </c>
      <c r="E33" s="58">
        <v>2.8728211749515817</v>
      </c>
      <c r="F33" s="58">
        <v>2.3976982097186701</v>
      </c>
      <c r="G33" s="58">
        <v>1.5238095238095237</v>
      </c>
      <c r="H33" s="58">
        <v>1.9153537225826383</v>
      </c>
      <c r="I33" s="58">
        <v>2.0898315658140989</v>
      </c>
      <c r="J33" s="58">
        <v>1.826771653543307</v>
      </c>
      <c r="K33" s="58">
        <v>1.0433133101485932</v>
      </c>
      <c r="L33" s="60">
        <f t="shared" si="0"/>
        <v>-0.78345834339471376</v>
      </c>
      <c r="M33" s="61">
        <f t="shared" si="1"/>
        <v>-2.1730609588572545</v>
      </c>
    </row>
    <row r="34" spans="1:14" x14ac:dyDescent="0.3">
      <c r="A34" s="47" t="s">
        <v>26</v>
      </c>
      <c r="B34" s="48">
        <v>2.1587301587301591</v>
      </c>
      <c r="C34" s="49">
        <v>2.1883920076117986</v>
      </c>
      <c r="D34" s="49">
        <v>1.9365079365079367</v>
      </c>
      <c r="E34" s="49">
        <v>1.621106166560712</v>
      </c>
      <c r="F34" s="49">
        <v>1.2412476129853598</v>
      </c>
      <c r="G34" s="49">
        <v>1.0509554140127388</v>
      </c>
      <c r="H34" s="49">
        <v>1.6039279869067102</v>
      </c>
      <c r="I34" s="49">
        <v>1.8807778131973221</v>
      </c>
      <c r="J34" s="49">
        <v>0.2551834130781499</v>
      </c>
      <c r="K34" s="49">
        <v>2.0221169036334912</v>
      </c>
      <c r="L34" s="51">
        <f t="shared" si="0"/>
        <v>1.7669334905553413</v>
      </c>
      <c r="M34" s="52">
        <f t="shared" si="1"/>
        <v>-0.13661325509666788</v>
      </c>
    </row>
    <row r="35" spans="1:14" x14ac:dyDescent="0.3">
      <c r="A35" s="56" t="s">
        <v>27</v>
      </c>
      <c r="B35" s="57">
        <v>0.79428117553613975</v>
      </c>
      <c r="C35" s="58">
        <v>1.2333399641933558</v>
      </c>
      <c r="D35" s="58">
        <v>0.93346573982125125</v>
      </c>
      <c r="E35" s="58">
        <v>0.80376396784944126</v>
      </c>
      <c r="F35" s="58">
        <v>0.97214432604225098</v>
      </c>
      <c r="G35" s="58">
        <v>1.1971830985915493</v>
      </c>
      <c r="H35" s="58">
        <v>0.96741344195519341</v>
      </c>
      <c r="I35" s="58">
        <v>0.67720090293453727</v>
      </c>
      <c r="J35" s="58">
        <v>0.64625850340136048</v>
      </c>
      <c r="K35" s="58">
        <v>0.55989141499830342</v>
      </c>
      <c r="L35" s="60">
        <f t="shared" si="0"/>
        <v>-8.6367088403057068E-2</v>
      </c>
      <c r="M35" s="61">
        <f t="shared" si="1"/>
        <v>-0.23438976053783633</v>
      </c>
    </row>
    <row r="36" spans="1:14" x14ac:dyDescent="0.3">
      <c r="A36" s="47" t="s">
        <v>28</v>
      </c>
      <c r="B36" s="48">
        <v>2.2743947175348498</v>
      </c>
      <c r="C36" s="49">
        <v>2.2172949002217295</v>
      </c>
      <c r="D36" s="49">
        <v>2.471042471042471</v>
      </c>
      <c r="E36" s="49">
        <v>1.997245179063361</v>
      </c>
      <c r="F36" s="49">
        <v>2.4271844660194173</v>
      </c>
      <c r="G36" s="49">
        <v>5.2329291640076585</v>
      </c>
      <c r="H36" s="49">
        <v>2.8892455858747992</v>
      </c>
      <c r="I36" s="49">
        <v>4.8311688311688314</v>
      </c>
      <c r="J36" s="49">
        <v>4.1623309053069724</v>
      </c>
      <c r="K36" s="53" t="s">
        <v>56</v>
      </c>
      <c r="L36" s="53" t="s">
        <v>56</v>
      </c>
      <c r="M36" s="75" t="s">
        <v>56</v>
      </c>
    </row>
    <row r="37" spans="1:14" x14ac:dyDescent="0.3">
      <c r="A37" s="56" t="s">
        <v>29</v>
      </c>
      <c r="B37" s="57">
        <v>0.64659977703455962</v>
      </c>
      <c r="C37" s="58">
        <v>0.95768374164810699</v>
      </c>
      <c r="D37" s="58">
        <v>0.69119286510590849</v>
      </c>
      <c r="E37" s="58">
        <v>0.57983942908117747</v>
      </c>
      <c r="F37" s="58">
        <v>0.33497096918267083</v>
      </c>
      <c r="G37" s="58">
        <v>0.35778175313059035</v>
      </c>
      <c r="H37" s="58">
        <v>0.39840637450199201</v>
      </c>
      <c r="I37" s="58">
        <v>0.6344890097439384</v>
      </c>
      <c r="J37" s="58">
        <v>0.66830028959679222</v>
      </c>
      <c r="K37" s="58">
        <v>0.6696428571428571</v>
      </c>
      <c r="L37" s="60">
        <f t="shared" si="0"/>
        <v>1.3425675460648767E-3</v>
      </c>
      <c r="M37" s="61">
        <f t="shared" si="1"/>
        <v>2.3043080108297476E-2</v>
      </c>
    </row>
    <row r="38" spans="1:14" x14ac:dyDescent="0.3">
      <c r="A38" s="47" t="s">
        <v>30</v>
      </c>
      <c r="B38" s="48">
        <v>9.4495629577132062E-2</v>
      </c>
      <c r="C38" s="49">
        <v>0.14174344436569808</v>
      </c>
      <c r="D38" s="49">
        <v>0.14170996693434107</v>
      </c>
      <c r="E38" s="49">
        <v>0.18908059560387616</v>
      </c>
      <c r="F38" s="49">
        <v>0.25998581895532974</v>
      </c>
      <c r="G38" s="49">
        <v>0.21276595744680851</v>
      </c>
      <c r="H38" s="49">
        <v>9.1827364554637275E-2</v>
      </c>
      <c r="I38" s="49">
        <v>0.13943760167325123</v>
      </c>
      <c r="J38" s="49">
        <v>0.1181753722524226</v>
      </c>
      <c r="K38" s="49">
        <v>0.14187751241428234</v>
      </c>
      <c r="L38" s="51">
        <f t="shared" si="0"/>
        <v>2.3702140161859744E-2</v>
      </c>
      <c r="M38" s="52">
        <f t="shared" si="1"/>
        <v>4.738188283715028E-2</v>
      </c>
    </row>
    <row r="39" spans="1:14" x14ac:dyDescent="0.3">
      <c r="A39" s="56" t="s">
        <v>31</v>
      </c>
      <c r="B39" s="57">
        <v>21.59024956471271</v>
      </c>
      <c r="C39" s="58">
        <v>24.395220052462836</v>
      </c>
      <c r="D39" s="58">
        <v>24.627954479136271</v>
      </c>
      <c r="E39" s="58">
        <v>23.725434349188266</v>
      </c>
      <c r="F39" s="58">
        <v>26.803231390652048</v>
      </c>
      <c r="G39" s="58">
        <v>23.22232223222322</v>
      </c>
      <c r="H39" s="58">
        <v>21.360045146726861</v>
      </c>
      <c r="I39" s="58">
        <v>24.402207234825259</v>
      </c>
      <c r="J39" s="58">
        <v>25.482866043613704</v>
      </c>
      <c r="K39" s="58">
        <v>25.714285714285712</v>
      </c>
      <c r="L39" s="60">
        <f t="shared" si="0"/>
        <v>0.23141967067200753</v>
      </c>
      <c r="M39" s="61">
        <f t="shared" si="1"/>
        <v>4.1240361495730014</v>
      </c>
      <c r="N39" s="5"/>
    </row>
    <row r="40" spans="1:14" x14ac:dyDescent="0.3">
      <c r="A40" s="47" t="s">
        <v>32</v>
      </c>
      <c r="B40" s="48">
        <v>1.5314632297194846</v>
      </c>
      <c r="C40" s="49">
        <v>1.8668706962509565</v>
      </c>
      <c r="D40" s="49">
        <v>1.9745905403336907</v>
      </c>
      <c r="E40" s="49">
        <v>1.3087810074570081</v>
      </c>
      <c r="F40" s="49">
        <v>0.80290865020451441</v>
      </c>
      <c r="G40" s="49">
        <v>1.1338206773086679</v>
      </c>
      <c r="H40" s="49">
        <v>1.1184014315538324</v>
      </c>
      <c r="I40" s="49">
        <v>1.227992306554224</v>
      </c>
      <c r="J40" s="49">
        <v>1.1860637509266123</v>
      </c>
      <c r="K40" s="49">
        <v>0.96296296296296302</v>
      </c>
      <c r="L40" s="51">
        <f t="shared" si="0"/>
        <v>-0.22310078796364929</v>
      </c>
      <c r="M40" s="52">
        <f t="shared" si="1"/>
        <v>-0.56850026675652154</v>
      </c>
      <c r="N40" s="5"/>
    </row>
    <row r="41" spans="1:14" x14ac:dyDescent="0.3">
      <c r="A41" s="56" t="s">
        <v>57</v>
      </c>
      <c r="B41" s="57">
        <v>3.6105032822757113</v>
      </c>
      <c r="C41" s="58">
        <v>5.0508720930232558</v>
      </c>
      <c r="D41" s="58">
        <v>4.832848837209303</v>
      </c>
      <c r="E41" s="58">
        <v>5.8354476259514314</v>
      </c>
      <c r="F41" s="58">
        <v>5.7414582599506865</v>
      </c>
      <c r="G41" s="58">
        <v>7.8404401650618984</v>
      </c>
      <c r="H41" s="58">
        <v>6.5822002472187888</v>
      </c>
      <c r="I41" s="58">
        <v>6.7463968107942351</v>
      </c>
      <c r="J41" s="58">
        <v>5.9969558599695585</v>
      </c>
      <c r="K41" s="58">
        <v>5.3064958828911255</v>
      </c>
      <c r="L41" s="60">
        <f t="shared" si="0"/>
        <v>-0.69045997707843298</v>
      </c>
      <c r="M41" s="61">
        <f t="shared" si="1"/>
        <v>1.6959926006154142</v>
      </c>
      <c r="N41" s="5"/>
    </row>
    <row r="42" spans="1:14" x14ac:dyDescent="0.3">
      <c r="A42" s="47" t="s">
        <v>33</v>
      </c>
      <c r="B42" s="48">
        <v>9.5316159250585475</v>
      </c>
      <c r="C42" s="49">
        <v>11.949390815370196</v>
      </c>
      <c r="D42" s="49">
        <v>14.268978444236177</v>
      </c>
      <c r="E42" s="49">
        <v>15.553993909580699</v>
      </c>
      <c r="F42" s="49">
        <v>16.253248287266715</v>
      </c>
      <c r="G42" s="49">
        <v>15.694642010431483</v>
      </c>
      <c r="H42" s="49">
        <v>17.216391804097949</v>
      </c>
      <c r="I42" s="49">
        <v>16.486825595984943</v>
      </c>
      <c r="J42" s="49">
        <v>17.893733619251847</v>
      </c>
      <c r="K42" s="49">
        <v>16.61877394636015</v>
      </c>
      <c r="L42" s="51">
        <f t="shared" si="0"/>
        <v>-1.274959672891697</v>
      </c>
      <c r="M42" s="52">
        <f t="shared" si="1"/>
        <v>7.0871580213016028</v>
      </c>
      <c r="N42" s="5"/>
    </row>
    <row r="43" spans="1:14" x14ac:dyDescent="0.3">
      <c r="A43" s="56" t="s">
        <v>34</v>
      </c>
      <c r="B43" s="57">
        <v>1.1904761904761905</v>
      </c>
      <c r="C43" s="58">
        <v>1.3191763191763193</v>
      </c>
      <c r="D43" s="58">
        <v>1.4170692431561998</v>
      </c>
      <c r="E43" s="58">
        <v>1.2556342562781713</v>
      </c>
      <c r="F43" s="58">
        <v>1.0610932475884245</v>
      </c>
      <c r="G43" s="58">
        <v>0.80334190231362468</v>
      </c>
      <c r="H43" s="58">
        <v>0.97370983446932824</v>
      </c>
      <c r="I43" s="58">
        <v>0.79693975135479767</v>
      </c>
      <c r="J43" s="58">
        <v>0.15928639694170119</v>
      </c>
      <c r="K43" s="58">
        <v>1.6113744075829384</v>
      </c>
      <c r="L43" s="60">
        <f t="shared" si="0"/>
        <v>1.4520880106412373</v>
      </c>
      <c r="M43" s="61">
        <f t="shared" si="1"/>
        <v>0.42089821710674791</v>
      </c>
      <c r="N43" s="5"/>
    </row>
    <row r="44" spans="1:14" x14ac:dyDescent="0.3">
      <c r="A44" s="47" t="s">
        <v>35</v>
      </c>
      <c r="B44" s="48">
        <v>0.16949152542372881</v>
      </c>
      <c r="C44" s="49">
        <v>5.6561085972850686E-2</v>
      </c>
      <c r="D44" s="49">
        <v>0.11331444759206798</v>
      </c>
      <c r="E44" s="49">
        <v>5.7142857142857148E-2</v>
      </c>
      <c r="F44" s="49">
        <v>0.11402508551881414</v>
      </c>
      <c r="G44" s="49">
        <v>0.17103762827822122</v>
      </c>
      <c r="H44" s="49">
        <v>6.2111801242236024E-2</v>
      </c>
      <c r="I44" s="49">
        <v>0.11383039271485487</v>
      </c>
      <c r="J44" s="49">
        <v>0.17055144968732233</v>
      </c>
      <c r="K44" s="49">
        <v>5.4794520547945202E-2</v>
      </c>
      <c r="L44" s="51">
        <f t="shared" si="0"/>
        <v>-0.11575692913937713</v>
      </c>
      <c r="M44" s="52">
        <f t="shared" si="1"/>
        <v>-0.1146970048757836</v>
      </c>
      <c r="N44" s="5"/>
    </row>
    <row r="45" spans="1:14" x14ac:dyDescent="0.3">
      <c r="A45" s="56" t="s">
        <v>36</v>
      </c>
      <c r="B45" s="57">
        <v>7.7309625048318509E-2</v>
      </c>
      <c r="C45" s="58">
        <v>9.669309611293754E-2</v>
      </c>
      <c r="D45" s="58">
        <v>5.8162078324932143E-2</v>
      </c>
      <c r="E45" s="58">
        <v>9.723842862699339E-2</v>
      </c>
      <c r="F45" s="58">
        <v>0.13610733035193467</v>
      </c>
      <c r="G45" s="58">
        <v>0.27242654212881884</v>
      </c>
      <c r="H45" s="58">
        <v>0.21305442572147976</v>
      </c>
      <c r="I45" s="58">
        <v>0.24528301886792453</v>
      </c>
      <c r="J45" s="58">
        <v>0.15661707126076743</v>
      </c>
      <c r="K45" s="58">
        <v>0.19611688566385566</v>
      </c>
      <c r="L45" s="60">
        <f t="shared" si="0"/>
        <v>3.9499814403088224E-2</v>
      </c>
      <c r="M45" s="61">
        <f t="shared" si="1"/>
        <v>0.11880726061553715</v>
      </c>
      <c r="N45" s="5"/>
    </row>
    <row r="46" spans="1:14" x14ac:dyDescent="0.3">
      <c r="A46" s="47" t="s">
        <v>37</v>
      </c>
      <c r="B46" s="48">
        <v>0.17079419299743809</v>
      </c>
      <c r="C46" s="49">
        <v>0.27783714468903609</v>
      </c>
      <c r="D46" s="49">
        <v>0.10681478316599018</v>
      </c>
      <c r="E46" s="49">
        <v>0.36324786324786323</v>
      </c>
      <c r="F46" s="49">
        <v>0.25641025641025639</v>
      </c>
      <c r="G46" s="49">
        <v>0.23484201537147734</v>
      </c>
      <c r="H46" s="49">
        <v>0.20211093644733885</v>
      </c>
      <c r="I46" s="49">
        <v>0.17414018284719199</v>
      </c>
      <c r="J46" s="49">
        <v>0.23529411764705879</v>
      </c>
      <c r="K46" s="49">
        <v>0.17130620985010706</v>
      </c>
      <c r="L46" s="51">
        <f t="shared" si="0"/>
        <v>-6.3987907796951737E-2</v>
      </c>
      <c r="M46" s="52">
        <f t="shared" si="1"/>
        <v>5.1201685266896724E-4</v>
      </c>
      <c r="N46" s="5"/>
    </row>
    <row r="47" spans="1:14" x14ac:dyDescent="0.3">
      <c r="A47" s="56" t="s">
        <v>52</v>
      </c>
      <c r="B47" s="62" t="s">
        <v>56</v>
      </c>
      <c r="C47" s="62" t="s">
        <v>56</v>
      </c>
      <c r="D47" s="62" t="s">
        <v>56</v>
      </c>
      <c r="E47" s="62" t="s">
        <v>56</v>
      </c>
      <c r="F47" s="62" t="s">
        <v>56</v>
      </c>
      <c r="G47" s="62" t="s">
        <v>56</v>
      </c>
      <c r="H47" s="62" t="s">
        <v>56</v>
      </c>
      <c r="I47" s="62" t="s">
        <v>56</v>
      </c>
      <c r="J47" s="62" t="s">
        <v>56</v>
      </c>
      <c r="K47" s="58">
        <v>40.126493323963459</v>
      </c>
      <c r="L47" s="62" t="s">
        <v>56</v>
      </c>
      <c r="M47" s="70" t="s">
        <v>56</v>
      </c>
      <c r="N47" s="5"/>
    </row>
    <row r="48" spans="1:14" x14ac:dyDescent="0.3">
      <c r="A48" s="47" t="s">
        <v>38</v>
      </c>
      <c r="B48" s="48">
        <v>1.7554125219426564</v>
      </c>
      <c r="C48" s="49">
        <v>1.6978922716627636</v>
      </c>
      <c r="D48" s="49">
        <v>1.7286844418400233</v>
      </c>
      <c r="E48" s="49">
        <v>1.5004413062665489</v>
      </c>
      <c r="F48" s="49">
        <v>2.0900794818957906</v>
      </c>
      <c r="G48" s="49">
        <v>1.611013473930873</v>
      </c>
      <c r="H48" s="49">
        <v>1.6269284712482468</v>
      </c>
      <c r="I48" s="49">
        <v>1.661721068249258</v>
      </c>
      <c r="J48" s="49">
        <v>1.8989190768331874</v>
      </c>
      <c r="K48" s="49">
        <v>1.369472182596291</v>
      </c>
      <c r="L48" s="51">
        <f t="shared" si="0"/>
        <v>-0.52944689423689639</v>
      </c>
      <c r="M48" s="52">
        <f t="shared" si="1"/>
        <v>-0.3859403393463654</v>
      </c>
      <c r="N48" s="5"/>
    </row>
    <row r="49" spans="1:14" x14ac:dyDescent="0.3">
      <c r="A49" s="56" t="s">
        <v>39</v>
      </c>
      <c r="B49" s="57">
        <v>9.7178186429930236</v>
      </c>
      <c r="C49" s="58">
        <v>9.4300682648039373</v>
      </c>
      <c r="D49" s="58">
        <v>9.4707945706878149</v>
      </c>
      <c r="E49" s="58">
        <v>9.884548473825717</v>
      </c>
      <c r="F49" s="58">
        <v>9.8953377735490005</v>
      </c>
      <c r="G49" s="58">
        <v>9.0836526181353765</v>
      </c>
      <c r="H49" s="58">
        <v>8.9243298269426532</v>
      </c>
      <c r="I49" s="58">
        <v>8.0976863753213362</v>
      </c>
      <c r="J49" s="58">
        <v>7.1439987214319958</v>
      </c>
      <c r="K49" s="58">
        <v>5.3295490381583104</v>
      </c>
      <c r="L49" s="60">
        <f t="shared" si="0"/>
        <v>-1.8144496832736854</v>
      </c>
      <c r="M49" s="61">
        <f t="shared" si="1"/>
        <v>-4.3882696048347132</v>
      </c>
      <c r="N49" s="5"/>
    </row>
    <row r="50" spans="1:14" x14ac:dyDescent="0.3">
      <c r="A50" s="47" t="s">
        <v>40</v>
      </c>
      <c r="B50" s="48">
        <v>11.562073669849932</v>
      </c>
      <c r="C50" s="49">
        <v>14.938608458390176</v>
      </c>
      <c r="D50" s="49">
        <v>16.924133196017852</v>
      </c>
      <c r="E50" s="49">
        <v>15.84813653779171</v>
      </c>
      <c r="F50" s="49">
        <v>16.481223922114047</v>
      </c>
      <c r="G50" s="49">
        <v>20.095367847411445</v>
      </c>
      <c r="H50" s="49">
        <v>18.741307371349095</v>
      </c>
      <c r="I50" s="49">
        <v>18.274803954994887</v>
      </c>
      <c r="J50" s="49">
        <v>18.041582830315225</v>
      </c>
      <c r="K50" s="49">
        <v>16.364247311827956</v>
      </c>
      <c r="L50" s="51">
        <f t="shared" si="0"/>
        <v>-1.6773355184872685</v>
      </c>
      <c r="M50" s="52">
        <f t="shared" si="1"/>
        <v>4.8021736419780243</v>
      </c>
      <c r="N50" s="5"/>
    </row>
    <row r="51" spans="1:14" x14ac:dyDescent="0.3">
      <c r="A51" s="56" t="s">
        <v>41</v>
      </c>
      <c r="B51" s="57">
        <v>22.236900044033465</v>
      </c>
      <c r="C51" s="58">
        <v>23.022222222222222</v>
      </c>
      <c r="D51" s="58">
        <v>28.895463510848124</v>
      </c>
      <c r="E51" s="58">
        <v>27.596588058203714</v>
      </c>
      <c r="F51" s="58">
        <v>41.807542262678801</v>
      </c>
      <c r="G51" s="58">
        <v>48.21002386634845</v>
      </c>
      <c r="H51" s="58">
        <v>49.91554054054054</v>
      </c>
      <c r="I51" s="58">
        <v>48.089700996677742</v>
      </c>
      <c r="J51" s="58">
        <v>46.721311475409841</v>
      </c>
      <c r="K51" s="62" t="s">
        <v>56</v>
      </c>
      <c r="L51" s="62" t="s">
        <v>56</v>
      </c>
      <c r="M51" s="70" t="s">
        <v>56</v>
      </c>
      <c r="N51" s="5"/>
    </row>
    <row r="52" spans="1:14" x14ac:dyDescent="0.3">
      <c r="A52" s="47" t="s">
        <v>42</v>
      </c>
      <c r="B52" s="48">
        <v>2.5862068965517242</v>
      </c>
      <c r="C52" s="49">
        <v>6.8742514970059885</v>
      </c>
      <c r="D52" s="49">
        <v>8.6873050155987528</v>
      </c>
      <c r="E52" s="49">
        <v>8.3313325330132049</v>
      </c>
      <c r="F52" s="49">
        <v>9.4408133623819896</v>
      </c>
      <c r="G52" s="49">
        <v>8.5380987838173237</v>
      </c>
      <c r="H52" s="49">
        <v>10.803393213572853</v>
      </c>
      <c r="I52" s="49">
        <v>12.273641851106639</v>
      </c>
      <c r="J52" s="49">
        <v>12.609238451935081</v>
      </c>
      <c r="K52" s="49">
        <v>13.06532663316583</v>
      </c>
      <c r="L52" s="51">
        <f t="shared" si="0"/>
        <v>0.4560881812307489</v>
      </c>
      <c r="M52" s="52">
        <f t="shared" si="1"/>
        <v>10.479119736614106</v>
      </c>
      <c r="N52" s="5"/>
    </row>
    <row r="53" spans="1:14" x14ac:dyDescent="0.3">
      <c r="A53" s="56" t="s">
        <v>43</v>
      </c>
      <c r="B53" s="57">
        <v>10.552147239263803</v>
      </c>
      <c r="C53" s="58">
        <v>12.177121771217712</v>
      </c>
      <c r="D53" s="58">
        <v>12.5</v>
      </c>
      <c r="E53" s="58">
        <v>11.960542540073984</v>
      </c>
      <c r="F53" s="58">
        <v>12.998712998713</v>
      </c>
      <c r="G53" s="58">
        <v>16.823785351704135</v>
      </c>
      <c r="H53" s="58">
        <v>16.434540389972145</v>
      </c>
      <c r="I53" s="58">
        <v>19.383259911894275</v>
      </c>
      <c r="J53" s="58">
        <v>19.616519174041297</v>
      </c>
      <c r="K53" s="58">
        <v>18.727139722019022</v>
      </c>
      <c r="L53" s="60">
        <f t="shared" si="0"/>
        <v>-0.88937945202227553</v>
      </c>
      <c r="M53" s="61">
        <f t="shared" si="1"/>
        <v>8.1749924827552185</v>
      </c>
      <c r="N53" s="5"/>
    </row>
    <row r="54" spans="1:14" x14ac:dyDescent="0.3">
      <c r="A54" s="47" t="s">
        <v>44</v>
      </c>
      <c r="B54" s="48">
        <v>19.215134459036896</v>
      </c>
      <c r="C54" s="49">
        <v>20.071573051190292</v>
      </c>
      <c r="D54" s="49">
        <v>22.958272446825784</v>
      </c>
      <c r="E54" s="49">
        <v>21.386547940849102</v>
      </c>
      <c r="F54" s="49">
        <v>24.197247706422019</v>
      </c>
      <c r="G54" s="49">
        <v>29.953457446808514</v>
      </c>
      <c r="H54" s="49">
        <v>30.482569122445476</v>
      </c>
      <c r="I54" s="49">
        <v>32.531328320802004</v>
      </c>
      <c r="J54" s="49">
        <v>32.825053287424169</v>
      </c>
      <c r="K54" s="49">
        <v>30.990783410138249</v>
      </c>
      <c r="L54" s="51">
        <f t="shared" si="0"/>
        <v>-1.8342698772859194</v>
      </c>
      <c r="M54" s="52">
        <f t="shared" si="1"/>
        <v>11.775648951101353</v>
      </c>
      <c r="N54" s="5"/>
    </row>
    <row r="55" spans="1:14" x14ac:dyDescent="0.3">
      <c r="A55" s="56" t="s">
        <v>45</v>
      </c>
      <c r="B55" s="57">
        <v>1.3223731236597571</v>
      </c>
      <c r="C55" s="58">
        <v>1.8867924528301887</v>
      </c>
      <c r="D55" s="58">
        <v>1.270878721859114</v>
      </c>
      <c r="E55" s="58">
        <v>1.5178894109143477</v>
      </c>
      <c r="F55" s="58">
        <v>1.5463917525773196</v>
      </c>
      <c r="G55" s="58">
        <v>2.2494211048627193</v>
      </c>
      <c r="H55" s="58">
        <v>1.9704433497536946</v>
      </c>
      <c r="I55" s="58">
        <v>1.0809231668127373</v>
      </c>
      <c r="J55" s="58">
        <v>1.2349691257718558</v>
      </c>
      <c r="K55" s="58">
        <v>0.96764439068642272</v>
      </c>
      <c r="L55" s="60">
        <f t="shared" si="0"/>
        <v>-0.26732473508543309</v>
      </c>
      <c r="M55" s="61">
        <f t="shared" si="1"/>
        <v>-0.3547287329733344</v>
      </c>
      <c r="N55" s="5"/>
    </row>
    <row r="56" spans="1:14" x14ac:dyDescent="0.3">
      <c r="A56" s="47" t="s">
        <v>46</v>
      </c>
      <c r="B56" s="48">
        <v>0.61728395061728392</v>
      </c>
      <c r="C56" s="49">
        <v>0.61590145576707722</v>
      </c>
      <c r="D56" s="49">
        <v>0.5036373810856184</v>
      </c>
      <c r="E56" s="49">
        <v>0.39281705948372619</v>
      </c>
      <c r="F56" s="49">
        <v>0.44969083754918493</v>
      </c>
      <c r="G56" s="49">
        <v>0.44817927170868344</v>
      </c>
      <c r="H56" s="49">
        <v>1.0035419126328218</v>
      </c>
      <c r="I56" s="49">
        <v>0.38695411829740189</v>
      </c>
      <c r="J56" s="49">
        <v>0.49778761061946902</v>
      </c>
      <c r="K56" s="49">
        <v>0.54318305268875611</v>
      </c>
      <c r="L56" s="51">
        <f t="shared" si="0"/>
        <v>4.5395442069287084E-2</v>
      </c>
      <c r="M56" s="52">
        <f t="shared" si="1"/>
        <v>-7.4100897928527809E-2</v>
      </c>
      <c r="N56" s="5"/>
    </row>
    <row r="57" spans="1:14" x14ac:dyDescent="0.3">
      <c r="A57" s="56" t="s">
        <v>47</v>
      </c>
      <c r="B57" s="57">
        <v>6.455240665766981</v>
      </c>
      <c r="C57" s="58">
        <v>8.9454709328526363</v>
      </c>
      <c r="D57" s="58">
        <v>11.756695415342715</v>
      </c>
      <c r="E57" s="58">
        <v>12.210621879255561</v>
      </c>
      <c r="F57" s="58">
        <v>14.034275127373785</v>
      </c>
      <c r="G57" s="58">
        <v>14.824416686306858</v>
      </c>
      <c r="H57" s="58">
        <v>14.851001465559355</v>
      </c>
      <c r="I57" s="58">
        <v>17.193675889328063</v>
      </c>
      <c r="J57" s="58">
        <v>17.821297429620564</v>
      </c>
      <c r="K57" s="58">
        <v>17.711171662125341</v>
      </c>
      <c r="L57" s="60">
        <f t="shared" si="0"/>
        <v>-0.11012576749522296</v>
      </c>
      <c r="M57" s="61">
        <f t="shared" si="1"/>
        <v>11.25593099635836</v>
      </c>
      <c r="N57" s="5"/>
    </row>
    <row r="58" spans="1:14" x14ac:dyDescent="0.3">
      <c r="A58" s="47" t="s">
        <v>48</v>
      </c>
      <c r="B58" s="48">
        <v>13.979002005426446</v>
      </c>
      <c r="C58" s="49">
        <v>18.446831110586569</v>
      </c>
      <c r="D58" s="49">
        <v>19.933868682097309</v>
      </c>
      <c r="E58" s="49">
        <v>20.56980730582811</v>
      </c>
      <c r="F58" s="49">
        <v>23.213216808332334</v>
      </c>
      <c r="G58" s="49">
        <v>23.109549200193893</v>
      </c>
      <c r="H58" s="49">
        <v>22.41212121212121</v>
      </c>
      <c r="I58" s="49">
        <v>22.890841256468889</v>
      </c>
      <c r="J58" s="49">
        <v>23.953911461491813</v>
      </c>
      <c r="K58" s="49">
        <v>25.197136964697322</v>
      </c>
      <c r="L58" s="51">
        <f t="shared" si="0"/>
        <v>1.2432255032055082</v>
      </c>
      <c r="M58" s="52">
        <f t="shared" si="1"/>
        <v>11.218134959270875</v>
      </c>
      <c r="N58" s="5"/>
    </row>
    <row r="59" spans="1:14" x14ac:dyDescent="0.3">
      <c r="A59" s="56" t="s">
        <v>49</v>
      </c>
      <c r="B59" s="57">
        <v>4.1346505671423346</v>
      </c>
      <c r="C59" s="58">
        <v>4.5404613694617355</v>
      </c>
      <c r="D59" s="58">
        <v>4.9501292944218696</v>
      </c>
      <c r="E59" s="58">
        <v>3.7064492216456637</v>
      </c>
      <c r="F59" s="58">
        <v>3.7064492216456637</v>
      </c>
      <c r="G59" s="58">
        <v>3.7932316846411305</v>
      </c>
      <c r="H59" s="58">
        <v>4.2918454935622314</v>
      </c>
      <c r="I59" s="58">
        <v>3.1804733727810652</v>
      </c>
      <c r="J59" s="58">
        <v>3.1934645376903084</v>
      </c>
      <c r="K59" s="58">
        <v>3.4546805349182765</v>
      </c>
      <c r="L59" s="60">
        <f t="shared" si="0"/>
        <v>0.26121599722796818</v>
      </c>
      <c r="M59" s="61">
        <f t="shared" si="1"/>
        <v>-0.67997003222405805</v>
      </c>
      <c r="N59" s="5"/>
    </row>
    <row r="60" spans="1:14" x14ac:dyDescent="0.3">
      <c r="A60" s="47" t="s">
        <v>58</v>
      </c>
      <c r="B60" s="48">
        <v>18.574677786201669</v>
      </c>
      <c r="C60" s="49">
        <v>22.68714011516315</v>
      </c>
      <c r="D60" s="49">
        <v>21.999270339292227</v>
      </c>
      <c r="E60" s="49">
        <v>21.494635590085089</v>
      </c>
      <c r="F60" s="49">
        <v>25.069197311190194</v>
      </c>
      <c r="G60" s="49">
        <v>31.961471103327494</v>
      </c>
      <c r="H60" s="49">
        <v>35.163339382940109</v>
      </c>
      <c r="I60" s="49">
        <v>33.928571428571431</v>
      </c>
      <c r="J60" s="49">
        <v>35.867091488393264</v>
      </c>
      <c r="K60" s="49">
        <v>35.474988526847177</v>
      </c>
      <c r="L60" s="51">
        <f t="shared" si="0"/>
        <v>-0.3921029615460867</v>
      </c>
      <c r="M60" s="52">
        <f t="shared" si="1"/>
        <v>16.900310740645509</v>
      </c>
      <c r="N60" s="5"/>
    </row>
    <row r="61" spans="1:14" x14ac:dyDescent="0.3">
      <c r="A61" s="56" t="s">
        <v>50</v>
      </c>
      <c r="B61" s="57">
        <v>9.0312620609803158</v>
      </c>
      <c r="C61" s="58">
        <v>12.379110251450678</v>
      </c>
      <c r="D61" s="58">
        <v>12.431842966194111</v>
      </c>
      <c r="E61" s="58">
        <v>12.303760496531581</v>
      </c>
      <c r="F61" s="58">
        <v>12.577696526508229</v>
      </c>
      <c r="G61" s="58">
        <v>12.509170946441673</v>
      </c>
      <c r="H61" s="58">
        <v>9.051254089422029</v>
      </c>
      <c r="I61" s="58">
        <v>10.679611650485436</v>
      </c>
      <c r="J61" s="58">
        <v>10.9375</v>
      </c>
      <c r="K61" s="58">
        <v>8.720930232558139</v>
      </c>
      <c r="L61" s="60">
        <f t="shared" si="0"/>
        <v>-2.216569767441861</v>
      </c>
      <c r="M61" s="61">
        <f t="shared" si="1"/>
        <v>-0.31033182842217677</v>
      </c>
      <c r="N61" s="5"/>
    </row>
    <row r="62" spans="1:14" x14ac:dyDescent="0.3">
      <c r="A62" s="47" t="s">
        <v>51</v>
      </c>
      <c r="B62" s="48">
        <v>4.4580009385265136</v>
      </c>
      <c r="C62" s="49">
        <v>5.3939962476547842</v>
      </c>
      <c r="D62" s="49">
        <v>5.500705218617771</v>
      </c>
      <c r="E62" s="49">
        <v>5.9210526315789469</v>
      </c>
      <c r="F62" s="49">
        <v>5.508474576271186</v>
      </c>
      <c r="G62" s="49">
        <v>7.1125765426283554</v>
      </c>
      <c r="H62" s="49">
        <v>8.1526861451460881</v>
      </c>
      <c r="I62" s="49">
        <v>8.169014084507042</v>
      </c>
      <c r="J62" s="49">
        <v>0</v>
      </c>
      <c r="K62" s="49">
        <v>8.0615097856477167</v>
      </c>
      <c r="L62" s="51">
        <f t="shared" si="0"/>
        <v>8.0615097856477167</v>
      </c>
      <c r="M62" s="52">
        <f t="shared" si="1"/>
        <v>3.6035088471212031</v>
      </c>
    </row>
    <row r="63" spans="1:14" x14ac:dyDescent="0.3">
      <c r="A63" s="41" t="s">
        <v>54</v>
      </c>
      <c r="B63" s="42">
        <v>5.3322660442957099</v>
      </c>
      <c r="C63" s="43">
        <v>6.5079104607276266</v>
      </c>
      <c r="D63" s="43">
        <v>6.862792520001161</v>
      </c>
      <c r="E63" s="43">
        <v>6.7958397944050741</v>
      </c>
      <c r="F63" s="43">
        <v>7.3108795735401024</v>
      </c>
      <c r="G63" s="43">
        <v>7.7770331303359654</v>
      </c>
      <c r="H63" s="43">
        <v>7.7601025551379541</v>
      </c>
      <c r="I63" s="43">
        <v>7.9587485313955</v>
      </c>
      <c r="J63" s="43">
        <v>7.9125050711898464</v>
      </c>
      <c r="K63" s="43">
        <v>7.9425506142931299</v>
      </c>
      <c r="L63" s="45">
        <f t="shared" si="0"/>
        <v>3.0045543103283556E-2</v>
      </c>
      <c r="M63" s="46">
        <f t="shared" si="1"/>
        <v>2.61028456999742</v>
      </c>
    </row>
    <row r="64" spans="1:14" s="12" customFormat="1" x14ac:dyDescent="0.3">
      <c r="A64" s="21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4"/>
      <c r="M64" s="24"/>
    </row>
    <row r="65" spans="1:14" x14ac:dyDescent="0.3">
      <c r="A65" s="13" t="s">
        <v>59</v>
      </c>
      <c r="B65" s="12"/>
      <c r="C65" s="12"/>
      <c r="D65" s="12"/>
      <c r="E65" s="12"/>
      <c r="F65" s="12"/>
      <c r="G65" s="12"/>
      <c r="H65" s="12"/>
      <c r="I65" s="14"/>
      <c r="J65" s="12"/>
      <c r="K65" s="12"/>
      <c r="L65" s="12"/>
      <c r="M65" s="12"/>
    </row>
    <row r="66" spans="1:14" x14ac:dyDescent="0.3">
      <c r="A66" s="13" t="s">
        <v>88</v>
      </c>
      <c r="B66" s="13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3">
      <c r="A67" s="20" t="s">
        <v>86</v>
      </c>
      <c r="B67" s="13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4" x14ac:dyDescent="0.3">
      <c r="A68" s="4"/>
      <c r="B68" s="2"/>
    </row>
    <row r="69" spans="1:14" x14ac:dyDescent="0.3">
      <c r="B69" s="4"/>
    </row>
    <row r="71" spans="1:14" x14ac:dyDescent="0.3">
      <c r="B71" s="16"/>
      <c r="C71" s="16"/>
      <c r="D71" s="16"/>
      <c r="E71" s="16"/>
      <c r="F71" s="16"/>
      <c r="G71" s="16"/>
      <c r="H71" s="16"/>
      <c r="I71" s="16"/>
      <c r="J71" s="16"/>
    </row>
    <row r="72" spans="1:14" x14ac:dyDescent="0.3"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4" x14ac:dyDescent="0.3"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4" x14ac:dyDescent="0.3"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4" x14ac:dyDescent="0.3"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4" x14ac:dyDescent="0.3"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4" x14ac:dyDescent="0.3"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4" x14ac:dyDescent="0.3"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4" x14ac:dyDescent="0.3"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4" x14ac:dyDescent="0.3"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2:11" x14ac:dyDescent="0.3"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2:11" x14ac:dyDescent="0.3"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2:11" x14ac:dyDescent="0.3"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2:11" x14ac:dyDescent="0.3"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2:11" x14ac:dyDescent="0.3"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2:11" x14ac:dyDescent="0.3"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2:11" x14ac:dyDescent="0.3"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2:11" x14ac:dyDescent="0.3"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2:11" x14ac:dyDescent="0.3"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2:11" x14ac:dyDescent="0.3"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2:11" x14ac:dyDescent="0.3"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2:11" x14ac:dyDescent="0.3"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2:11" x14ac:dyDescent="0.3"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2:11" x14ac:dyDescent="0.3"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2:11" x14ac:dyDescent="0.3"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2:11" x14ac:dyDescent="0.3"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2:11" x14ac:dyDescent="0.3"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2:11" x14ac:dyDescent="0.3"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2:11" x14ac:dyDescent="0.3"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2:11" x14ac:dyDescent="0.3"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2:11" x14ac:dyDescent="0.3"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2:11" x14ac:dyDescent="0.3"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2:11" x14ac:dyDescent="0.3"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2:11" x14ac:dyDescent="0.3"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2:11" x14ac:dyDescent="0.3"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2:11" x14ac:dyDescent="0.3"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2:11" x14ac:dyDescent="0.3"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2:11" x14ac:dyDescent="0.3"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2:11" x14ac:dyDescent="0.3"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2:11" x14ac:dyDescent="0.3"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2:11" x14ac:dyDescent="0.3"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2:11" x14ac:dyDescent="0.3"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2:11" x14ac:dyDescent="0.3"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2:11" x14ac:dyDescent="0.3"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2:11" x14ac:dyDescent="0.3"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2:11" x14ac:dyDescent="0.3"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2:11" x14ac:dyDescent="0.3"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2:11" x14ac:dyDescent="0.3"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2:11" x14ac:dyDescent="0.3"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2:11" x14ac:dyDescent="0.3"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2:11" x14ac:dyDescent="0.3"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2:11" x14ac:dyDescent="0.3"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2:11" x14ac:dyDescent="0.3"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2:11" x14ac:dyDescent="0.3"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2:11" x14ac:dyDescent="0.3"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2:11" x14ac:dyDescent="0.3"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2:11" x14ac:dyDescent="0.3"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2:11" x14ac:dyDescent="0.3"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2:11" x14ac:dyDescent="0.3"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2:11" x14ac:dyDescent="0.3"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2:11" x14ac:dyDescent="0.3"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2:11" x14ac:dyDescent="0.3"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2:11" x14ac:dyDescent="0.3"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2:11" x14ac:dyDescent="0.3"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</sheetData>
  <mergeCells count="2">
    <mergeCell ref="A1:M1"/>
    <mergeCell ref="A2:M3"/>
  </mergeCells>
  <phoneticPr fontId="0" type="noConversion"/>
  <printOptions horizontalCentered="1"/>
  <pageMargins left="0.5" right="0.5" top="0.5" bottom="0.5" header="0.3" footer="0.3"/>
  <pageSetup scale="72" orientation="portrait" horizontalDpi="1200" verticalDpi="1200" r:id="rId1"/>
  <headerFooter>
    <oddFooter>&amp;L&amp;"Adobe Garamond Pro,Italic"&amp;13&amp;K04-024Vital Signs 10 Housing and Community Development&amp;C&amp;"Adobe Garamond Pro,Regular"&amp;A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32"/>
  <sheetViews>
    <sheetView zoomScaleNormal="100" workbookViewId="0">
      <selection sqref="A1:M1"/>
    </sheetView>
  </sheetViews>
  <sheetFormatPr defaultColWidth="9.1796875" defaultRowHeight="14" x14ac:dyDescent="0.3"/>
  <cols>
    <col min="1" max="1" width="32.7265625" style="1" customWidth="1"/>
    <col min="2" max="11" width="7.7265625" style="1" customWidth="1"/>
    <col min="12" max="13" width="9.7265625" style="1" customWidth="1"/>
    <col min="14" max="14" width="9.1796875" style="1"/>
    <col min="15" max="23" width="9.453125" style="1" bestFit="1" customWidth="1"/>
    <col min="24" max="16384" width="9.1796875" style="1"/>
  </cols>
  <sheetData>
    <row r="1" spans="1:23" ht="26.25" customHeight="1" x14ac:dyDescent="0.3">
      <c r="A1" s="148" t="s">
        <v>72</v>
      </c>
      <c r="B1" s="154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50"/>
    </row>
    <row r="2" spans="1:23" ht="13.5" customHeight="1" x14ac:dyDescent="0.3">
      <c r="A2" s="151" t="s">
        <v>91</v>
      </c>
      <c r="B2" s="171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63"/>
    </row>
    <row r="3" spans="1:23" ht="13.5" customHeight="1" x14ac:dyDescent="0.3">
      <c r="A3" s="170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63"/>
    </row>
    <row r="4" spans="1:23" s="5" customFormat="1" ht="12" customHeight="1" x14ac:dyDescent="0.35">
      <c r="A4" s="34" t="s">
        <v>93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36"/>
    </row>
    <row r="5" spans="1:23" ht="32.25" customHeight="1" x14ac:dyDescent="0.3">
      <c r="A5" s="37" t="s">
        <v>0</v>
      </c>
      <c r="B5" s="38">
        <v>2001</v>
      </c>
      <c r="C5" s="39">
        <v>2002</v>
      </c>
      <c r="D5" s="39">
        <v>2003</v>
      </c>
      <c r="E5" s="39">
        <v>2004</v>
      </c>
      <c r="F5" s="39">
        <v>2005</v>
      </c>
      <c r="G5" s="39">
        <v>2006</v>
      </c>
      <c r="H5" s="39">
        <v>2007</v>
      </c>
      <c r="I5" s="39">
        <v>2008</v>
      </c>
      <c r="J5" s="39">
        <v>2009</v>
      </c>
      <c r="K5" s="39" t="s">
        <v>82</v>
      </c>
      <c r="L5" s="39" t="s">
        <v>55</v>
      </c>
      <c r="M5" s="40" t="s">
        <v>68</v>
      </c>
    </row>
    <row r="6" spans="1:23" x14ac:dyDescent="0.3">
      <c r="A6" s="47" t="s">
        <v>1</v>
      </c>
      <c r="B6" s="48">
        <v>5.65</v>
      </c>
      <c r="C6" s="49">
        <v>2.0099999999999998</v>
      </c>
      <c r="D6" s="49">
        <v>2.77</v>
      </c>
      <c r="E6" s="49">
        <v>2.79</v>
      </c>
      <c r="F6" s="53" t="s">
        <v>83</v>
      </c>
      <c r="G6" s="49">
        <v>0.35063113604488078</v>
      </c>
      <c r="H6" s="49">
        <v>3.3472803347280333</v>
      </c>
      <c r="I6" s="49">
        <v>2.8457495015406926</v>
      </c>
      <c r="J6" s="49">
        <v>5.083527932459134</v>
      </c>
      <c r="K6" s="49">
        <v>4.9748563218390807</v>
      </c>
      <c r="L6" s="51">
        <f>K6-J6</f>
        <v>-0.10867161062005337</v>
      </c>
      <c r="M6" s="52">
        <f>K6-B6</f>
        <v>-0.67514367816091969</v>
      </c>
      <c r="O6" s="16"/>
      <c r="P6" s="16"/>
      <c r="Q6" s="16"/>
      <c r="R6" s="16"/>
      <c r="S6" s="16"/>
      <c r="T6" s="16"/>
      <c r="U6" s="16"/>
      <c r="V6" s="16"/>
      <c r="W6" s="16"/>
    </row>
    <row r="7" spans="1:23" x14ac:dyDescent="0.3">
      <c r="A7" s="56" t="s">
        <v>2</v>
      </c>
      <c r="B7" s="57">
        <v>3.3000000000000003</v>
      </c>
      <c r="C7" s="58">
        <v>0.79</v>
      </c>
      <c r="D7" s="58">
        <v>0.85000000000000009</v>
      </c>
      <c r="E7" s="58">
        <v>1.24</v>
      </c>
      <c r="F7" s="62" t="s">
        <v>83</v>
      </c>
      <c r="G7" s="58">
        <v>0.23249055507120026</v>
      </c>
      <c r="H7" s="58">
        <v>1.9906687402799377</v>
      </c>
      <c r="I7" s="58">
        <v>1.7507418397626113</v>
      </c>
      <c r="J7" s="58">
        <v>3.550469483568075</v>
      </c>
      <c r="K7" s="58">
        <v>1.9960640989597975</v>
      </c>
      <c r="L7" s="60">
        <f t="shared" ref="L7:L63" si="0">K7-J7</f>
        <v>-1.5544053846082775</v>
      </c>
      <c r="M7" s="61">
        <f t="shared" ref="M7:M63" si="1">K7-B7</f>
        <v>-1.3039359010402027</v>
      </c>
      <c r="O7" s="16"/>
      <c r="P7" s="16"/>
      <c r="Q7" s="16"/>
      <c r="R7" s="16"/>
      <c r="S7" s="16"/>
      <c r="T7" s="16"/>
      <c r="U7" s="16"/>
      <c r="V7" s="16"/>
      <c r="W7" s="16"/>
    </row>
    <row r="8" spans="1:23" x14ac:dyDescent="0.3">
      <c r="A8" s="47" t="s">
        <v>3</v>
      </c>
      <c r="B8" s="48">
        <v>4.3</v>
      </c>
      <c r="C8" s="49">
        <v>2.65</v>
      </c>
      <c r="D8" s="49">
        <v>1.73</v>
      </c>
      <c r="E8" s="49">
        <v>0.67</v>
      </c>
      <c r="F8" s="53" t="s">
        <v>83</v>
      </c>
      <c r="G8" s="49">
        <v>0.26500389711613404</v>
      </c>
      <c r="H8" s="49">
        <v>2.4312414526667681</v>
      </c>
      <c r="I8" s="49">
        <v>2.1966038323726438</v>
      </c>
      <c r="J8" s="49">
        <v>2.8580501746586218</v>
      </c>
      <c r="K8" s="49">
        <v>2.2239872915011913</v>
      </c>
      <c r="L8" s="51">
        <f t="shared" si="0"/>
        <v>-0.63406288315743042</v>
      </c>
      <c r="M8" s="52">
        <f t="shared" si="1"/>
        <v>-2.0760127084988085</v>
      </c>
      <c r="O8" s="16"/>
      <c r="P8" s="16"/>
      <c r="Q8" s="16"/>
      <c r="R8" s="16"/>
      <c r="S8" s="16"/>
      <c r="T8" s="16"/>
      <c r="U8" s="16"/>
      <c r="V8" s="16"/>
      <c r="W8" s="16"/>
    </row>
    <row r="9" spans="1:23" x14ac:dyDescent="0.3">
      <c r="A9" s="56" t="s">
        <v>4</v>
      </c>
      <c r="B9" s="57">
        <v>3.4099999999999997</v>
      </c>
      <c r="C9" s="58">
        <v>3.2099999999999995</v>
      </c>
      <c r="D9" s="58">
        <v>4.4800000000000004</v>
      </c>
      <c r="E9" s="58">
        <v>3.39</v>
      </c>
      <c r="F9" s="62" t="s">
        <v>83</v>
      </c>
      <c r="G9" s="58">
        <v>0.64234916265198438</v>
      </c>
      <c r="H9" s="58">
        <v>3.3953112368633791</v>
      </c>
      <c r="I9" s="58">
        <v>2.7582982702197287</v>
      </c>
      <c r="J9" s="58">
        <v>3.4514925373134329</v>
      </c>
      <c r="K9" s="58">
        <v>3.7356992762082655</v>
      </c>
      <c r="L9" s="60">
        <f t="shared" si="0"/>
        <v>0.28420673889483261</v>
      </c>
      <c r="M9" s="61">
        <f t="shared" si="1"/>
        <v>0.32569927620826578</v>
      </c>
      <c r="O9" s="16"/>
      <c r="P9" s="16"/>
      <c r="Q9" s="16"/>
      <c r="R9" s="16"/>
      <c r="S9" s="16"/>
      <c r="T9" s="16"/>
      <c r="U9" s="16"/>
      <c r="V9" s="16"/>
      <c r="W9" s="16"/>
    </row>
    <row r="10" spans="1:23" x14ac:dyDescent="0.3">
      <c r="A10" s="47" t="s">
        <v>5</v>
      </c>
      <c r="B10" s="48">
        <v>3.03</v>
      </c>
      <c r="C10" s="49">
        <v>0.55000000000000004</v>
      </c>
      <c r="D10" s="49">
        <v>0.83</v>
      </c>
      <c r="E10" s="49">
        <v>0.86</v>
      </c>
      <c r="F10" s="53" t="s">
        <v>83</v>
      </c>
      <c r="G10" s="49">
        <v>8.3125519534497094E-2</v>
      </c>
      <c r="H10" s="49">
        <v>0.78072719161275927</v>
      </c>
      <c r="I10" s="49">
        <v>0.74716799228729813</v>
      </c>
      <c r="J10" s="49">
        <v>0.79661438884739855</v>
      </c>
      <c r="K10" s="49">
        <v>0.59805631696984796</v>
      </c>
      <c r="L10" s="51">
        <f t="shared" si="0"/>
        <v>-0.19855807187755059</v>
      </c>
      <c r="M10" s="52">
        <f t="shared" si="1"/>
        <v>-2.431943683030152</v>
      </c>
      <c r="O10" s="16"/>
      <c r="P10" s="16"/>
      <c r="Q10" s="16"/>
      <c r="R10" s="16"/>
      <c r="S10" s="16"/>
      <c r="T10" s="16"/>
      <c r="U10" s="16"/>
      <c r="V10" s="16"/>
      <c r="W10" s="16"/>
    </row>
    <row r="11" spans="1:23" x14ac:dyDescent="0.3">
      <c r="A11" s="56" t="s">
        <v>6</v>
      </c>
      <c r="B11" s="57">
        <v>2.19</v>
      </c>
      <c r="C11" s="58">
        <v>1.6</v>
      </c>
      <c r="D11" s="58">
        <v>1.27</v>
      </c>
      <c r="E11" s="58">
        <v>1.49</v>
      </c>
      <c r="F11" s="62" t="s">
        <v>83</v>
      </c>
      <c r="G11" s="58">
        <v>0.18912529550827423</v>
      </c>
      <c r="H11" s="58">
        <v>1.5812097021799203</v>
      </c>
      <c r="I11" s="58">
        <v>1.2678040381906401</v>
      </c>
      <c r="J11" s="58">
        <v>1.4299332697807436</v>
      </c>
      <c r="K11" s="58">
        <v>1.6047028916428345</v>
      </c>
      <c r="L11" s="60">
        <f t="shared" si="0"/>
        <v>0.17476962186209088</v>
      </c>
      <c r="M11" s="61">
        <f t="shared" si="1"/>
        <v>-0.58529710835716542</v>
      </c>
      <c r="O11" s="16"/>
      <c r="P11" s="16"/>
      <c r="Q11" s="16"/>
      <c r="R11" s="16"/>
      <c r="S11" s="16"/>
      <c r="T11" s="16"/>
      <c r="U11" s="16"/>
      <c r="V11" s="16"/>
      <c r="W11" s="16"/>
    </row>
    <row r="12" spans="1:23" x14ac:dyDescent="0.3">
      <c r="A12" s="47" t="s">
        <v>7</v>
      </c>
      <c r="B12" s="48">
        <v>1.8900000000000001</v>
      </c>
      <c r="C12" s="49">
        <v>1.19</v>
      </c>
      <c r="D12" s="49">
        <v>2.46</v>
      </c>
      <c r="E12" s="49">
        <v>0.90000000000000013</v>
      </c>
      <c r="F12" s="53" t="s">
        <v>83</v>
      </c>
      <c r="G12" s="49">
        <v>0.11737089201877934</v>
      </c>
      <c r="H12" s="49">
        <v>2.8195488721804511</v>
      </c>
      <c r="I12" s="49">
        <v>2.0263424518743669</v>
      </c>
      <c r="J12" s="49">
        <v>2.834008097165992</v>
      </c>
      <c r="K12" s="49">
        <v>2.9352226720647772</v>
      </c>
      <c r="L12" s="51">
        <f t="shared" si="0"/>
        <v>0.10121457489878516</v>
      </c>
      <c r="M12" s="52">
        <f t="shared" si="1"/>
        <v>1.045222672064777</v>
      </c>
      <c r="O12" s="16"/>
      <c r="P12" s="16"/>
      <c r="Q12" s="16"/>
      <c r="R12" s="16"/>
      <c r="S12" s="16"/>
      <c r="T12" s="16"/>
      <c r="U12" s="16"/>
      <c r="V12" s="16"/>
      <c r="W12" s="16"/>
    </row>
    <row r="13" spans="1:23" x14ac:dyDescent="0.3">
      <c r="A13" s="56" t="s">
        <v>8</v>
      </c>
      <c r="B13" s="57">
        <v>1.6500000000000001</v>
      </c>
      <c r="C13" s="58">
        <v>1.76</v>
      </c>
      <c r="D13" s="58">
        <v>2.2999999999999998</v>
      </c>
      <c r="E13" s="58">
        <v>1.1100000000000001</v>
      </c>
      <c r="F13" s="62" t="s">
        <v>83</v>
      </c>
      <c r="G13" s="58">
        <v>7.1864893999281351E-2</v>
      </c>
      <c r="H13" s="58">
        <v>0.97157250809643758</v>
      </c>
      <c r="I13" s="58">
        <v>1.0374212671359764</v>
      </c>
      <c r="J13" s="58">
        <v>1.4930944382232176</v>
      </c>
      <c r="K13" s="58">
        <v>2.338530066815145</v>
      </c>
      <c r="L13" s="60">
        <f t="shared" si="0"/>
        <v>0.84543562859192734</v>
      </c>
      <c r="M13" s="61">
        <f t="shared" si="1"/>
        <v>0.68853006681514484</v>
      </c>
      <c r="O13" s="16"/>
      <c r="P13" s="16"/>
      <c r="Q13" s="16"/>
      <c r="R13" s="16"/>
      <c r="S13" s="16"/>
      <c r="T13" s="16"/>
      <c r="U13" s="16"/>
      <c r="V13" s="16"/>
      <c r="W13" s="16"/>
    </row>
    <row r="14" spans="1:23" x14ac:dyDescent="0.3">
      <c r="A14" s="47" t="s">
        <v>9</v>
      </c>
      <c r="B14" s="48">
        <v>4.5</v>
      </c>
      <c r="C14" s="49">
        <v>2.52</v>
      </c>
      <c r="D14" s="49">
        <v>2.16</v>
      </c>
      <c r="E14" s="49">
        <v>2.35</v>
      </c>
      <c r="F14" s="53" t="s">
        <v>83</v>
      </c>
      <c r="G14" s="49">
        <v>0.88495575221238942</v>
      </c>
      <c r="H14" s="49">
        <v>2.6912181303116145</v>
      </c>
      <c r="I14" s="49">
        <v>1.8813314037626629</v>
      </c>
      <c r="J14" s="49">
        <v>2.1551724137931036</v>
      </c>
      <c r="K14" s="49">
        <v>3.3103448275862069</v>
      </c>
      <c r="L14" s="51">
        <f t="shared" si="0"/>
        <v>1.1551724137931032</v>
      </c>
      <c r="M14" s="52">
        <f t="shared" si="1"/>
        <v>-1.1896551724137931</v>
      </c>
      <c r="O14" s="16"/>
      <c r="P14" s="16"/>
      <c r="Q14" s="16"/>
      <c r="R14" s="16"/>
      <c r="S14" s="16"/>
      <c r="T14" s="16"/>
      <c r="U14" s="16"/>
      <c r="V14" s="16"/>
      <c r="W14" s="16"/>
    </row>
    <row r="15" spans="1:23" x14ac:dyDescent="0.3">
      <c r="A15" s="56" t="s">
        <v>10</v>
      </c>
      <c r="B15" s="57">
        <v>6.47</v>
      </c>
      <c r="C15" s="58">
        <v>3.82</v>
      </c>
      <c r="D15" s="58">
        <v>2.0099999999999998</v>
      </c>
      <c r="E15" s="58">
        <v>3.53</v>
      </c>
      <c r="F15" s="62" t="s">
        <v>83</v>
      </c>
      <c r="G15" s="58">
        <v>1.6502314348963574</v>
      </c>
      <c r="H15" s="58">
        <v>10.602798708288482</v>
      </c>
      <c r="I15" s="58">
        <v>6.0091834697544417</v>
      </c>
      <c r="J15" s="58">
        <v>3.1656982568623522</v>
      </c>
      <c r="K15" s="58">
        <v>11.331800125444282</v>
      </c>
      <c r="L15" s="60">
        <f t="shared" si="0"/>
        <v>8.1661018685819293</v>
      </c>
      <c r="M15" s="61">
        <f t="shared" si="1"/>
        <v>4.8618001254442822</v>
      </c>
      <c r="O15" s="16"/>
      <c r="P15" s="16"/>
      <c r="Q15" s="16"/>
      <c r="R15" s="16"/>
      <c r="S15" s="16"/>
      <c r="T15" s="16"/>
      <c r="U15" s="16"/>
      <c r="V15" s="16"/>
      <c r="W15" s="16"/>
    </row>
    <row r="16" spans="1:23" x14ac:dyDescent="0.3">
      <c r="A16" s="47" t="s">
        <v>11</v>
      </c>
      <c r="B16" s="48">
        <v>4.17</v>
      </c>
      <c r="C16" s="49">
        <v>0.83</v>
      </c>
      <c r="D16" s="49">
        <v>0.67</v>
      </c>
      <c r="E16" s="49">
        <v>0.36</v>
      </c>
      <c r="F16" s="53" t="s">
        <v>83</v>
      </c>
      <c r="G16" s="49">
        <v>0.16172506738544476</v>
      </c>
      <c r="H16" s="49">
        <v>0.25990903183885639</v>
      </c>
      <c r="I16" s="49">
        <v>0.58330295297119938</v>
      </c>
      <c r="J16" s="49">
        <v>0.59233449477351918</v>
      </c>
      <c r="K16" s="49">
        <v>0.41180507892930684</v>
      </c>
      <c r="L16" s="51">
        <f t="shared" si="0"/>
        <v>-0.18052941584421234</v>
      </c>
      <c r="M16" s="52">
        <f t="shared" si="1"/>
        <v>-3.7581949210706931</v>
      </c>
      <c r="O16" s="16"/>
      <c r="P16" s="16"/>
      <c r="Q16" s="16"/>
      <c r="R16" s="16"/>
      <c r="S16" s="16"/>
      <c r="T16" s="16"/>
      <c r="U16" s="16"/>
      <c r="V16" s="16"/>
      <c r="W16" s="16"/>
    </row>
    <row r="17" spans="1:23" x14ac:dyDescent="0.3">
      <c r="A17" s="56" t="s">
        <v>12</v>
      </c>
      <c r="B17" s="57">
        <v>2.5099999999999998</v>
      </c>
      <c r="C17" s="58">
        <v>0.62</v>
      </c>
      <c r="D17" s="58">
        <v>0.42</v>
      </c>
      <c r="E17" s="58">
        <v>0.84</v>
      </c>
      <c r="F17" s="62" t="s">
        <v>83</v>
      </c>
      <c r="G17" s="58">
        <v>0</v>
      </c>
      <c r="H17" s="58">
        <v>1.3986013986013985</v>
      </c>
      <c r="I17" s="58">
        <v>1.2987012987012987</v>
      </c>
      <c r="J17" s="58">
        <v>2.8213166144200628</v>
      </c>
      <c r="K17" s="58">
        <v>4.5045045045045047</v>
      </c>
      <c r="L17" s="60">
        <f t="shared" si="0"/>
        <v>1.6831878900844419</v>
      </c>
      <c r="M17" s="61">
        <f t="shared" si="1"/>
        <v>1.9945045045045049</v>
      </c>
      <c r="O17" s="16"/>
      <c r="P17" s="16"/>
      <c r="Q17" s="16"/>
      <c r="R17" s="16"/>
      <c r="S17" s="16"/>
      <c r="T17" s="16"/>
      <c r="U17" s="16"/>
      <c r="V17" s="16"/>
      <c r="W17" s="16"/>
    </row>
    <row r="18" spans="1:23" x14ac:dyDescent="0.3">
      <c r="A18" s="47" t="s">
        <v>13</v>
      </c>
      <c r="B18" s="48">
        <v>11.54</v>
      </c>
      <c r="C18" s="49">
        <v>4.2300000000000004</v>
      </c>
      <c r="D18" s="49">
        <v>5.09</v>
      </c>
      <c r="E18" s="49">
        <v>3.38</v>
      </c>
      <c r="F18" s="53" t="s">
        <v>83</v>
      </c>
      <c r="G18" s="49">
        <v>0.4743303571428571</v>
      </c>
      <c r="H18" s="49">
        <v>4.2317523430843513</v>
      </c>
      <c r="I18" s="49">
        <v>2.2530329289428077</v>
      </c>
      <c r="J18" s="49">
        <v>3.3584250144759702</v>
      </c>
      <c r="K18" s="49">
        <v>2.5138848289973694</v>
      </c>
      <c r="L18" s="51">
        <f t="shared" si="0"/>
        <v>-0.84454018547860077</v>
      </c>
      <c r="M18" s="52">
        <f t="shared" si="1"/>
        <v>-9.0261151710026297</v>
      </c>
      <c r="O18" s="16"/>
      <c r="P18" s="16"/>
      <c r="Q18" s="16"/>
      <c r="R18" s="16"/>
      <c r="S18" s="16"/>
      <c r="T18" s="16"/>
      <c r="U18" s="16"/>
      <c r="V18" s="16"/>
      <c r="W18" s="16"/>
    </row>
    <row r="19" spans="1:23" x14ac:dyDescent="0.3">
      <c r="A19" s="56" t="s">
        <v>14</v>
      </c>
      <c r="B19" s="57">
        <v>9.9600000000000009</v>
      </c>
      <c r="C19" s="58">
        <v>6.04</v>
      </c>
      <c r="D19" s="58">
        <v>3.27</v>
      </c>
      <c r="E19" s="58">
        <v>6.04</v>
      </c>
      <c r="F19" s="62" t="s">
        <v>83</v>
      </c>
      <c r="G19" s="58">
        <v>2.8571428571428572</v>
      </c>
      <c r="H19" s="58">
        <v>0.74478649453823242</v>
      </c>
      <c r="I19" s="58">
        <v>5.5639097744360901</v>
      </c>
      <c r="J19" s="58">
        <v>4.6199701937406861</v>
      </c>
      <c r="K19" s="58">
        <v>7.1641791044776122</v>
      </c>
      <c r="L19" s="60">
        <f t="shared" si="0"/>
        <v>2.5442089107369261</v>
      </c>
      <c r="M19" s="61">
        <f t="shared" si="1"/>
        <v>-2.7958208955223887</v>
      </c>
      <c r="O19" s="16"/>
      <c r="P19" s="16"/>
      <c r="Q19" s="16"/>
      <c r="R19" s="16"/>
      <c r="S19" s="16"/>
      <c r="T19" s="16"/>
      <c r="U19" s="16"/>
      <c r="V19" s="16"/>
      <c r="W19" s="16"/>
    </row>
    <row r="20" spans="1:23" x14ac:dyDescent="0.3">
      <c r="A20" s="47" t="s">
        <v>81</v>
      </c>
      <c r="B20" s="48">
        <v>6.41</v>
      </c>
      <c r="C20" s="49">
        <v>2.2999999999999998</v>
      </c>
      <c r="D20" s="49">
        <v>3.47</v>
      </c>
      <c r="E20" s="49">
        <v>4.47</v>
      </c>
      <c r="F20" s="53" t="s">
        <v>83</v>
      </c>
      <c r="G20" s="49">
        <v>0.26533996683250416</v>
      </c>
      <c r="H20" s="49">
        <v>3.2117765138842422</v>
      </c>
      <c r="I20" s="49">
        <v>2.6776519052523171</v>
      </c>
      <c r="J20" s="49">
        <v>6.9644741470277882</v>
      </c>
      <c r="K20" s="49">
        <v>3.8339781920506506</v>
      </c>
      <c r="L20" s="51">
        <f t="shared" si="0"/>
        <v>-3.1304959549771376</v>
      </c>
      <c r="M20" s="52">
        <f t="shared" si="1"/>
        <v>-2.5760218079493495</v>
      </c>
      <c r="O20" s="16"/>
      <c r="P20" s="16"/>
      <c r="Q20" s="16"/>
      <c r="R20" s="16"/>
      <c r="S20" s="16"/>
      <c r="T20" s="16"/>
      <c r="U20" s="16"/>
      <c r="V20" s="16"/>
      <c r="W20" s="16"/>
    </row>
    <row r="21" spans="1:23" x14ac:dyDescent="0.3">
      <c r="A21" s="56" t="s">
        <v>15</v>
      </c>
      <c r="B21" s="57">
        <v>9.4</v>
      </c>
      <c r="C21" s="58">
        <v>2.1800000000000002</v>
      </c>
      <c r="D21" s="58">
        <v>2.79</v>
      </c>
      <c r="E21" s="58">
        <v>3.94</v>
      </c>
      <c r="F21" s="62" t="s">
        <v>83</v>
      </c>
      <c r="G21" s="58">
        <v>6.3251106894370648E-2</v>
      </c>
      <c r="H21" s="58">
        <v>0.6753812636165577</v>
      </c>
      <c r="I21" s="58">
        <v>0.95429432446007023</v>
      </c>
      <c r="J21" s="58">
        <v>2.5660004934616332</v>
      </c>
      <c r="K21" s="58">
        <v>2.0453425332676196</v>
      </c>
      <c r="L21" s="60">
        <f t="shared" si="0"/>
        <v>-0.52065796019401356</v>
      </c>
      <c r="M21" s="61">
        <f t="shared" si="1"/>
        <v>-7.3546574667323803</v>
      </c>
      <c r="O21" s="16"/>
      <c r="P21" s="16"/>
      <c r="Q21" s="16"/>
      <c r="R21" s="16"/>
      <c r="S21" s="16"/>
      <c r="T21" s="16"/>
      <c r="U21" s="16"/>
      <c r="V21" s="16"/>
      <c r="W21" s="16"/>
    </row>
    <row r="22" spans="1:23" x14ac:dyDescent="0.3">
      <c r="A22" s="47" t="s">
        <v>16</v>
      </c>
      <c r="B22" s="48">
        <v>15.67</v>
      </c>
      <c r="C22" s="49">
        <v>5.52</v>
      </c>
      <c r="D22" s="49">
        <v>5.34</v>
      </c>
      <c r="E22" s="49">
        <v>5.52</v>
      </c>
      <c r="F22" s="53" t="s">
        <v>83</v>
      </c>
      <c r="G22" s="49">
        <v>0.94970102004924373</v>
      </c>
      <c r="H22" s="49">
        <v>6.9813176007866264</v>
      </c>
      <c r="I22" s="49">
        <v>4.5170257123002084</v>
      </c>
      <c r="J22" s="49">
        <v>4.8476454293628812</v>
      </c>
      <c r="K22" s="49">
        <v>5.0641692681234831</v>
      </c>
      <c r="L22" s="51">
        <f t="shared" si="0"/>
        <v>0.21652383876060188</v>
      </c>
      <c r="M22" s="52">
        <f t="shared" si="1"/>
        <v>-10.605830731876516</v>
      </c>
      <c r="O22" s="16"/>
      <c r="P22" s="16"/>
      <c r="Q22" s="16"/>
      <c r="R22" s="16"/>
      <c r="S22" s="16"/>
      <c r="T22" s="16"/>
      <c r="U22" s="16"/>
      <c r="V22" s="16"/>
      <c r="W22" s="16"/>
    </row>
    <row r="23" spans="1:23" x14ac:dyDescent="0.3">
      <c r="A23" s="56" t="s">
        <v>17</v>
      </c>
      <c r="B23" s="57">
        <v>5.15</v>
      </c>
      <c r="C23" s="58">
        <v>2.37</v>
      </c>
      <c r="D23" s="58">
        <v>1.39</v>
      </c>
      <c r="E23" s="58">
        <v>1.1100000000000001</v>
      </c>
      <c r="F23" s="62" t="s">
        <v>83</v>
      </c>
      <c r="G23" s="58">
        <v>0.39914031317163029</v>
      </c>
      <c r="H23" s="58">
        <v>0.63868613138686137</v>
      </c>
      <c r="I23" s="58">
        <v>1.2980269989615785</v>
      </c>
      <c r="J23" s="58">
        <v>2.0737947751144628</v>
      </c>
      <c r="K23" s="58">
        <v>1.0566242210782986</v>
      </c>
      <c r="L23" s="60">
        <f t="shared" si="0"/>
        <v>-1.0171705540361642</v>
      </c>
      <c r="M23" s="61">
        <f t="shared" si="1"/>
        <v>-4.0933757789217022</v>
      </c>
      <c r="O23" s="16"/>
      <c r="P23" s="16"/>
      <c r="Q23" s="16"/>
      <c r="R23" s="16"/>
      <c r="S23" s="16"/>
      <c r="T23" s="16"/>
      <c r="U23" s="16"/>
      <c r="V23" s="16"/>
      <c r="W23" s="16"/>
    </row>
    <row r="24" spans="1:23" x14ac:dyDescent="0.3">
      <c r="A24" s="47" t="s">
        <v>18</v>
      </c>
      <c r="B24" s="48">
        <v>13.11</v>
      </c>
      <c r="C24" s="49">
        <v>6.4399999999999995</v>
      </c>
      <c r="D24" s="49">
        <v>4.08</v>
      </c>
      <c r="E24" s="49">
        <v>4.45</v>
      </c>
      <c r="F24" s="53" t="s">
        <v>83</v>
      </c>
      <c r="G24" s="49">
        <v>3.5450061652281137</v>
      </c>
      <c r="H24" s="49">
        <v>3.5436296599754198</v>
      </c>
      <c r="I24" s="49">
        <v>4.2504958911873052</v>
      </c>
      <c r="J24" s="49">
        <v>3.3783783783783785</v>
      </c>
      <c r="K24" s="49">
        <v>3.5918367346938775</v>
      </c>
      <c r="L24" s="51">
        <f t="shared" si="0"/>
        <v>0.21345835631549903</v>
      </c>
      <c r="M24" s="52">
        <f t="shared" si="1"/>
        <v>-9.5181632653061214</v>
      </c>
      <c r="O24" s="16"/>
      <c r="P24" s="16"/>
      <c r="Q24" s="16"/>
      <c r="R24" s="16"/>
      <c r="S24" s="16"/>
      <c r="T24" s="16"/>
      <c r="U24" s="16"/>
      <c r="V24" s="16"/>
      <c r="W24" s="16"/>
    </row>
    <row r="25" spans="1:23" x14ac:dyDescent="0.3">
      <c r="A25" s="56" t="s">
        <v>19</v>
      </c>
      <c r="B25" s="57">
        <v>5.34</v>
      </c>
      <c r="C25" s="58">
        <v>4.4800000000000004</v>
      </c>
      <c r="D25" s="58">
        <v>2.4300000000000002</v>
      </c>
      <c r="E25" s="58">
        <v>2.21</v>
      </c>
      <c r="F25" s="62" t="s">
        <v>83</v>
      </c>
      <c r="G25" s="58">
        <v>0.33574380165289258</v>
      </c>
      <c r="H25" s="58">
        <v>3.2950574138791815</v>
      </c>
      <c r="I25" s="58">
        <v>1.9899177500663305</v>
      </c>
      <c r="J25" s="58">
        <v>2.4174053182917001</v>
      </c>
      <c r="K25" s="58">
        <v>3.1720430107526885</v>
      </c>
      <c r="L25" s="60">
        <f t="shared" si="0"/>
        <v>0.75463769246098833</v>
      </c>
      <c r="M25" s="61">
        <f t="shared" si="1"/>
        <v>-2.1679569892473114</v>
      </c>
      <c r="O25" s="16"/>
      <c r="P25" s="16"/>
      <c r="Q25" s="16"/>
      <c r="R25" s="16"/>
      <c r="S25" s="16"/>
      <c r="T25" s="16"/>
      <c r="U25" s="16"/>
      <c r="V25" s="16"/>
      <c r="W25" s="16"/>
    </row>
    <row r="26" spans="1:23" x14ac:dyDescent="0.3">
      <c r="A26" s="47" t="s">
        <v>20</v>
      </c>
      <c r="B26" s="48">
        <v>6.83</v>
      </c>
      <c r="C26" s="49">
        <v>4.17</v>
      </c>
      <c r="D26" s="49">
        <v>4.0999999999999996</v>
      </c>
      <c r="E26" s="49">
        <v>3.4300000000000006</v>
      </c>
      <c r="F26" s="53" t="s">
        <v>83</v>
      </c>
      <c r="G26" s="49">
        <v>0.81621165212496483</v>
      </c>
      <c r="H26" s="49">
        <v>7.3651452282157681</v>
      </c>
      <c r="I26" s="49">
        <v>3.8593481989708405</v>
      </c>
      <c r="J26" s="49">
        <v>3.7252619324796274</v>
      </c>
      <c r="K26" s="49">
        <v>4.856062808956092</v>
      </c>
      <c r="L26" s="51">
        <f t="shared" si="0"/>
        <v>1.1308008764764645</v>
      </c>
      <c r="M26" s="52">
        <f t="shared" si="1"/>
        <v>-1.9739371910439081</v>
      </c>
      <c r="O26" s="16"/>
      <c r="P26" s="16"/>
      <c r="Q26" s="16"/>
      <c r="R26" s="16"/>
      <c r="S26" s="16"/>
      <c r="T26" s="16"/>
      <c r="U26" s="16"/>
      <c r="V26" s="16"/>
      <c r="W26" s="16"/>
    </row>
    <row r="27" spans="1:23" x14ac:dyDescent="0.3">
      <c r="A27" s="56" t="s">
        <v>69</v>
      </c>
      <c r="B27" s="57">
        <v>1.07</v>
      </c>
      <c r="C27" s="58">
        <v>0.53</v>
      </c>
      <c r="D27" s="58">
        <v>1.06</v>
      </c>
      <c r="E27" s="58">
        <v>0.75</v>
      </c>
      <c r="F27" s="62" t="s">
        <v>83</v>
      </c>
      <c r="G27" s="58">
        <v>5.3418803418803423E-2</v>
      </c>
      <c r="H27" s="58">
        <v>0.4413387274733358</v>
      </c>
      <c r="I27" s="58">
        <v>0.39525691699604742</v>
      </c>
      <c r="J27" s="58">
        <v>0.49916805324459235</v>
      </c>
      <c r="K27" s="58">
        <v>0.528052805280528</v>
      </c>
      <c r="L27" s="60">
        <f t="shared" si="0"/>
        <v>2.8884752035935657E-2</v>
      </c>
      <c r="M27" s="61">
        <f t="shared" si="1"/>
        <v>-0.54194719471947206</v>
      </c>
      <c r="O27" s="16"/>
      <c r="P27" s="16"/>
      <c r="Q27" s="16"/>
      <c r="R27" s="16"/>
      <c r="S27" s="16"/>
      <c r="T27" s="16"/>
      <c r="U27" s="16"/>
      <c r="V27" s="16"/>
      <c r="W27" s="16"/>
    </row>
    <row r="28" spans="1:23" x14ac:dyDescent="0.3">
      <c r="A28" s="47" t="s">
        <v>21</v>
      </c>
      <c r="B28" s="48">
        <v>5.86</v>
      </c>
      <c r="C28" s="49">
        <v>3.6900000000000004</v>
      </c>
      <c r="D28" s="49">
        <v>2.76</v>
      </c>
      <c r="E28" s="49">
        <v>2.65</v>
      </c>
      <c r="F28" s="53" t="s">
        <v>83</v>
      </c>
      <c r="G28" s="49">
        <v>0.79130901287553645</v>
      </c>
      <c r="H28" s="49">
        <v>5.0741802767734701</v>
      </c>
      <c r="I28" s="49">
        <v>4.193328795098707</v>
      </c>
      <c r="J28" s="49">
        <v>3.7484720901806332</v>
      </c>
      <c r="K28" s="49">
        <v>5.5731388468418883</v>
      </c>
      <c r="L28" s="51">
        <f t="shared" si="0"/>
        <v>1.8246667566612551</v>
      </c>
      <c r="M28" s="52">
        <f t="shared" si="1"/>
        <v>-0.286861153158112</v>
      </c>
      <c r="O28" s="16"/>
      <c r="P28" s="16"/>
      <c r="Q28" s="16"/>
      <c r="R28" s="16"/>
      <c r="S28" s="16"/>
      <c r="T28" s="16"/>
      <c r="U28" s="16"/>
      <c r="V28" s="16"/>
      <c r="W28" s="16"/>
    </row>
    <row r="29" spans="1:23" x14ac:dyDescent="0.3">
      <c r="A29" s="56" t="s">
        <v>22</v>
      </c>
      <c r="B29" s="57">
        <v>7.31</v>
      </c>
      <c r="C29" s="58">
        <v>3.35</v>
      </c>
      <c r="D29" s="58">
        <v>1.95</v>
      </c>
      <c r="E29" s="58">
        <v>4.16</v>
      </c>
      <c r="F29" s="62" t="s">
        <v>83</v>
      </c>
      <c r="G29" s="58">
        <v>4.2750929368029738</v>
      </c>
      <c r="H29" s="58">
        <v>14.148235691372616</v>
      </c>
      <c r="I29" s="58">
        <v>9.7094259390503179</v>
      </c>
      <c r="J29" s="58">
        <v>4.2008691453404152</v>
      </c>
      <c r="K29" s="58">
        <v>15.512195121951219</v>
      </c>
      <c r="L29" s="60">
        <f t="shared" si="0"/>
        <v>11.311325976610803</v>
      </c>
      <c r="M29" s="61">
        <f t="shared" si="1"/>
        <v>8.2021951219512204</v>
      </c>
      <c r="O29" s="16"/>
      <c r="P29" s="16"/>
      <c r="Q29" s="16"/>
      <c r="R29" s="16"/>
      <c r="S29" s="16"/>
      <c r="T29" s="16"/>
      <c r="U29" s="16"/>
      <c r="V29" s="16"/>
      <c r="W29" s="16"/>
    </row>
    <row r="30" spans="1:23" x14ac:dyDescent="0.3">
      <c r="A30" s="47" t="s">
        <v>23</v>
      </c>
      <c r="B30" s="48">
        <v>3.2300000000000004</v>
      </c>
      <c r="C30" s="49">
        <v>1.9299999999999997</v>
      </c>
      <c r="D30" s="49">
        <v>1.53</v>
      </c>
      <c r="E30" s="49">
        <v>1.1000000000000001</v>
      </c>
      <c r="F30" s="53" t="s">
        <v>83</v>
      </c>
      <c r="G30" s="49">
        <v>0.13590033975084936</v>
      </c>
      <c r="H30" s="49">
        <v>1.6056910569105691</v>
      </c>
      <c r="I30" s="49">
        <v>1.1807447774750226</v>
      </c>
      <c r="J30" s="49">
        <v>1.5599908235833908</v>
      </c>
      <c r="K30" s="49">
        <v>1.5567765567765568</v>
      </c>
      <c r="L30" s="51">
        <f t="shared" si="0"/>
        <v>-3.2142668068340097E-3</v>
      </c>
      <c r="M30" s="52">
        <f t="shared" si="1"/>
        <v>-1.6732234432234436</v>
      </c>
      <c r="O30" s="16"/>
      <c r="P30" s="16"/>
      <c r="Q30" s="16"/>
      <c r="R30" s="16"/>
      <c r="S30" s="16"/>
      <c r="T30" s="16"/>
      <c r="U30" s="16"/>
      <c r="V30" s="16"/>
      <c r="W30" s="16"/>
    </row>
    <row r="31" spans="1:23" x14ac:dyDescent="0.3">
      <c r="A31" s="56" t="s">
        <v>53</v>
      </c>
      <c r="B31" s="62" t="s">
        <v>56</v>
      </c>
      <c r="C31" s="62" t="s">
        <v>56</v>
      </c>
      <c r="D31" s="62" t="s">
        <v>56</v>
      </c>
      <c r="E31" s="62" t="s">
        <v>56</v>
      </c>
      <c r="F31" s="62" t="s">
        <v>83</v>
      </c>
      <c r="G31" s="62" t="s">
        <v>56</v>
      </c>
      <c r="H31" s="62" t="s">
        <v>56</v>
      </c>
      <c r="I31" s="62" t="s">
        <v>56</v>
      </c>
      <c r="J31" s="62" t="s">
        <v>56</v>
      </c>
      <c r="K31" s="58">
        <v>2.7568922305764412</v>
      </c>
      <c r="L31" s="62" t="s">
        <v>56</v>
      </c>
      <c r="M31" s="70" t="s">
        <v>56</v>
      </c>
      <c r="O31" s="16"/>
      <c r="P31" s="16"/>
      <c r="Q31" s="16"/>
      <c r="R31" s="16"/>
      <c r="S31" s="16"/>
      <c r="T31" s="16"/>
      <c r="U31" s="16"/>
      <c r="V31" s="16"/>
      <c r="W31" s="16"/>
    </row>
    <row r="32" spans="1:23" x14ac:dyDescent="0.3">
      <c r="A32" s="47" t="s">
        <v>24</v>
      </c>
      <c r="B32" s="48">
        <v>3.08</v>
      </c>
      <c r="C32" s="49">
        <v>1.55</v>
      </c>
      <c r="D32" s="49">
        <v>1.21</v>
      </c>
      <c r="E32" s="49">
        <v>0.77</v>
      </c>
      <c r="F32" s="53" t="s">
        <v>83</v>
      </c>
      <c r="G32" s="49">
        <v>0.13458950201884254</v>
      </c>
      <c r="H32" s="49">
        <v>1.2092130518234165</v>
      </c>
      <c r="I32" s="49">
        <v>0.91037831276552705</v>
      </c>
      <c r="J32" s="49">
        <v>1.2782105052925903</v>
      </c>
      <c r="K32" s="49">
        <v>1.4775413711583925</v>
      </c>
      <c r="L32" s="51">
        <f t="shared" si="0"/>
        <v>0.19933086586580218</v>
      </c>
      <c r="M32" s="52">
        <f t="shared" si="1"/>
        <v>-1.6024586288416076</v>
      </c>
      <c r="O32" s="16"/>
      <c r="P32" s="16"/>
      <c r="Q32" s="16"/>
      <c r="R32" s="16"/>
      <c r="S32" s="16"/>
      <c r="T32" s="16"/>
      <c r="U32" s="16"/>
      <c r="V32" s="16"/>
      <c r="W32" s="16"/>
    </row>
    <row r="33" spans="1:23" x14ac:dyDescent="0.3">
      <c r="A33" s="56" t="s">
        <v>25</v>
      </c>
      <c r="B33" s="57">
        <v>3.45</v>
      </c>
      <c r="C33" s="58">
        <v>1.1299999999999999</v>
      </c>
      <c r="D33" s="58">
        <v>1.1000000000000001</v>
      </c>
      <c r="E33" s="58">
        <v>1.32</v>
      </c>
      <c r="F33" s="62" t="s">
        <v>83</v>
      </c>
      <c r="G33" s="58">
        <v>6.3795853269537475E-2</v>
      </c>
      <c r="H33" s="58">
        <v>1.8473895582329318</v>
      </c>
      <c r="I33" s="58">
        <v>0.90455396132252031</v>
      </c>
      <c r="J33" s="58">
        <v>2.5196850393700787</v>
      </c>
      <c r="K33" s="58">
        <v>1.3594688586784698</v>
      </c>
      <c r="L33" s="60">
        <f t="shared" si="0"/>
        <v>-1.1602161806916089</v>
      </c>
      <c r="M33" s="61">
        <f t="shared" si="1"/>
        <v>-2.0905311413215304</v>
      </c>
      <c r="O33" s="16"/>
      <c r="P33" s="16"/>
      <c r="Q33" s="16"/>
      <c r="R33" s="16"/>
      <c r="S33" s="16"/>
      <c r="T33" s="16"/>
      <c r="U33" s="16"/>
      <c r="V33" s="16"/>
      <c r="W33" s="16"/>
    </row>
    <row r="34" spans="1:23" x14ac:dyDescent="0.3">
      <c r="A34" s="47" t="s">
        <v>26</v>
      </c>
      <c r="B34" s="48">
        <v>9.17</v>
      </c>
      <c r="C34" s="49">
        <v>3.26</v>
      </c>
      <c r="D34" s="49">
        <v>3.4099999999999997</v>
      </c>
      <c r="E34" s="49">
        <v>1.56</v>
      </c>
      <c r="F34" s="53" t="s">
        <v>83</v>
      </c>
      <c r="G34" s="49">
        <v>0.40397762585456809</v>
      </c>
      <c r="H34" s="49">
        <v>3.7004144464179989</v>
      </c>
      <c r="I34" s="49">
        <v>2.5502072043353521</v>
      </c>
      <c r="J34" s="49">
        <v>3.7958532695374805</v>
      </c>
      <c r="K34" s="49">
        <v>2.5908372827804107</v>
      </c>
      <c r="L34" s="51">
        <f t="shared" si="0"/>
        <v>-1.2050159867570698</v>
      </c>
      <c r="M34" s="52">
        <f t="shared" si="1"/>
        <v>-6.5791627172195888</v>
      </c>
      <c r="O34" s="16"/>
      <c r="P34" s="16"/>
      <c r="Q34" s="16"/>
      <c r="R34" s="16"/>
      <c r="S34" s="16"/>
      <c r="T34" s="16"/>
      <c r="U34" s="16"/>
      <c r="V34" s="16"/>
      <c r="W34" s="16"/>
    </row>
    <row r="35" spans="1:23" x14ac:dyDescent="0.3">
      <c r="A35" s="56" t="s">
        <v>27</v>
      </c>
      <c r="B35" s="57">
        <v>3.44</v>
      </c>
      <c r="C35" s="58">
        <v>2.0099999999999998</v>
      </c>
      <c r="D35" s="58">
        <v>1.01</v>
      </c>
      <c r="E35" s="58">
        <v>1.2</v>
      </c>
      <c r="F35" s="62" t="s">
        <v>83</v>
      </c>
      <c r="G35" s="58">
        <v>0.15021459227467812</v>
      </c>
      <c r="H35" s="58">
        <v>0.71654724212631227</v>
      </c>
      <c r="I35" s="58">
        <v>0.43410314290675467</v>
      </c>
      <c r="J35" s="58">
        <v>0.98639455782312913</v>
      </c>
      <c r="K35" s="58">
        <v>0.35629453681710216</v>
      </c>
      <c r="L35" s="60">
        <f t="shared" si="0"/>
        <v>-0.63010002100602702</v>
      </c>
      <c r="M35" s="61">
        <f t="shared" si="1"/>
        <v>-3.083705463182898</v>
      </c>
      <c r="O35" s="16"/>
      <c r="P35" s="16"/>
      <c r="Q35" s="16"/>
      <c r="R35" s="16"/>
      <c r="S35" s="16"/>
      <c r="T35" s="16"/>
      <c r="U35" s="16"/>
      <c r="V35" s="16"/>
      <c r="W35" s="16"/>
    </row>
    <row r="36" spans="1:23" x14ac:dyDescent="0.3">
      <c r="A36" s="47" t="s">
        <v>28</v>
      </c>
      <c r="B36" s="48">
        <v>7.51</v>
      </c>
      <c r="C36" s="49">
        <v>1.5</v>
      </c>
      <c r="D36" s="49">
        <v>2.17</v>
      </c>
      <c r="E36" s="49">
        <v>2.23</v>
      </c>
      <c r="F36" s="53" t="s">
        <v>83</v>
      </c>
      <c r="G36" s="49">
        <v>2.6917900403768504</v>
      </c>
      <c r="H36" s="49">
        <v>2.2870662460567823</v>
      </c>
      <c r="I36" s="49">
        <v>3.168831168831169</v>
      </c>
      <c r="J36" s="49">
        <v>2.5494276795005204</v>
      </c>
      <c r="K36" s="53" t="s">
        <v>56</v>
      </c>
      <c r="L36" s="53" t="s">
        <v>56</v>
      </c>
      <c r="M36" s="75" t="s">
        <v>56</v>
      </c>
      <c r="O36" s="16"/>
      <c r="P36" s="16"/>
      <c r="Q36" s="16"/>
      <c r="R36" s="16"/>
      <c r="S36" s="16"/>
      <c r="T36" s="16"/>
      <c r="U36" s="16"/>
      <c r="V36" s="16"/>
      <c r="W36" s="16"/>
    </row>
    <row r="37" spans="1:23" x14ac:dyDescent="0.3">
      <c r="A37" s="56" t="s">
        <v>29</v>
      </c>
      <c r="B37" s="57">
        <v>5.5</v>
      </c>
      <c r="C37" s="58">
        <v>5.0199999999999996</v>
      </c>
      <c r="D37" s="58">
        <v>2.25</v>
      </c>
      <c r="E37" s="58">
        <v>2.65</v>
      </c>
      <c r="F37" s="62" t="s">
        <v>83</v>
      </c>
      <c r="G37" s="58">
        <v>0.48522276135862369</v>
      </c>
      <c r="H37" s="58">
        <v>2.0097173144876326</v>
      </c>
      <c r="I37" s="58">
        <v>1.3369589848175845</v>
      </c>
      <c r="J37" s="58">
        <v>1.1138338159946537</v>
      </c>
      <c r="K37" s="58">
        <v>1.25</v>
      </c>
      <c r="L37" s="60">
        <f t="shared" si="0"/>
        <v>0.1361661840053463</v>
      </c>
      <c r="M37" s="61">
        <f t="shared" si="1"/>
        <v>-4.25</v>
      </c>
      <c r="O37" s="16"/>
      <c r="P37" s="16"/>
      <c r="Q37" s="16"/>
      <c r="R37" s="16"/>
      <c r="S37" s="16"/>
      <c r="T37" s="16"/>
      <c r="U37" s="16"/>
      <c r="V37" s="16"/>
      <c r="W37" s="16"/>
    </row>
    <row r="38" spans="1:23" x14ac:dyDescent="0.3">
      <c r="A38" s="47" t="s">
        <v>30</v>
      </c>
      <c r="B38" s="48">
        <v>3.44</v>
      </c>
      <c r="C38" s="49">
        <v>1.97</v>
      </c>
      <c r="D38" s="49">
        <v>4.07</v>
      </c>
      <c r="E38" s="49">
        <v>2.6</v>
      </c>
      <c r="F38" s="53" t="s">
        <v>83</v>
      </c>
      <c r="G38" s="49">
        <v>0.16770483948251078</v>
      </c>
      <c r="H38" s="49">
        <v>0.66022164583824572</v>
      </c>
      <c r="I38" s="49">
        <v>1.0457820125493842</v>
      </c>
      <c r="J38" s="49">
        <v>0.9926731269203497</v>
      </c>
      <c r="K38" s="49">
        <v>1.3714826200047292</v>
      </c>
      <c r="L38" s="51">
        <f t="shared" si="0"/>
        <v>0.3788094930843795</v>
      </c>
      <c r="M38" s="52">
        <f t="shared" si="1"/>
        <v>-2.0685173799952707</v>
      </c>
      <c r="O38" s="16"/>
      <c r="P38" s="16"/>
      <c r="Q38" s="16"/>
      <c r="R38" s="16"/>
      <c r="S38" s="16"/>
      <c r="T38" s="16"/>
      <c r="U38" s="16"/>
      <c r="V38" s="16"/>
      <c r="W38" s="16"/>
    </row>
    <row r="39" spans="1:23" x14ac:dyDescent="0.3">
      <c r="A39" s="56" t="s">
        <v>31</v>
      </c>
      <c r="B39" s="57">
        <v>8.3000000000000007</v>
      </c>
      <c r="C39" s="58">
        <v>3.6000000000000005</v>
      </c>
      <c r="D39" s="58">
        <v>2.4300000000000002</v>
      </c>
      <c r="E39" s="58">
        <v>3.25</v>
      </c>
      <c r="F39" s="62" t="s">
        <v>83</v>
      </c>
      <c r="G39" s="58">
        <v>0.74734118999712562</v>
      </c>
      <c r="H39" s="58">
        <v>3.6690283400809718</v>
      </c>
      <c r="I39" s="58">
        <v>3.0349478847332927</v>
      </c>
      <c r="J39" s="58">
        <v>3.67601246105919</v>
      </c>
      <c r="K39" s="58">
        <v>3.7267080745341614</v>
      </c>
      <c r="L39" s="60">
        <f t="shared" si="0"/>
        <v>5.0695613474971424E-2</v>
      </c>
      <c r="M39" s="61">
        <f t="shared" si="1"/>
        <v>-4.5732919254658393</v>
      </c>
      <c r="N39" s="5"/>
      <c r="O39" s="16"/>
      <c r="P39" s="16"/>
      <c r="Q39" s="16"/>
      <c r="R39" s="16"/>
      <c r="S39" s="16"/>
      <c r="T39" s="16"/>
      <c r="U39" s="16"/>
      <c r="V39" s="16"/>
      <c r="W39" s="16"/>
    </row>
    <row r="40" spans="1:23" x14ac:dyDescent="0.3">
      <c r="A40" s="47" t="s">
        <v>32</v>
      </c>
      <c r="B40" s="48">
        <v>3.34</v>
      </c>
      <c r="C40" s="49">
        <v>1.8399999999999999</v>
      </c>
      <c r="D40" s="49">
        <v>3.05</v>
      </c>
      <c r="E40" s="49">
        <v>1.8500000000000003</v>
      </c>
      <c r="F40" s="53" t="s">
        <v>83</v>
      </c>
      <c r="G40" s="49">
        <v>0.26670617869313973</v>
      </c>
      <c r="H40" s="49">
        <v>1.249305941143809</v>
      </c>
      <c r="I40" s="49">
        <v>0.81372984169255802</v>
      </c>
      <c r="J40" s="49">
        <v>0.93402520385470722</v>
      </c>
      <c r="K40" s="49">
        <v>1.3185185185185184</v>
      </c>
      <c r="L40" s="51">
        <f t="shared" si="0"/>
        <v>0.3844933146638112</v>
      </c>
      <c r="M40" s="52">
        <f t="shared" si="1"/>
        <v>-2.0214814814814814</v>
      </c>
      <c r="N40" s="5"/>
      <c r="O40" s="16"/>
      <c r="P40" s="16"/>
      <c r="Q40" s="16"/>
      <c r="R40" s="16"/>
      <c r="S40" s="16"/>
      <c r="T40" s="16"/>
      <c r="U40" s="16"/>
      <c r="V40" s="16"/>
      <c r="W40" s="16"/>
    </row>
    <row r="41" spans="1:23" x14ac:dyDescent="0.3">
      <c r="A41" s="56" t="s">
        <v>57</v>
      </c>
      <c r="B41" s="57">
        <v>25.900000000000002</v>
      </c>
      <c r="C41" s="58">
        <v>9.4600000000000009</v>
      </c>
      <c r="D41" s="58">
        <v>5.35</v>
      </c>
      <c r="E41" s="58">
        <v>7.55</v>
      </c>
      <c r="F41" s="62" t="s">
        <v>83</v>
      </c>
      <c r="G41" s="58">
        <v>0.98765432098765427</v>
      </c>
      <c r="H41" s="58">
        <v>2.6376677464136975</v>
      </c>
      <c r="I41" s="58">
        <v>6.0410916896657465</v>
      </c>
      <c r="J41" s="58">
        <v>5.5098934550989345</v>
      </c>
      <c r="K41" s="58">
        <v>5.2455016773406529</v>
      </c>
      <c r="L41" s="60">
        <f t="shared" si="0"/>
        <v>-0.2643917777582816</v>
      </c>
      <c r="M41" s="61">
        <f t="shared" si="1"/>
        <v>-20.65449832265935</v>
      </c>
      <c r="N41" s="5"/>
      <c r="O41" s="16"/>
      <c r="P41" s="16"/>
      <c r="Q41" s="16"/>
      <c r="R41" s="16"/>
      <c r="S41" s="16"/>
      <c r="T41" s="16"/>
      <c r="U41" s="16"/>
      <c r="V41" s="16"/>
      <c r="W41" s="16"/>
    </row>
    <row r="42" spans="1:23" x14ac:dyDescent="0.3">
      <c r="A42" s="47" t="s">
        <v>33</v>
      </c>
      <c r="B42" s="48">
        <v>13.34</v>
      </c>
      <c r="C42" s="49">
        <v>5.13</v>
      </c>
      <c r="D42" s="49">
        <v>4.78</v>
      </c>
      <c r="E42" s="49">
        <v>5.15</v>
      </c>
      <c r="F42" s="53" t="s">
        <v>83</v>
      </c>
      <c r="G42" s="49">
        <v>1.4571092831962398</v>
      </c>
      <c r="H42" s="49">
        <v>7.8039545645771984</v>
      </c>
      <c r="I42" s="49">
        <v>5.8971141781681311</v>
      </c>
      <c r="J42" s="49">
        <v>4.4079104121991897</v>
      </c>
      <c r="K42" s="49">
        <v>6.9683908045977017</v>
      </c>
      <c r="L42" s="51">
        <f t="shared" si="0"/>
        <v>2.560480392398512</v>
      </c>
      <c r="M42" s="52">
        <f t="shared" si="1"/>
        <v>-6.3716091954022982</v>
      </c>
      <c r="N42" s="5"/>
      <c r="O42" s="16"/>
      <c r="P42" s="16"/>
      <c r="Q42" s="16"/>
      <c r="R42" s="16"/>
      <c r="S42" s="16"/>
      <c r="T42" s="16"/>
      <c r="U42" s="16"/>
      <c r="V42" s="16"/>
      <c r="W42" s="16"/>
    </row>
    <row r="43" spans="1:23" x14ac:dyDescent="0.3">
      <c r="A43" s="56" t="s">
        <v>34</v>
      </c>
      <c r="B43" s="57">
        <v>2.1800000000000002</v>
      </c>
      <c r="C43" s="58">
        <v>1.78</v>
      </c>
      <c r="D43" s="58">
        <v>1.39</v>
      </c>
      <c r="E43" s="58">
        <v>1.18</v>
      </c>
      <c r="F43" s="62" t="s">
        <v>83</v>
      </c>
      <c r="G43" s="58">
        <v>6.097560975609756E-2</v>
      </c>
      <c r="H43" s="58">
        <v>2.1597633136094676</v>
      </c>
      <c r="I43" s="58">
        <v>0.7013069811922219</v>
      </c>
      <c r="J43" s="58">
        <v>4.3325899968142716</v>
      </c>
      <c r="K43" s="58">
        <v>2.5276461295418642</v>
      </c>
      <c r="L43" s="60">
        <f t="shared" si="0"/>
        <v>-1.8049438672724074</v>
      </c>
      <c r="M43" s="61">
        <f t="shared" si="1"/>
        <v>0.34764612954186402</v>
      </c>
      <c r="N43" s="5"/>
      <c r="O43" s="16"/>
      <c r="P43" s="16"/>
      <c r="Q43" s="16"/>
      <c r="R43" s="16"/>
      <c r="S43" s="16"/>
      <c r="T43" s="16"/>
      <c r="U43" s="16"/>
      <c r="V43" s="16"/>
      <c r="W43" s="16"/>
    </row>
    <row r="44" spans="1:23" x14ac:dyDescent="0.3">
      <c r="A44" s="47" t="s">
        <v>35</v>
      </c>
      <c r="B44" s="48">
        <v>0.73</v>
      </c>
      <c r="C44" s="49">
        <v>0.28999999999999998</v>
      </c>
      <c r="D44" s="49">
        <v>0.15</v>
      </c>
      <c r="E44" s="49">
        <v>0.15</v>
      </c>
      <c r="F44" s="53" t="s">
        <v>83</v>
      </c>
      <c r="G44" s="49">
        <v>0.14803849000740191</v>
      </c>
      <c r="H44" s="49">
        <v>0.3785830178474851</v>
      </c>
      <c r="I44" s="49">
        <v>0.17074558907228229</v>
      </c>
      <c r="J44" s="49">
        <v>5.6850483229107442E-2</v>
      </c>
      <c r="K44" s="49">
        <v>5.4794520547945202E-2</v>
      </c>
      <c r="L44" s="51">
        <f t="shared" si="0"/>
        <v>-2.0559626811622392E-3</v>
      </c>
      <c r="M44" s="52">
        <f t="shared" si="1"/>
        <v>-0.67520547945205478</v>
      </c>
      <c r="N44" s="5"/>
      <c r="O44" s="16"/>
      <c r="P44" s="16"/>
      <c r="Q44" s="16"/>
      <c r="R44" s="16"/>
      <c r="S44" s="16"/>
      <c r="T44" s="16"/>
      <c r="U44" s="16"/>
      <c r="V44" s="16"/>
      <c r="W44" s="16"/>
    </row>
    <row r="45" spans="1:23" x14ac:dyDescent="0.3">
      <c r="A45" s="56" t="s">
        <v>36</v>
      </c>
      <c r="B45" s="57">
        <v>1.18</v>
      </c>
      <c r="C45" s="58">
        <v>0.67</v>
      </c>
      <c r="D45" s="58">
        <v>0.59</v>
      </c>
      <c r="E45" s="58">
        <v>0.62</v>
      </c>
      <c r="F45" s="62" t="s">
        <v>83</v>
      </c>
      <c r="G45" s="58">
        <v>0.24357239512855211</v>
      </c>
      <c r="H45" s="58">
        <v>0.99009900990099009</v>
      </c>
      <c r="I45" s="58">
        <v>0.64150943396226412</v>
      </c>
      <c r="J45" s="58">
        <v>0.8026624902114331</v>
      </c>
      <c r="K45" s="58">
        <v>0.98058442831927828</v>
      </c>
      <c r="L45" s="60">
        <f t="shared" si="0"/>
        <v>0.17792193810784518</v>
      </c>
      <c r="M45" s="61">
        <f t="shared" si="1"/>
        <v>-0.19941557168072166</v>
      </c>
      <c r="N45" s="5"/>
      <c r="O45" s="16"/>
      <c r="P45" s="16"/>
      <c r="Q45" s="16"/>
      <c r="R45" s="16"/>
      <c r="S45" s="16"/>
      <c r="T45" s="16"/>
      <c r="U45" s="16"/>
      <c r="V45" s="16"/>
      <c r="W45" s="16"/>
    </row>
    <row r="46" spans="1:23" x14ac:dyDescent="0.3">
      <c r="A46" s="47" t="s">
        <v>37</v>
      </c>
      <c r="B46" s="48">
        <v>5.29</v>
      </c>
      <c r="C46" s="49">
        <v>8.1</v>
      </c>
      <c r="D46" s="49">
        <v>1.83</v>
      </c>
      <c r="E46" s="49">
        <v>1.08</v>
      </c>
      <c r="F46" s="53" t="s">
        <v>83</v>
      </c>
      <c r="G46" s="49">
        <v>0.25461489497135581</v>
      </c>
      <c r="H46" s="49">
        <v>1.4175526370648321</v>
      </c>
      <c r="I46" s="49">
        <v>1.7196343056160208</v>
      </c>
      <c r="J46" s="49">
        <v>0.98395721925133695</v>
      </c>
      <c r="K46" s="49">
        <v>0.9635974304068522</v>
      </c>
      <c r="L46" s="51">
        <f t="shared" si="0"/>
        <v>-2.035978884448475E-2</v>
      </c>
      <c r="M46" s="52">
        <f t="shared" si="1"/>
        <v>-4.3264025695931476</v>
      </c>
      <c r="N46" s="5"/>
      <c r="O46" s="16"/>
      <c r="P46" s="16"/>
      <c r="Q46" s="16"/>
      <c r="R46" s="16"/>
      <c r="S46" s="16"/>
      <c r="T46" s="16"/>
      <c r="U46" s="16"/>
      <c r="V46" s="16"/>
      <c r="W46" s="16"/>
    </row>
    <row r="47" spans="1:23" x14ac:dyDescent="0.3">
      <c r="A47" s="56" t="s">
        <v>52</v>
      </c>
      <c r="B47" s="62" t="s">
        <v>56</v>
      </c>
      <c r="C47" s="62" t="s">
        <v>56</v>
      </c>
      <c r="D47" s="62" t="s">
        <v>56</v>
      </c>
      <c r="E47" s="62" t="s">
        <v>56</v>
      </c>
      <c r="F47" s="62" t="s">
        <v>83</v>
      </c>
      <c r="G47" s="62" t="s">
        <v>56</v>
      </c>
      <c r="H47" s="62" t="s">
        <v>56</v>
      </c>
      <c r="I47" s="62" t="s">
        <v>56</v>
      </c>
      <c r="J47" s="62" t="s">
        <v>56</v>
      </c>
      <c r="K47" s="58">
        <v>4.9191848208011244</v>
      </c>
      <c r="L47" s="62" t="s">
        <v>56</v>
      </c>
      <c r="M47" s="70" t="s">
        <v>56</v>
      </c>
      <c r="N47" s="5"/>
      <c r="O47" s="16"/>
      <c r="P47" s="16"/>
      <c r="Q47" s="16"/>
      <c r="R47" s="16"/>
      <c r="S47" s="16"/>
      <c r="T47" s="16"/>
      <c r="U47" s="16"/>
      <c r="V47" s="16"/>
      <c r="W47" s="16"/>
    </row>
    <row r="48" spans="1:23" x14ac:dyDescent="0.3">
      <c r="A48" s="47" t="s">
        <v>38</v>
      </c>
      <c r="B48" s="48">
        <v>3.94</v>
      </c>
      <c r="C48" s="49">
        <v>4.3099999999999996</v>
      </c>
      <c r="D48" s="49">
        <v>2.95</v>
      </c>
      <c r="E48" s="49">
        <v>2.73</v>
      </c>
      <c r="F48" s="53" t="s">
        <v>83</v>
      </c>
      <c r="G48" s="49">
        <v>0.11254924029262803</v>
      </c>
      <c r="H48" s="49">
        <v>1.6209773539928487</v>
      </c>
      <c r="I48" s="49">
        <v>1.3946587537091988</v>
      </c>
      <c r="J48" s="49">
        <v>1.9281332164767746</v>
      </c>
      <c r="K48" s="49">
        <v>1.1126961483594866</v>
      </c>
      <c r="L48" s="51">
        <f t="shared" si="0"/>
        <v>-0.815437068117288</v>
      </c>
      <c r="M48" s="52">
        <f t="shared" si="1"/>
        <v>-2.8273038516405133</v>
      </c>
      <c r="N48" s="5"/>
      <c r="O48" s="16"/>
      <c r="P48" s="16"/>
      <c r="Q48" s="16"/>
      <c r="R48" s="16"/>
      <c r="S48" s="16"/>
      <c r="T48" s="16"/>
      <c r="U48" s="16"/>
      <c r="V48" s="16"/>
      <c r="W48" s="16"/>
    </row>
    <row r="49" spans="1:23" x14ac:dyDescent="0.3">
      <c r="A49" s="56" t="s">
        <v>39</v>
      </c>
      <c r="B49" s="57">
        <v>6.5599999999999987</v>
      </c>
      <c r="C49" s="58">
        <v>2.2400000000000002</v>
      </c>
      <c r="D49" s="58">
        <v>2.19</v>
      </c>
      <c r="E49" s="58">
        <v>2.41</v>
      </c>
      <c r="F49" s="62" t="s">
        <v>83</v>
      </c>
      <c r="G49" s="58">
        <v>0.51870480980823641</v>
      </c>
      <c r="H49" s="58">
        <v>2.5909752547307132</v>
      </c>
      <c r="I49" s="58">
        <v>1.9119537275064269</v>
      </c>
      <c r="J49" s="58">
        <v>3.0685632092056898</v>
      </c>
      <c r="K49" s="58">
        <v>2.2075055187637971</v>
      </c>
      <c r="L49" s="60">
        <f t="shared" si="0"/>
        <v>-0.86105769044189273</v>
      </c>
      <c r="M49" s="61">
        <f t="shared" si="1"/>
        <v>-4.3524944812362012</v>
      </c>
      <c r="N49" s="5"/>
      <c r="O49" s="16"/>
      <c r="P49" s="16"/>
      <c r="Q49" s="16"/>
      <c r="R49" s="16"/>
      <c r="S49" s="16"/>
      <c r="T49" s="16"/>
      <c r="U49" s="16"/>
      <c r="V49" s="16"/>
      <c r="W49" s="16"/>
    </row>
    <row r="50" spans="1:23" x14ac:dyDescent="0.3">
      <c r="A50" s="47" t="s">
        <v>40</v>
      </c>
      <c r="B50" s="48">
        <v>16.18</v>
      </c>
      <c r="C50" s="49">
        <v>8.82</v>
      </c>
      <c r="D50" s="49">
        <v>5.8</v>
      </c>
      <c r="E50" s="49">
        <v>7.93</v>
      </c>
      <c r="F50" s="53" t="s">
        <v>83</v>
      </c>
      <c r="G50" s="49">
        <v>4.1284403669724776</v>
      </c>
      <c r="H50" s="49">
        <v>6.0950104571257846</v>
      </c>
      <c r="I50" s="49">
        <v>7.0576201841118307</v>
      </c>
      <c r="J50" s="49">
        <v>7.3105298457411134</v>
      </c>
      <c r="K50" s="49">
        <v>8.0981182795698921</v>
      </c>
      <c r="L50" s="51">
        <f t="shared" si="0"/>
        <v>0.78758843382877863</v>
      </c>
      <c r="M50" s="52">
        <f t="shared" si="1"/>
        <v>-8.0818817204301077</v>
      </c>
      <c r="N50" s="5"/>
      <c r="O50" s="16"/>
      <c r="P50" s="16"/>
      <c r="Q50" s="16"/>
      <c r="R50" s="16"/>
      <c r="S50" s="16"/>
      <c r="T50" s="16"/>
      <c r="U50" s="16"/>
      <c r="V50" s="16"/>
      <c r="W50" s="16"/>
    </row>
    <row r="51" spans="1:23" x14ac:dyDescent="0.3">
      <c r="A51" s="56" t="s">
        <v>41</v>
      </c>
      <c r="B51" s="57">
        <v>6.7099999999999991</v>
      </c>
      <c r="C51" s="58">
        <v>1.36</v>
      </c>
      <c r="D51" s="58">
        <v>1.17</v>
      </c>
      <c r="E51" s="58">
        <v>3.2099999999999995</v>
      </c>
      <c r="F51" s="62" t="s">
        <v>83</v>
      </c>
      <c r="G51" s="58">
        <v>1.179245283018868</v>
      </c>
      <c r="H51" s="58">
        <v>4.1496850685439055</v>
      </c>
      <c r="I51" s="58">
        <v>4.6511627906976747</v>
      </c>
      <c r="J51" s="58">
        <v>1.8032786885245904</v>
      </c>
      <c r="K51" s="62" t="s">
        <v>56</v>
      </c>
      <c r="L51" s="62" t="s">
        <v>56</v>
      </c>
      <c r="M51" s="70" t="s">
        <v>56</v>
      </c>
      <c r="N51" s="5"/>
      <c r="O51" s="16"/>
      <c r="P51" s="16"/>
      <c r="Q51" s="16"/>
      <c r="R51" s="16"/>
      <c r="S51" s="16"/>
      <c r="T51" s="16"/>
      <c r="U51" s="16"/>
      <c r="V51" s="16"/>
      <c r="W51" s="16"/>
    </row>
    <row r="52" spans="1:23" x14ac:dyDescent="0.3">
      <c r="A52" s="47" t="s">
        <v>42</v>
      </c>
      <c r="B52" s="48">
        <v>8.56</v>
      </c>
      <c r="C52" s="49">
        <v>2.76</v>
      </c>
      <c r="D52" s="49">
        <v>2.48</v>
      </c>
      <c r="E52" s="49">
        <v>2.84</v>
      </c>
      <c r="F52" s="53" t="s">
        <v>83</v>
      </c>
      <c r="G52" s="49">
        <v>0.90886760009825596</v>
      </c>
      <c r="H52" s="49">
        <v>3.4773218142548599</v>
      </c>
      <c r="I52" s="49">
        <v>3.8480885311871229</v>
      </c>
      <c r="J52" s="49">
        <v>3.4207240948813986</v>
      </c>
      <c r="K52" s="49">
        <v>4.3216080402010046</v>
      </c>
      <c r="L52" s="51">
        <f t="shared" si="0"/>
        <v>0.90088394531960603</v>
      </c>
      <c r="M52" s="52">
        <f t="shared" si="1"/>
        <v>-4.2383919597989959</v>
      </c>
      <c r="N52" s="5"/>
      <c r="O52" s="16"/>
      <c r="P52" s="16"/>
      <c r="Q52" s="16"/>
      <c r="R52" s="16"/>
      <c r="S52" s="16"/>
      <c r="T52" s="16"/>
      <c r="U52" s="16"/>
      <c r="V52" s="16"/>
      <c r="W52" s="16"/>
    </row>
    <row r="53" spans="1:23" x14ac:dyDescent="0.3">
      <c r="A53" s="56" t="s">
        <v>43</v>
      </c>
      <c r="B53" s="57">
        <v>9.93</v>
      </c>
      <c r="C53" s="58">
        <v>7.3599999999999994</v>
      </c>
      <c r="D53" s="58">
        <v>5.15</v>
      </c>
      <c r="E53" s="58">
        <v>4.49</v>
      </c>
      <c r="F53" s="62" t="s">
        <v>83</v>
      </c>
      <c r="G53" s="58">
        <v>2.0848310567936736</v>
      </c>
      <c r="H53" s="58">
        <v>9.2171717171717162</v>
      </c>
      <c r="I53" s="58">
        <v>9.1776798825256982</v>
      </c>
      <c r="J53" s="58">
        <v>6.1946902654867255</v>
      </c>
      <c r="K53" s="58">
        <v>7.1689831748354056</v>
      </c>
      <c r="L53" s="60">
        <f t="shared" si="0"/>
        <v>0.97429290934868007</v>
      </c>
      <c r="M53" s="61">
        <f t="shared" si="1"/>
        <v>-2.7610168251645941</v>
      </c>
      <c r="N53" s="5"/>
      <c r="O53" s="16"/>
      <c r="P53" s="16"/>
      <c r="Q53" s="16"/>
      <c r="R53" s="16"/>
      <c r="S53" s="16"/>
      <c r="T53" s="16"/>
      <c r="U53" s="16"/>
      <c r="V53" s="16"/>
      <c r="W53" s="16"/>
    </row>
    <row r="54" spans="1:23" x14ac:dyDescent="0.3">
      <c r="A54" s="47" t="s">
        <v>44</v>
      </c>
      <c r="B54" s="48">
        <v>8.82</v>
      </c>
      <c r="C54" s="49">
        <v>3.5000000000000004</v>
      </c>
      <c r="D54" s="49">
        <v>2.84</v>
      </c>
      <c r="E54" s="49">
        <v>4.18</v>
      </c>
      <c r="F54" s="53" t="s">
        <v>83</v>
      </c>
      <c r="G54" s="49">
        <v>2.0942408376963351</v>
      </c>
      <c r="H54" s="49">
        <v>8.1136421807013051</v>
      </c>
      <c r="I54" s="49">
        <v>6.8504594820384295</v>
      </c>
      <c r="J54" s="49">
        <v>7.7881619937694699</v>
      </c>
      <c r="K54" s="49">
        <v>10.483870967741936</v>
      </c>
      <c r="L54" s="51">
        <f t="shared" si="0"/>
        <v>2.695708973972466</v>
      </c>
      <c r="M54" s="52">
        <f t="shared" si="1"/>
        <v>1.6638709677419357</v>
      </c>
      <c r="N54" s="5"/>
      <c r="O54" s="16"/>
      <c r="P54" s="16"/>
      <c r="Q54" s="16"/>
      <c r="R54" s="16"/>
      <c r="S54" s="16"/>
      <c r="T54" s="16"/>
      <c r="U54" s="16"/>
      <c r="V54" s="16"/>
      <c r="W54" s="16"/>
    </row>
    <row r="55" spans="1:23" x14ac:dyDescent="0.3">
      <c r="A55" s="56" t="s">
        <v>45</v>
      </c>
      <c r="B55" s="57">
        <v>3.06</v>
      </c>
      <c r="C55" s="58">
        <v>1.3</v>
      </c>
      <c r="D55" s="58">
        <v>0.69</v>
      </c>
      <c r="E55" s="58">
        <v>0.72</v>
      </c>
      <c r="F55" s="62" t="s">
        <v>83</v>
      </c>
      <c r="G55" s="58">
        <v>0.13266998341625208</v>
      </c>
      <c r="H55" s="58">
        <v>0.58875478363261702</v>
      </c>
      <c r="I55" s="58">
        <v>0.49664037394098748</v>
      </c>
      <c r="J55" s="58">
        <v>0.7149821254468639</v>
      </c>
      <c r="K55" s="58">
        <v>0.24191109767160568</v>
      </c>
      <c r="L55" s="60">
        <f t="shared" si="0"/>
        <v>-0.47307102777525822</v>
      </c>
      <c r="M55" s="61">
        <f t="shared" si="1"/>
        <v>-2.8180889023283946</v>
      </c>
      <c r="N55" s="5"/>
      <c r="O55" s="16"/>
      <c r="P55" s="16"/>
      <c r="Q55" s="16"/>
      <c r="R55" s="16"/>
      <c r="S55" s="16"/>
      <c r="T55" s="16"/>
      <c r="U55" s="16"/>
      <c r="V55" s="16"/>
      <c r="W55" s="16"/>
    </row>
    <row r="56" spans="1:23" x14ac:dyDescent="0.3">
      <c r="A56" s="47" t="s">
        <v>46</v>
      </c>
      <c r="B56" s="48">
        <v>2.56</v>
      </c>
      <c r="C56" s="49">
        <v>0.90000000000000013</v>
      </c>
      <c r="D56" s="49">
        <v>3.17</v>
      </c>
      <c r="E56" s="49">
        <v>2.62</v>
      </c>
      <c r="F56" s="53" t="s">
        <v>83</v>
      </c>
      <c r="G56" s="49">
        <v>0</v>
      </c>
      <c r="H56" s="49">
        <v>0.67049808429118773</v>
      </c>
      <c r="I56" s="49">
        <v>0.9397457158651189</v>
      </c>
      <c r="J56" s="49">
        <v>1.6592920353982303</v>
      </c>
      <c r="K56" s="49">
        <v>0.70613796849538291</v>
      </c>
      <c r="L56" s="51">
        <f t="shared" si="0"/>
        <v>-0.95315406690284743</v>
      </c>
      <c r="M56" s="52">
        <f t="shared" si="1"/>
        <v>-1.853862031504617</v>
      </c>
      <c r="N56" s="5"/>
      <c r="O56" s="16"/>
      <c r="P56" s="16"/>
      <c r="Q56" s="16"/>
      <c r="R56" s="16"/>
      <c r="S56" s="16"/>
      <c r="T56" s="16"/>
      <c r="U56" s="16"/>
      <c r="V56" s="16"/>
      <c r="W56" s="16"/>
    </row>
    <row r="57" spans="1:23" x14ac:dyDescent="0.3">
      <c r="A57" s="56" t="s">
        <v>47</v>
      </c>
      <c r="B57" s="57">
        <v>9.32</v>
      </c>
      <c r="C57" s="58">
        <v>4.3899999999999997</v>
      </c>
      <c r="D57" s="58">
        <v>2.74</v>
      </c>
      <c r="E57" s="58">
        <v>3.74</v>
      </c>
      <c r="F57" s="62" t="s">
        <v>83</v>
      </c>
      <c r="G57" s="58">
        <v>2.0964360587002098</v>
      </c>
      <c r="H57" s="58">
        <v>5.0996357403042643</v>
      </c>
      <c r="I57" s="58">
        <v>7.2134387351778653</v>
      </c>
      <c r="J57" s="58">
        <v>6.3157894736842106</v>
      </c>
      <c r="K57" s="58">
        <v>8.347783007183553</v>
      </c>
      <c r="L57" s="60">
        <f t="shared" si="0"/>
        <v>2.0319935334993424</v>
      </c>
      <c r="M57" s="61">
        <f t="shared" si="1"/>
        <v>-0.97221699281644725</v>
      </c>
      <c r="N57" s="5"/>
      <c r="O57" s="16"/>
      <c r="P57" s="16"/>
      <c r="Q57" s="16"/>
      <c r="R57" s="16"/>
      <c r="S57" s="16"/>
      <c r="T57" s="16"/>
      <c r="U57" s="16"/>
      <c r="V57" s="16"/>
      <c r="W57" s="16"/>
    </row>
    <row r="58" spans="1:23" x14ac:dyDescent="0.3">
      <c r="A58" s="47" t="s">
        <v>48</v>
      </c>
      <c r="B58" s="48">
        <v>11.93</v>
      </c>
      <c r="C58" s="49">
        <v>5.93</v>
      </c>
      <c r="D58" s="49">
        <v>4.26</v>
      </c>
      <c r="E58" s="49">
        <v>3.7699999999999996</v>
      </c>
      <c r="F58" s="53" t="s">
        <v>83</v>
      </c>
      <c r="G58" s="49">
        <v>0.81064730792498496</v>
      </c>
      <c r="H58" s="49">
        <v>6.2685043389484427</v>
      </c>
      <c r="I58" s="49">
        <v>3.4540859309182812</v>
      </c>
      <c r="J58" s="49">
        <v>4.6573681018799276</v>
      </c>
      <c r="K58" s="49">
        <v>7.8854785878927576</v>
      </c>
      <c r="L58" s="51">
        <f t="shared" si="0"/>
        <v>3.22811048601283</v>
      </c>
      <c r="M58" s="52">
        <f t="shared" si="1"/>
        <v>-4.0445214121072421</v>
      </c>
      <c r="N58" s="5"/>
      <c r="O58" s="16"/>
      <c r="P58" s="16"/>
      <c r="Q58" s="16"/>
      <c r="R58" s="16"/>
      <c r="S58" s="16"/>
      <c r="T58" s="16"/>
      <c r="U58" s="16"/>
      <c r="V58" s="16"/>
      <c r="W58" s="16"/>
    </row>
    <row r="59" spans="1:23" x14ac:dyDescent="0.3">
      <c r="A59" s="56" t="s">
        <v>49</v>
      </c>
      <c r="B59" s="57">
        <v>5.32</v>
      </c>
      <c r="C59" s="58">
        <v>4.21</v>
      </c>
      <c r="D59" s="58">
        <v>2.2799999999999998</v>
      </c>
      <c r="E59" s="58">
        <v>4.66</v>
      </c>
      <c r="F59" s="62" t="s">
        <v>83</v>
      </c>
      <c r="G59" s="58">
        <v>1.1017260374586852</v>
      </c>
      <c r="H59" s="58">
        <v>3.3365727243278265</v>
      </c>
      <c r="I59" s="58">
        <v>2.6997041420118344</v>
      </c>
      <c r="J59" s="58">
        <v>2.5993316004455997</v>
      </c>
      <c r="K59" s="58">
        <v>3.9747399702823176</v>
      </c>
      <c r="L59" s="60">
        <f t="shared" si="0"/>
        <v>1.3754083698367179</v>
      </c>
      <c r="M59" s="61">
        <f t="shared" si="1"/>
        <v>-1.3452600297176827</v>
      </c>
      <c r="N59" s="5"/>
      <c r="O59" s="16"/>
      <c r="P59" s="16"/>
      <c r="Q59" s="16"/>
      <c r="R59" s="16"/>
      <c r="S59" s="16"/>
      <c r="T59" s="16"/>
      <c r="U59" s="16"/>
      <c r="V59" s="16"/>
      <c r="W59" s="16"/>
    </row>
    <row r="60" spans="1:23" x14ac:dyDescent="0.3">
      <c r="A60" s="47" t="s">
        <v>58</v>
      </c>
      <c r="B60" s="48">
        <v>10.44</v>
      </c>
      <c r="C60" s="49">
        <v>5.83</v>
      </c>
      <c r="D60" s="49">
        <v>2.52</v>
      </c>
      <c r="E60" s="49">
        <v>5.59</v>
      </c>
      <c r="F60" s="53" t="s">
        <v>83</v>
      </c>
      <c r="G60" s="49">
        <v>4.0376850605652752</v>
      </c>
      <c r="H60" s="49">
        <v>5.829474257695451</v>
      </c>
      <c r="I60" s="49">
        <v>9.8214285714285712</v>
      </c>
      <c r="J60" s="49">
        <v>10.923987255348203</v>
      </c>
      <c r="K60" s="49">
        <v>11.335474988526848</v>
      </c>
      <c r="L60" s="51">
        <f t="shared" si="0"/>
        <v>0.41148773317864418</v>
      </c>
      <c r="M60" s="52">
        <f t="shared" si="1"/>
        <v>0.89547498852684804</v>
      </c>
      <c r="N60" s="5"/>
      <c r="O60" s="16"/>
      <c r="P60" s="16"/>
      <c r="Q60" s="16"/>
      <c r="R60" s="16"/>
      <c r="S60" s="16"/>
      <c r="T60" s="16"/>
      <c r="U60" s="16"/>
      <c r="V60" s="16"/>
      <c r="W60" s="16"/>
    </row>
    <row r="61" spans="1:23" x14ac:dyDescent="0.3">
      <c r="A61" s="56" t="s">
        <v>50</v>
      </c>
      <c r="B61" s="57">
        <v>8.2100000000000009</v>
      </c>
      <c r="C61" s="58">
        <v>5.16</v>
      </c>
      <c r="D61" s="58">
        <v>4.32</v>
      </c>
      <c r="E61" s="58">
        <v>4.05</v>
      </c>
      <c r="F61" s="62" t="s">
        <v>83</v>
      </c>
      <c r="G61" s="58">
        <v>0.36310820624546114</v>
      </c>
      <c r="H61" s="58">
        <v>5.3693459160429553</v>
      </c>
      <c r="I61" s="58">
        <v>1.6181229773462782</v>
      </c>
      <c r="J61" s="58">
        <v>3.7427325581395348</v>
      </c>
      <c r="K61" s="58">
        <v>2.6889534883720931</v>
      </c>
      <c r="L61" s="60">
        <f t="shared" si="0"/>
        <v>-1.0537790697674416</v>
      </c>
      <c r="M61" s="61">
        <f t="shared" si="1"/>
        <v>-5.5210465116279082</v>
      </c>
      <c r="N61" s="5"/>
      <c r="O61" s="16"/>
      <c r="P61" s="16"/>
      <c r="Q61" s="16"/>
      <c r="R61" s="16"/>
      <c r="S61" s="16"/>
      <c r="T61" s="16"/>
      <c r="U61" s="16"/>
      <c r="V61" s="16"/>
      <c r="W61" s="16"/>
    </row>
    <row r="62" spans="1:23" x14ac:dyDescent="0.3">
      <c r="A62" s="47" t="s">
        <v>51</v>
      </c>
      <c r="B62" s="48">
        <v>3.27</v>
      </c>
      <c r="C62" s="49">
        <v>3.1400000000000006</v>
      </c>
      <c r="D62" s="49">
        <v>3.37</v>
      </c>
      <c r="E62" s="49">
        <v>3.2300000000000004</v>
      </c>
      <c r="F62" s="53" t="s">
        <v>83</v>
      </c>
      <c r="G62" s="49">
        <v>0.13831258644536654</v>
      </c>
      <c r="H62" s="49">
        <v>4.0085287846481874</v>
      </c>
      <c r="I62" s="49">
        <v>1.455399061032864</v>
      </c>
      <c r="J62" s="49">
        <v>3.7071797278273109</v>
      </c>
      <c r="K62" s="49">
        <v>3.4482758620689653</v>
      </c>
      <c r="L62" s="51">
        <f t="shared" si="0"/>
        <v>-0.25890386575834556</v>
      </c>
      <c r="M62" s="52">
        <f t="shared" si="1"/>
        <v>0.17827586206896529</v>
      </c>
      <c r="O62" s="16"/>
      <c r="P62" s="16"/>
      <c r="Q62" s="16"/>
      <c r="R62" s="16"/>
      <c r="S62" s="16"/>
      <c r="T62" s="16"/>
      <c r="U62" s="16"/>
      <c r="V62" s="16"/>
      <c r="W62" s="16"/>
    </row>
    <row r="63" spans="1:23" x14ac:dyDescent="0.3">
      <c r="A63" s="41" t="s">
        <v>54</v>
      </c>
      <c r="B63" s="42">
        <v>6.5099999999999989</v>
      </c>
      <c r="C63" s="43">
        <v>3.4000000000000004</v>
      </c>
      <c r="D63" s="43">
        <v>2.62</v>
      </c>
      <c r="E63" s="43">
        <v>2.7</v>
      </c>
      <c r="F63" s="100"/>
      <c r="G63" s="43">
        <v>0.87138788606036888</v>
      </c>
      <c r="H63" s="43">
        <v>3.8783920650997104</v>
      </c>
      <c r="I63" s="43">
        <v>2.867586266916148</v>
      </c>
      <c r="J63" s="43">
        <v>3.1281996793076141</v>
      </c>
      <c r="K63" s="43">
        <v>3.7796949546387166</v>
      </c>
      <c r="L63" s="45">
        <f t="shared" si="0"/>
        <v>0.65149527533110252</v>
      </c>
      <c r="M63" s="46">
        <f t="shared" si="1"/>
        <v>-2.7303050453612823</v>
      </c>
      <c r="O63" s="16"/>
      <c r="P63" s="16"/>
      <c r="Q63" s="16"/>
      <c r="R63" s="16"/>
      <c r="S63" s="16"/>
      <c r="T63" s="16"/>
      <c r="U63" s="16"/>
      <c r="V63" s="16"/>
      <c r="W63" s="16"/>
    </row>
    <row r="64" spans="1:23" s="12" customFormat="1" x14ac:dyDescent="0.3">
      <c r="A64" s="21"/>
      <c r="B64" s="22"/>
      <c r="C64" s="22"/>
      <c r="D64" s="22"/>
      <c r="E64" s="22"/>
      <c r="F64" s="28"/>
      <c r="G64" s="22"/>
      <c r="H64" s="22"/>
      <c r="I64" s="22"/>
      <c r="J64" s="22"/>
      <c r="K64" s="22"/>
      <c r="L64" s="24"/>
      <c r="M64" s="24"/>
      <c r="O64" s="29"/>
      <c r="P64" s="29"/>
      <c r="Q64" s="29"/>
      <c r="R64" s="29"/>
      <c r="S64" s="29"/>
      <c r="T64" s="29"/>
      <c r="U64" s="29"/>
      <c r="V64" s="29"/>
      <c r="W64" s="29"/>
    </row>
    <row r="65" spans="1:13" x14ac:dyDescent="0.3">
      <c r="A65" s="13" t="s">
        <v>59</v>
      </c>
      <c r="B65" s="12"/>
      <c r="C65" s="12"/>
      <c r="D65" s="12"/>
      <c r="E65" s="12"/>
      <c r="F65" s="12"/>
      <c r="G65" s="12"/>
      <c r="H65" s="12"/>
      <c r="I65" s="14"/>
      <c r="J65" s="12"/>
      <c r="K65" s="12"/>
      <c r="L65" s="12"/>
    </row>
    <row r="66" spans="1:13" x14ac:dyDescent="0.3">
      <c r="A66" s="13" t="s">
        <v>88</v>
      </c>
      <c r="B66" s="13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3">
      <c r="A67" s="20" t="s">
        <v>86</v>
      </c>
      <c r="B67" s="13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x14ac:dyDescent="0.3">
      <c r="A68" s="4"/>
      <c r="B68" s="2"/>
    </row>
    <row r="69" spans="1:13" x14ac:dyDescent="0.3">
      <c r="B69" s="4"/>
    </row>
    <row r="70" spans="1:13" x14ac:dyDescent="0.3">
      <c r="B70" s="6">
        <v>2001</v>
      </c>
      <c r="C70" s="3">
        <v>2002</v>
      </c>
      <c r="D70" s="3">
        <v>2003</v>
      </c>
      <c r="E70" s="3">
        <v>2004</v>
      </c>
      <c r="F70" s="3">
        <v>2005</v>
      </c>
      <c r="G70" s="3">
        <v>2006</v>
      </c>
      <c r="H70" s="3">
        <v>2007</v>
      </c>
      <c r="I70" s="3">
        <v>2008</v>
      </c>
      <c r="J70" s="3">
        <v>2009</v>
      </c>
      <c r="K70" s="3">
        <v>2010</v>
      </c>
    </row>
    <row r="72" spans="1:13" x14ac:dyDescent="0.3"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3" x14ac:dyDescent="0.3"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3" x14ac:dyDescent="0.3"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3" x14ac:dyDescent="0.3"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3" x14ac:dyDescent="0.3"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3" x14ac:dyDescent="0.3"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3" x14ac:dyDescent="0.3"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3" x14ac:dyDescent="0.3"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3" x14ac:dyDescent="0.3"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2:11" x14ac:dyDescent="0.3"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2:11" x14ac:dyDescent="0.3"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2:11" x14ac:dyDescent="0.3"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2:11" x14ac:dyDescent="0.3"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2:11" x14ac:dyDescent="0.3"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2:11" x14ac:dyDescent="0.3"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2:11" x14ac:dyDescent="0.3"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2:11" x14ac:dyDescent="0.3"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2:11" x14ac:dyDescent="0.3"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2:11" x14ac:dyDescent="0.3"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2:11" x14ac:dyDescent="0.3"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2:11" x14ac:dyDescent="0.3"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2:11" x14ac:dyDescent="0.3"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2:11" x14ac:dyDescent="0.3"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2:11" x14ac:dyDescent="0.3"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2:11" x14ac:dyDescent="0.3"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2:11" x14ac:dyDescent="0.3"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2:11" x14ac:dyDescent="0.3"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2:11" x14ac:dyDescent="0.3"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2:11" x14ac:dyDescent="0.3"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2:11" x14ac:dyDescent="0.3"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2:11" x14ac:dyDescent="0.3"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2:11" x14ac:dyDescent="0.3"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2:11" x14ac:dyDescent="0.3"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2:11" x14ac:dyDescent="0.3"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2:11" x14ac:dyDescent="0.3"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2:11" x14ac:dyDescent="0.3"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2:11" x14ac:dyDescent="0.3"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2:11" x14ac:dyDescent="0.3"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2:11" x14ac:dyDescent="0.3"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2:11" x14ac:dyDescent="0.3"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2:11" x14ac:dyDescent="0.3"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2:11" x14ac:dyDescent="0.3"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2:11" x14ac:dyDescent="0.3"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2:11" x14ac:dyDescent="0.3"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2:11" x14ac:dyDescent="0.3"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2:11" x14ac:dyDescent="0.3"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2:11" x14ac:dyDescent="0.3"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2:11" x14ac:dyDescent="0.3"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2:11" x14ac:dyDescent="0.3"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2:11" x14ac:dyDescent="0.3"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2:11" x14ac:dyDescent="0.3"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2:11" x14ac:dyDescent="0.3"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2:11" x14ac:dyDescent="0.3"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2:11" x14ac:dyDescent="0.3"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2:11" x14ac:dyDescent="0.3"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2:11" x14ac:dyDescent="0.3"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2:11" x14ac:dyDescent="0.3"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2:11" x14ac:dyDescent="0.3"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2:11" x14ac:dyDescent="0.3"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2:11" x14ac:dyDescent="0.3"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2:11" x14ac:dyDescent="0.3"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</sheetData>
  <mergeCells count="2">
    <mergeCell ref="A1:M1"/>
    <mergeCell ref="A2:M3"/>
  </mergeCells>
  <phoneticPr fontId="0" type="noConversion"/>
  <printOptions horizontalCentered="1"/>
  <pageMargins left="0.5" right="0.5" top="0.5" bottom="0.5" header="0.3" footer="0.3"/>
  <pageSetup scale="72" orientation="portrait" horizontalDpi="1200" verticalDpi="1200" r:id="rId1"/>
  <headerFooter>
    <oddFooter>&amp;L&amp;"Adobe Garamond Pro,Italic"&amp;13&amp;K04-023Vital Signs 10 Housing and Community Development&amp;C&amp;"Adobe Garamond Pro,Regular"&amp;A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ResPropertiesChart</vt:lpstr>
      <vt:lpstr>HomesSoldChart</vt:lpstr>
      <vt:lpstr>MedSoldPriceChart</vt:lpstr>
      <vt:lpstr>DOMChart</vt:lpstr>
      <vt:lpstr>ForeclosureChart</vt:lpstr>
      <vt:lpstr>VacantChart</vt:lpstr>
      <vt:lpstr>ViolChart</vt:lpstr>
      <vt:lpstr>ResRehabChart</vt:lpstr>
      <vt:lpstr>OwnerOccChart</vt:lpstr>
      <vt:lpstr>'1'!Print_Area</vt:lpstr>
      <vt:lpstr>'10'!Print_Area</vt:lpstr>
      <vt:lpstr>'11'!Print_Area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Company>University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Knott</dc:creator>
  <cp:lastModifiedBy>bnia</cp:lastModifiedBy>
  <cp:lastPrinted>2012-05-04T15:31:03Z</cp:lastPrinted>
  <dcterms:created xsi:type="dcterms:W3CDTF">2011-09-09T14:12:12Z</dcterms:created>
  <dcterms:modified xsi:type="dcterms:W3CDTF">2020-04-15T14:35:28Z</dcterms:modified>
</cp:coreProperties>
</file>