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hn Terpening\Desktop\"/>
    </mc:Choice>
  </mc:AlternateContent>
  <bookViews>
    <workbookView xWindow="0" yWindow="60" windowWidth="23040" windowHeight="9105"/>
  </bookViews>
  <sheets>
    <sheet name="New Presentation" sheetId="1" r:id="rId1"/>
    <sheet name="Old Presentation" sheetId="6" r:id="rId2"/>
  </sheets>
  <calcPr calcId="152511"/>
</workbook>
</file>

<file path=xl/calcChain.xml><?xml version="1.0" encoding="utf-8"?>
<calcChain xmlns="http://schemas.openxmlformats.org/spreadsheetml/2006/main">
  <c r="IB17" i="1" l="1"/>
  <c r="IB13" i="1" s="1"/>
  <c r="IB15" i="1"/>
  <c r="IB16" i="1" s="1"/>
  <c r="IB6" i="1"/>
  <c r="IB2" i="1" s="1"/>
  <c r="IB4" i="1"/>
  <c r="IB5" i="1" s="1"/>
  <c r="LK12" i="6"/>
  <c r="LJ12" i="6"/>
  <c r="LK11" i="6"/>
  <c r="LJ11" i="6"/>
  <c r="LJ3" i="6"/>
  <c r="LK3" i="6"/>
  <c r="LJ4" i="6"/>
  <c r="LK4" i="6"/>
  <c r="LH2" i="6"/>
  <c r="LH10" i="6"/>
  <c r="IE14" i="1"/>
  <c r="ID14" i="1"/>
  <c r="ID3" i="1"/>
  <c r="IE3" i="1"/>
  <c r="LH6" i="6" l="1"/>
  <c r="LH18" i="6"/>
  <c r="IB24" i="1"/>
  <c r="IA17" i="1"/>
  <c r="IA13" i="1" s="1"/>
  <c r="IB19" i="1" s="1"/>
  <c r="IA15" i="1"/>
  <c r="IA16" i="1" s="1"/>
  <c r="IA6" i="1"/>
  <c r="IA2" i="1" s="1"/>
  <c r="IB8" i="1" s="1"/>
  <c r="IA4" i="1"/>
  <c r="IA5" i="1" s="1"/>
  <c r="LG2" i="6"/>
  <c r="LG10" i="6"/>
  <c r="LH14" i="6" s="1"/>
  <c r="LG18" i="6" l="1"/>
  <c r="IA24" i="1"/>
  <c r="HZ17" i="1"/>
  <c r="HZ15" i="1"/>
  <c r="HZ6" i="1"/>
  <c r="HZ4" i="1"/>
  <c r="LF2" i="6" l="1"/>
  <c r="LG6" i="6" s="1"/>
  <c r="LF10" i="6"/>
  <c r="LG14" i="6" s="1"/>
  <c r="HZ5" i="1"/>
  <c r="HZ2" i="1"/>
  <c r="IA8" i="1" s="1"/>
  <c r="HZ16" i="1"/>
  <c r="HZ13" i="1"/>
  <c r="IA19" i="1" s="1"/>
  <c r="LF18" i="6" l="1"/>
  <c r="HZ24" i="1"/>
  <c r="HY17" i="1"/>
  <c r="HY15" i="1"/>
  <c r="HY6" i="1"/>
  <c r="HX4" i="1"/>
  <c r="HY4" i="1"/>
  <c r="HJ4" i="1" l="1"/>
  <c r="HJ6" i="1"/>
  <c r="HJ5" i="1" l="1"/>
  <c r="LE2" i="6"/>
  <c r="LF6" i="6" s="1"/>
  <c r="LE10" i="6"/>
  <c r="LF14" i="6" s="1"/>
  <c r="HY5" i="1"/>
  <c r="HY2" i="1"/>
  <c r="HZ8" i="1" s="1"/>
  <c r="HY16" i="1"/>
  <c r="HY13" i="1"/>
  <c r="HZ19" i="1" s="1"/>
  <c r="LE18" i="6" l="1"/>
  <c r="HY24" i="1"/>
  <c r="HX17" i="1"/>
  <c r="HX15" i="1"/>
  <c r="HX6" i="1"/>
  <c r="LD2" i="6" l="1"/>
  <c r="LE6" i="6" s="1"/>
  <c r="LD10" i="6"/>
  <c r="LE14" i="6" s="1"/>
  <c r="HX5" i="1"/>
  <c r="HX2" i="1"/>
  <c r="HY8" i="1" s="1"/>
  <c r="HX16" i="1"/>
  <c r="HX13" i="1"/>
  <c r="HY19" i="1" s="1"/>
  <c r="LD18" i="6" l="1"/>
  <c r="HX24" i="1"/>
  <c r="HW6" i="1"/>
  <c r="HW17" i="1"/>
  <c r="HW15" i="1"/>
  <c r="HW4" i="1"/>
  <c r="LC2" i="6" l="1"/>
  <c r="LD6" i="6" s="1"/>
  <c r="LC10" i="6"/>
  <c r="LD14" i="6" s="1"/>
  <c r="HW5" i="1"/>
  <c r="HW2" i="1"/>
  <c r="HX8" i="1" s="1"/>
  <c r="HW13" i="1"/>
  <c r="HX19" i="1" s="1"/>
  <c r="HW16" i="1"/>
  <c r="LC18" i="6" l="1"/>
  <c r="HW24" i="1"/>
  <c r="HV17" i="1"/>
  <c r="IE17" i="1" s="1"/>
  <c r="HV15" i="1"/>
  <c r="IE15" i="1" s="1"/>
  <c r="HV6" i="1"/>
  <c r="IE6" i="1" s="1"/>
  <c r="HV4" i="1"/>
  <c r="IE4" i="1" s="1"/>
  <c r="LB2" i="6" l="1"/>
  <c r="LK2" i="6" s="1"/>
  <c r="LB10" i="6"/>
  <c r="LK10" i="6" s="1"/>
  <c r="HV5" i="1"/>
  <c r="IE5" i="1" s="1"/>
  <c r="HV2" i="1"/>
  <c r="IE2" i="1" s="1"/>
  <c r="HV16" i="1"/>
  <c r="IE16" i="1" s="1"/>
  <c r="HV13" i="1"/>
  <c r="IE13" i="1" s="1"/>
  <c r="LC14" i="6" l="1"/>
  <c r="LC6" i="6"/>
  <c r="HW19" i="1"/>
  <c r="HW8" i="1"/>
  <c r="LB18" i="6"/>
  <c r="LK18" i="6" s="1"/>
  <c r="HV24" i="1"/>
  <c r="IE24" i="1" s="1"/>
  <c r="HT15" i="1"/>
  <c r="HU15" i="1"/>
  <c r="HT4" i="1"/>
  <c r="HU4" i="1"/>
  <c r="HT17" i="1"/>
  <c r="HU17" i="1"/>
  <c r="HT6" i="1"/>
  <c r="HU6" i="1"/>
  <c r="HU5" i="1" l="1"/>
  <c r="HU2" i="1"/>
  <c r="HV8" i="1" s="1"/>
  <c r="HU16" i="1"/>
  <c r="HU13" i="1"/>
  <c r="HV19" i="1" s="1"/>
  <c r="LA2" i="6"/>
  <c r="LA10" i="6"/>
  <c r="LB14" i="6" s="1"/>
  <c r="LB6" i="6" l="1"/>
  <c r="HU24" i="1"/>
  <c r="LA18" i="6"/>
  <c r="B4" i="1"/>
  <c r="B5" i="1" s="1"/>
  <c r="B6" i="1"/>
  <c r="B15" i="1"/>
  <c r="B16" i="1" s="1"/>
  <c r="B17" i="1"/>
  <c r="B13" i="1" s="1"/>
  <c r="KZ2" i="6" l="1"/>
  <c r="LA6" i="6" s="1"/>
  <c r="KZ10" i="6"/>
  <c r="LA14" i="6" s="1"/>
  <c r="HT5" i="1"/>
  <c r="HT2" i="1"/>
  <c r="HU8" i="1" s="1"/>
  <c r="HT16" i="1"/>
  <c r="HT13" i="1"/>
  <c r="HU19" i="1" s="1"/>
  <c r="KZ18" i="6" l="1"/>
  <c r="HT24" i="1"/>
  <c r="EC4" i="1"/>
  <c r="EC5" i="1" s="1"/>
  <c r="ED4" i="1"/>
  <c r="ED5" i="1" s="1"/>
  <c r="EE4" i="1"/>
  <c r="EE5" i="1" s="1"/>
  <c r="EF4" i="1"/>
  <c r="EF5" i="1" s="1"/>
  <c r="EG4" i="1"/>
  <c r="EG5" i="1" s="1"/>
  <c r="EH4" i="1"/>
  <c r="EH5" i="1" s="1"/>
  <c r="EI4" i="1"/>
  <c r="EI5" i="1" s="1"/>
  <c r="EJ4" i="1"/>
  <c r="EJ5" i="1" s="1"/>
  <c r="EK4" i="1"/>
  <c r="EK5" i="1" s="1"/>
  <c r="EL4" i="1"/>
  <c r="EL5" i="1" s="1"/>
  <c r="EM4" i="1"/>
  <c r="EM5" i="1" s="1"/>
  <c r="EN4" i="1"/>
  <c r="EN5" i="1" s="1"/>
  <c r="EO4" i="1"/>
  <c r="EO5" i="1" s="1"/>
  <c r="EP4" i="1"/>
  <c r="EP5" i="1" s="1"/>
  <c r="EQ4" i="1"/>
  <c r="EQ5" i="1" s="1"/>
  <c r="ER4" i="1"/>
  <c r="ER5" i="1" s="1"/>
  <c r="ES4" i="1"/>
  <c r="ES5" i="1" s="1"/>
  <c r="ET4" i="1"/>
  <c r="ET5" i="1" s="1"/>
  <c r="EU4" i="1"/>
  <c r="EU5" i="1" s="1"/>
  <c r="EV4" i="1"/>
  <c r="EV5" i="1" s="1"/>
  <c r="EW4" i="1"/>
  <c r="EW5" i="1" s="1"/>
  <c r="EX4" i="1"/>
  <c r="EX5" i="1" s="1"/>
  <c r="EY4" i="1"/>
  <c r="EY5" i="1" s="1"/>
  <c r="EZ4" i="1"/>
  <c r="EZ5" i="1" s="1"/>
  <c r="FA4" i="1"/>
  <c r="FA5" i="1" s="1"/>
  <c r="FB4" i="1"/>
  <c r="FB5" i="1" s="1"/>
  <c r="FC4" i="1"/>
  <c r="FC5" i="1" s="1"/>
  <c r="FD4" i="1"/>
  <c r="FD5" i="1" s="1"/>
  <c r="FE4" i="1"/>
  <c r="FE5" i="1" s="1"/>
  <c r="FF4" i="1"/>
  <c r="FF5" i="1" s="1"/>
  <c r="FG4" i="1"/>
  <c r="FG5" i="1" s="1"/>
  <c r="FH4" i="1"/>
  <c r="FH5" i="1" s="1"/>
  <c r="FI4" i="1"/>
  <c r="FI5" i="1" s="1"/>
  <c r="FJ4" i="1"/>
  <c r="FJ5" i="1" s="1"/>
  <c r="FK4" i="1"/>
  <c r="FK5" i="1" s="1"/>
  <c r="FL4" i="1"/>
  <c r="FL5" i="1" s="1"/>
  <c r="FM4" i="1"/>
  <c r="FM5" i="1" s="1"/>
  <c r="FN4" i="1"/>
  <c r="FN5" i="1" s="1"/>
  <c r="FO4" i="1"/>
  <c r="FO5" i="1" s="1"/>
  <c r="FP4" i="1"/>
  <c r="FP5" i="1" s="1"/>
  <c r="FQ4" i="1"/>
  <c r="FQ5" i="1" s="1"/>
  <c r="FR4" i="1"/>
  <c r="FR5" i="1" s="1"/>
  <c r="FS4" i="1"/>
  <c r="FS5" i="1" s="1"/>
  <c r="FT4" i="1"/>
  <c r="FT5" i="1" s="1"/>
  <c r="FU4" i="1"/>
  <c r="FU5" i="1" s="1"/>
  <c r="FV4" i="1"/>
  <c r="FV5" i="1" s="1"/>
  <c r="FW4" i="1"/>
  <c r="FW5" i="1" s="1"/>
  <c r="FX4" i="1"/>
  <c r="FX5" i="1" s="1"/>
  <c r="FY4" i="1"/>
  <c r="FY5" i="1" s="1"/>
  <c r="FZ4" i="1"/>
  <c r="FZ5" i="1" s="1"/>
  <c r="GA4" i="1"/>
  <c r="GA5" i="1" s="1"/>
  <c r="GB4" i="1"/>
  <c r="GB5" i="1" s="1"/>
  <c r="GC4" i="1"/>
  <c r="GC5" i="1" s="1"/>
  <c r="GD4" i="1"/>
  <c r="GD5" i="1" s="1"/>
  <c r="GE4" i="1"/>
  <c r="GE5" i="1" s="1"/>
  <c r="GF4" i="1"/>
  <c r="GF5" i="1" s="1"/>
  <c r="GG4" i="1"/>
  <c r="GG5" i="1" s="1"/>
  <c r="GH4" i="1"/>
  <c r="GH5" i="1" s="1"/>
  <c r="GI4" i="1"/>
  <c r="GI5" i="1" s="1"/>
  <c r="GJ4" i="1"/>
  <c r="GJ5" i="1" s="1"/>
  <c r="GK4" i="1"/>
  <c r="GK5" i="1" s="1"/>
  <c r="GL4" i="1"/>
  <c r="GL5" i="1" s="1"/>
  <c r="GM4" i="1"/>
  <c r="GM5" i="1" s="1"/>
  <c r="GN4" i="1"/>
  <c r="GN5" i="1" s="1"/>
  <c r="GO4" i="1"/>
  <c r="GO5" i="1" s="1"/>
  <c r="GP4" i="1"/>
  <c r="GP5" i="1" s="1"/>
  <c r="GQ4" i="1"/>
  <c r="GR4" i="1"/>
  <c r="GR5" i="1" s="1"/>
  <c r="GS4" i="1"/>
  <c r="GS5" i="1" s="1"/>
  <c r="GT4" i="1"/>
  <c r="GT5" i="1" s="1"/>
  <c r="GU4" i="1"/>
  <c r="GU5" i="1" s="1"/>
  <c r="GV4" i="1"/>
  <c r="GV5" i="1" s="1"/>
  <c r="GW4" i="1"/>
  <c r="GW5" i="1" s="1"/>
  <c r="GX4" i="1"/>
  <c r="GY4" i="1"/>
  <c r="GY5" i="1" s="1"/>
  <c r="GZ4" i="1"/>
  <c r="GZ5" i="1" s="1"/>
  <c r="HA4" i="1"/>
  <c r="HA5" i="1" s="1"/>
  <c r="HB4" i="1"/>
  <c r="HB5" i="1" s="1"/>
  <c r="HC4" i="1"/>
  <c r="HC5" i="1" s="1"/>
  <c r="HD4" i="1"/>
  <c r="HD5" i="1" s="1"/>
  <c r="HE4" i="1"/>
  <c r="HE5" i="1" s="1"/>
  <c r="HF4" i="1"/>
  <c r="HF5" i="1" s="1"/>
  <c r="HG4" i="1"/>
  <c r="HG5" i="1" s="1"/>
  <c r="HH4" i="1"/>
  <c r="HH5" i="1" s="1"/>
  <c r="HI4" i="1"/>
  <c r="HI5" i="1" s="1"/>
  <c r="HK4" i="1"/>
  <c r="HL4" i="1"/>
  <c r="HL5" i="1" s="1"/>
  <c r="HM4" i="1"/>
  <c r="HM5" i="1" s="1"/>
  <c r="HN4" i="1"/>
  <c r="HN5" i="1" s="1"/>
  <c r="HO4" i="1"/>
  <c r="HO5" i="1" s="1"/>
  <c r="HP4" i="1"/>
  <c r="HP5" i="1" s="1"/>
  <c r="HQ4" i="1"/>
  <c r="HQ5" i="1" s="1"/>
  <c r="HR4" i="1"/>
  <c r="HR5" i="1" s="1"/>
  <c r="HS4" i="1"/>
  <c r="HS5" i="1" s="1"/>
  <c r="GQ5" i="1"/>
  <c r="HS15" i="1"/>
  <c r="HS16" i="1" s="1"/>
  <c r="HS17" i="1"/>
  <c r="HS13" i="1" s="1"/>
  <c r="HT19" i="1" s="1"/>
  <c r="HS6" i="1"/>
  <c r="HS2" i="1" s="1"/>
  <c r="HT8" i="1" s="1"/>
  <c r="KY2" i="6"/>
  <c r="KZ6" i="6" s="1"/>
  <c r="KY10" i="6"/>
  <c r="KZ14" i="6" s="1"/>
  <c r="IF14" i="1"/>
  <c r="ID4" i="1" l="1"/>
  <c r="HK5" i="1"/>
  <c r="ID5" i="1" s="1"/>
  <c r="GX5" i="1"/>
  <c r="KY18" i="6"/>
  <c r="HS24" i="1"/>
  <c r="HR17" i="1"/>
  <c r="HR13" i="1" s="1"/>
  <c r="HS19" i="1" s="1"/>
  <c r="HR15" i="1"/>
  <c r="HR16" i="1" s="1"/>
  <c r="HR6" i="1"/>
  <c r="HR2" i="1" s="1"/>
  <c r="HS8" i="1" s="1"/>
  <c r="FB15" i="1"/>
  <c r="FB16" i="1" s="1"/>
  <c r="FC15" i="1"/>
  <c r="FC16" i="1" s="1"/>
  <c r="FD15" i="1"/>
  <c r="FD16" i="1" s="1"/>
  <c r="FE15" i="1"/>
  <c r="FE16" i="1" s="1"/>
  <c r="FF15" i="1"/>
  <c r="FF16" i="1" s="1"/>
  <c r="FG15" i="1"/>
  <c r="FG16" i="1" s="1"/>
  <c r="FH15" i="1"/>
  <c r="FH16" i="1" s="1"/>
  <c r="FI15" i="1"/>
  <c r="FI16" i="1" s="1"/>
  <c r="FJ15" i="1"/>
  <c r="FJ16" i="1" s="1"/>
  <c r="FK15" i="1"/>
  <c r="FK16" i="1" s="1"/>
  <c r="FL15" i="1"/>
  <c r="FL16" i="1" s="1"/>
  <c r="FM15" i="1"/>
  <c r="FM16" i="1" s="1"/>
  <c r="FN15" i="1"/>
  <c r="FN16" i="1" s="1"/>
  <c r="FO15" i="1"/>
  <c r="FO16" i="1" s="1"/>
  <c r="FP15" i="1"/>
  <c r="FP16" i="1" s="1"/>
  <c r="FQ15" i="1"/>
  <c r="FQ16" i="1" s="1"/>
  <c r="FR15" i="1"/>
  <c r="FR16" i="1" s="1"/>
  <c r="FS15" i="1"/>
  <c r="FS16" i="1" s="1"/>
  <c r="FT15" i="1"/>
  <c r="FT16" i="1" s="1"/>
  <c r="FU15" i="1"/>
  <c r="FU16" i="1" s="1"/>
  <c r="FV15" i="1"/>
  <c r="FV16" i="1" s="1"/>
  <c r="FW15" i="1"/>
  <c r="FW16" i="1" s="1"/>
  <c r="FX15" i="1"/>
  <c r="FX16" i="1" s="1"/>
  <c r="FY15" i="1"/>
  <c r="FY16" i="1" s="1"/>
  <c r="FZ15" i="1"/>
  <c r="FZ16" i="1" s="1"/>
  <c r="GA15" i="1"/>
  <c r="GA16" i="1" s="1"/>
  <c r="GB15" i="1"/>
  <c r="GB16" i="1" s="1"/>
  <c r="GC15" i="1"/>
  <c r="GC16" i="1" s="1"/>
  <c r="GD15" i="1"/>
  <c r="GD16" i="1" s="1"/>
  <c r="GE15" i="1"/>
  <c r="GE16" i="1" s="1"/>
  <c r="GF15" i="1"/>
  <c r="GF16" i="1" s="1"/>
  <c r="GG15" i="1"/>
  <c r="GG16" i="1" s="1"/>
  <c r="GH15" i="1"/>
  <c r="GH16" i="1" s="1"/>
  <c r="GI15" i="1"/>
  <c r="GI16" i="1" s="1"/>
  <c r="GJ15" i="1"/>
  <c r="GJ16" i="1" s="1"/>
  <c r="GK15" i="1"/>
  <c r="GK16" i="1" s="1"/>
  <c r="GL15" i="1"/>
  <c r="GL16" i="1" s="1"/>
  <c r="GM15" i="1"/>
  <c r="GM16" i="1" s="1"/>
  <c r="GN15" i="1"/>
  <c r="GN16" i="1" s="1"/>
  <c r="GO15" i="1"/>
  <c r="GO16" i="1" s="1"/>
  <c r="GP15" i="1"/>
  <c r="GP16" i="1" s="1"/>
  <c r="GQ15" i="1"/>
  <c r="GQ16" i="1" s="1"/>
  <c r="GR15" i="1"/>
  <c r="GR16" i="1" s="1"/>
  <c r="GS15" i="1"/>
  <c r="GS16" i="1" s="1"/>
  <c r="GT15" i="1"/>
  <c r="GT16" i="1" s="1"/>
  <c r="GU15" i="1"/>
  <c r="GU16" i="1" s="1"/>
  <c r="GV15" i="1"/>
  <c r="GV16" i="1" s="1"/>
  <c r="GW15" i="1"/>
  <c r="GW16" i="1" s="1"/>
  <c r="GX15" i="1"/>
  <c r="GY15" i="1"/>
  <c r="GY16" i="1" s="1"/>
  <c r="GZ15" i="1"/>
  <c r="GZ16" i="1" s="1"/>
  <c r="HA15" i="1"/>
  <c r="HA16" i="1" s="1"/>
  <c r="HB15" i="1"/>
  <c r="HB16" i="1" s="1"/>
  <c r="HC15" i="1"/>
  <c r="HC16" i="1" s="1"/>
  <c r="HD15" i="1"/>
  <c r="HD16" i="1" s="1"/>
  <c r="HE15" i="1"/>
  <c r="HE16" i="1" s="1"/>
  <c r="HF15" i="1"/>
  <c r="HF16" i="1" s="1"/>
  <c r="HG15" i="1"/>
  <c r="HG16" i="1" s="1"/>
  <c r="HH15" i="1"/>
  <c r="HH16" i="1" s="1"/>
  <c r="HI15" i="1"/>
  <c r="HI16" i="1" s="1"/>
  <c r="HJ15" i="1"/>
  <c r="HK15" i="1"/>
  <c r="HK16" i="1" s="1"/>
  <c r="HL15" i="1"/>
  <c r="HL16" i="1" s="1"/>
  <c r="HM15" i="1"/>
  <c r="HM16" i="1" s="1"/>
  <c r="HN15" i="1"/>
  <c r="HN16" i="1" s="1"/>
  <c r="HO15" i="1"/>
  <c r="HO16" i="1" s="1"/>
  <c r="HP15" i="1"/>
  <c r="HP16" i="1" s="1"/>
  <c r="HQ15" i="1"/>
  <c r="HQ16" i="1" s="1"/>
  <c r="KX2" i="6"/>
  <c r="KY6" i="6" s="1"/>
  <c r="KX10" i="6"/>
  <c r="KY14" i="6" s="1"/>
  <c r="ID15" i="1" l="1"/>
  <c r="HJ16" i="1"/>
  <c r="ID16" i="1" s="1"/>
  <c r="GX16" i="1"/>
  <c r="KX18" i="6"/>
  <c r="HR24" i="1"/>
  <c r="HQ17" i="1"/>
  <c r="HQ13" i="1" s="1"/>
  <c r="HR19" i="1" s="1"/>
  <c r="HQ6" i="1"/>
  <c r="HQ2" i="1" s="1"/>
  <c r="HR8" i="1" s="1"/>
  <c r="KW2" i="6"/>
  <c r="KX6" i="6" s="1"/>
  <c r="KW10" i="6"/>
  <c r="KX14" i="6" s="1"/>
  <c r="IF15" i="1" l="1"/>
  <c r="IF16" i="1"/>
  <c r="KW18" i="6"/>
  <c r="HQ24" i="1"/>
  <c r="HP17" i="1"/>
  <c r="HP13" i="1" s="1"/>
  <c r="HP6" i="1"/>
  <c r="HP2" i="1" s="1"/>
  <c r="KV2" i="6"/>
  <c r="KV10" i="6"/>
  <c r="KW14" i="6" l="1"/>
  <c r="LH15" i="6"/>
  <c r="KW6" i="6"/>
  <c r="LH7" i="6"/>
  <c r="HQ8" i="1"/>
  <c r="IB9" i="1"/>
  <c r="HQ19" i="1"/>
  <c r="IB20" i="1"/>
  <c r="KV18" i="6"/>
  <c r="HP24" i="1"/>
  <c r="HO17" i="1"/>
  <c r="HO6" i="1"/>
  <c r="KU2" i="6"/>
  <c r="KU10" i="6"/>
  <c r="KV6" i="6" l="1"/>
  <c r="LG7" i="6"/>
  <c r="KV14" i="6"/>
  <c r="LG15" i="6"/>
  <c r="KU18" i="6"/>
  <c r="HO2" i="1"/>
  <c r="HO13" i="1"/>
  <c r="HP19" i="1" l="1"/>
  <c r="IA20" i="1"/>
  <c r="HP8" i="1"/>
  <c r="IA9" i="1"/>
  <c r="HO24" i="1"/>
  <c r="HN17" i="1"/>
  <c r="HN13" i="1" s="1"/>
  <c r="HN6" i="1"/>
  <c r="HN2" i="1" s="1"/>
  <c r="KT2" i="6"/>
  <c r="KT10" i="6"/>
  <c r="KU14" i="6" l="1"/>
  <c r="LF15" i="6"/>
  <c r="KU6" i="6"/>
  <c r="LF7" i="6"/>
  <c r="HO8" i="1"/>
  <c r="HZ9" i="1"/>
  <c r="HO19" i="1"/>
  <c r="HZ20" i="1"/>
  <c r="KT18" i="6"/>
  <c r="HN24" i="1"/>
  <c r="HM17" i="1"/>
  <c r="HM13" i="1" s="1"/>
  <c r="HM6" i="1"/>
  <c r="HM2" i="1" s="1"/>
  <c r="KS2" i="6"/>
  <c r="KS10" i="6"/>
  <c r="KT14" i="6" l="1"/>
  <c r="LE15" i="6"/>
  <c r="KT6" i="6"/>
  <c r="LE7" i="6"/>
  <c r="HN8" i="1"/>
  <c r="HY9" i="1"/>
  <c r="HN19" i="1"/>
  <c r="HY20" i="1"/>
  <c r="KS18" i="6"/>
  <c r="HM24" i="1"/>
  <c r="HL17" i="1"/>
  <c r="HL13" i="1" s="1"/>
  <c r="HL6" i="1"/>
  <c r="HL2" i="1" s="1"/>
  <c r="KR2" i="6"/>
  <c r="KR10" i="6"/>
  <c r="KS14" i="6" l="1"/>
  <c r="LD15" i="6"/>
  <c r="KS6" i="6"/>
  <c r="LD7" i="6"/>
  <c r="HM19" i="1"/>
  <c r="HX20" i="1"/>
  <c r="HM8" i="1"/>
  <c r="HX9" i="1"/>
  <c r="KR18" i="6"/>
  <c r="HL24" i="1"/>
  <c r="HK17" i="1"/>
  <c r="HK6" i="1"/>
  <c r="ID6" i="1" s="1"/>
  <c r="KQ2" i="6" l="1"/>
  <c r="KQ10" i="6"/>
  <c r="HK2" i="1"/>
  <c r="HK13" i="1"/>
  <c r="KR14" i="6" l="1"/>
  <c r="LC15" i="6"/>
  <c r="KR6" i="6"/>
  <c r="LC7" i="6"/>
  <c r="HL8" i="1"/>
  <c r="HW9" i="1"/>
  <c r="HL19" i="1"/>
  <c r="HW20" i="1"/>
  <c r="KQ18" i="6"/>
  <c r="HK24" i="1"/>
  <c r="HJ17" i="1"/>
  <c r="ID17" i="1" s="1"/>
  <c r="KP2" i="6"/>
  <c r="LJ2" i="6" s="1"/>
  <c r="KP10" i="6"/>
  <c r="LJ10" i="6" s="1"/>
  <c r="HJ13" i="1" l="1"/>
  <c r="ID13" i="1" s="1"/>
  <c r="LB15" i="6"/>
  <c r="LB7" i="6"/>
  <c r="KQ14" i="6"/>
  <c r="KQ6" i="6"/>
  <c r="HJ2" i="1"/>
  <c r="ID2" i="1" s="1"/>
  <c r="KP18" i="6"/>
  <c r="LJ18" i="6" s="1"/>
  <c r="HI17" i="1"/>
  <c r="HI13" i="1" s="1"/>
  <c r="HU20" i="1" s="1"/>
  <c r="HI6" i="1"/>
  <c r="HI2" i="1" s="1"/>
  <c r="HU9" i="1" s="1"/>
  <c r="KO2" i="6"/>
  <c r="KO10" i="6"/>
  <c r="HJ8" i="1" l="1"/>
  <c r="LA7" i="6"/>
  <c r="HV20" i="1"/>
  <c r="HV9" i="1"/>
  <c r="KP14" i="6"/>
  <c r="LA15" i="6"/>
  <c r="KP6" i="6"/>
  <c r="HJ19" i="1"/>
  <c r="HJ24" i="1"/>
  <c r="ID24" i="1" s="1"/>
  <c r="HK19" i="1"/>
  <c r="HK8" i="1"/>
  <c r="KO18" i="6"/>
  <c r="HI24" i="1"/>
  <c r="HH17" i="1"/>
  <c r="HH13" i="1" s="1"/>
  <c r="HH6" i="1"/>
  <c r="HH2" i="1" s="1"/>
  <c r="KN2" i="6"/>
  <c r="KN10" i="6"/>
  <c r="KO14" i="6" l="1"/>
  <c r="KZ15" i="6"/>
  <c r="KO6" i="6"/>
  <c r="KZ7" i="6"/>
  <c r="HI8" i="1"/>
  <c r="HT9" i="1"/>
  <c r="HI19" i="1"/>
  <c r="HT20" i="1"/>
  <c r="KN18" i="6"/>
  <c r="HH24" i="1"/>
  <c r="HG17" i="1"/>
  <c r="HG13" i="1" s="1"/>
  <c r="HG6" i="1"/>
  <c r="HG2" i="1" s="1"/>
  <c r="KM2" i="6"/>
  <c r="KM10" i="6"/>
  <c r="KN14" i="6" l="1"/>
  <c r="KY15" i="6"/>
  <c r="KN6" i="6"/>
  <c r="KY7" i="6"/>
  <c r="HH8" i="1"/>
  <c r="HS9" i="1"/>
  <c r="HH19" i="1"/>
  <c r="HS20" i="1"/>
  <c r="KM18" i="6"/>
  <c r="HG24" i="1"/>
  <c r="HE17" i="1"/>
  <c r="HF17" i="1"/>
  <c r="HF13" i="1" s="1"/>
  <c r="HE6" i="1"/>
  <c r="HF6" i="1"/>
  <c r="HF2" i="1" s="1"/>
  <c r="KL2" i="6"/>
  <c r="KX7" i="6" s="1"/>
  <c r="KL10" i="6"/>
  <c r="KX15" i="6" s="1"/>
  <c r="HG8" i="1" l="1"/>
  <c r="HR9" i="1"/>
  <c r="HG19" i="1"/>
  <c r="HR20" i="1"/>
  <c r="KM14" i="6"/>
  <c r="KM6" i="6"/>
  <c r="KL18" i="6"/>
  <c r="HF24" i="1"/>
  <c r="HE13" i="1"/>
  <c r="HE2" i="1"/>
  <c r="KK2" i="6"/>
  <c r="KK10" i="6"/>
  <c r="KL6" i="6" l="1"/>
  <c r="KW7" i="6"/>
  <c r="KL14" i="6"/>
  <c r="KW15" i="6"/>
  <c r="HF8" i="1"/>
  <c r="HQ9" i="1"/>
  <c r="HF19" i="1"/>
  <c r="HQ20" i="1"/>
  <c r="KK18" i="6"/>
  <c r="HE24" i="1"/>
  <c r="HD17" i="1"/>
  <c r="HD13" i="1" s="1"/>
  <c r="HD6" i="1"/>
  <c r="HD2" i="1" s="1"/>
  <c r="KJ10" i="6"/>
  <c r="KJ2" i="6"/>
  <c r="KK14" i="6" l="1"/>
  <c r="KV15" i="6"/>
  <c r="KK6" i="6"/>
  <c r="KV7" i="6"/>
  <c r="HE8" i="1"/>
  <c r="HP9" i="1"/>
  <c r="HE19" i="1"/>
  <c r="HP20" i="1"/>
  <c r="KJ18" i="6"/>
  <c r="HD24" i="1"/>
  <c r="HC17" i="1"/>
  <c r="HC13" i="1" s="1"/>
  <c r="HC6" i="1"/>
  <c r="HC2" i="1" s="1"/>
  <c r="GX6" i="1"/>
  <c r="KI2" i="6"/>
  <c r="KU7" i="6" s="1"/>
  <c r="KI10" i="6"/>
  <c r="KU15" i="6" s="1"/>
  <c r="HD8" i="1" l="1"/>
  <c r="HO9" i="1"/>
  <c r="HD19" i="1"/>
  <c r="HO20" i="1"/>
  <c r="KJ14" i="6"/>
  <c r="KJ6" i="6"/>
  <c r="KI18" i="6"/>
  <c r="HC24" i="1"/>
  <c r="HB17" i="1"/>
  <c r="HB13" i="1" s="1"/>
  <c r="HB6" i="1"/>
  <c r="HB2" i="1" s="1"/>
  <c r="KH2" i="6"/>
  <c r="KH10" i="6"/>
  <c r="KI6" i="6" l="1"/>
  <c r="KT7" i="6"/>
  <c r="KI14" i="6"/>
  <c r="KT15" i="6"/>
  <c r="HC8" i="1"/>
  <c r="HN9" i="1"/>
  <c r="HC19" i="1"/>
  <c r="HN20" i="1"/>
  <c r="KH18" i="6"/>
  <c r="HB24" i="1"/>
  <c r="HA17" i="1"/>
  <c r="HA13" i="1" s="1"/>
  <c r="HA6" i="1"/>
  <c r="HA2" i="1" s="1"/>
  <c r="GL6" i="1"/>
  <c r="KG2" i="6"/>
  <c r="KS7" i="6" s="1"/>
  <c r="KG10" i="6"/>
  <c r="KS15" i="6" s="1"/>
  <c r="HB19" i="1" l="1"/>
  <c r="HM20" i="1"/>
  <c r="HB8" i="1"/>
  <c r="HM9" i="1"/>
  <c r="KH14" i="6"/>
  <c r="KH6" i="6"/>
  <c r="KG18" i="6"/>
  <c r="HA24" i="1"/>
  <c r="GZ17" i="1"/>
  <c r="GZ6" i="1"/>
  <c r="GY6" i="1"/>
  <c r="KF2" i="6" l="1"/>
  <c r="KF10" i="6"/>
  <c r="GZ2" i="1"/>
  <c r="GZ13" i="1"/>
  <c r="KG6" i="6" l="1"/>
  <c r="KR7" i="6"/>
  <c r="KG14" i="6"/>
  <c r="KR15" i="6"/>
  <c r="HA8" i="1"/>
  <c r="HL9" i="1"/>
  <c r="HA19" i="1"/>
  <c r="HL20" i="1"/>
  <c r="KF18" i="6"/>
  <c r="GZ24" i="1"/>
  <c r="GY17" i="1"/>
  <c r="KE2" i="6" l="1"/>
  <c r="KE10" i="6"/>
  <c r="GY2" i="1"/>
  <c r="GY13" i="1"/>
  <c r="KF14" i="6" l="1"/>
  <c r="KQ15" i="6"/>
  <c r="KF6" i="6"/>
  <c r="KQ7" i="6"/>
  <c r="GZ19" i="1"/>
  <c r="HK20" i="1"/>
  <c r="GZ8" i="1"/>
  <c r="HK9" i="1"/>
  <c r="KE18" i="6"/>
  <c r="GY24" i="1"/>
  <c r="GX17" i="1"/>
  <c r="JR10" i="6"/>
  <c r="JS10" i="6"/>
  <c r="KD2" i="6"/>
  <c r="KD10" i="6"/>
  <c r="IF17" i="1" l="1"/>
  <c r="KP15" i="6"/>
  <c r="KP7" i="6"/>
  <c r="JS14" i="6"/>
  <c r="KE6" i="6"/>
  <c r="KE15" i="6"/>
  <c r="KE14" i="6"/>
  <c r="GX13" i="1"/>
  <c r="GX2" i="1"/>
  <c r="HJ9" i="1" s="1"/>
  <c r="KD18" i="6"/>
  <c r="KD15" i="6"/>
  <c r="GW17" i="1"/>
  <c r="GW13" i="1" s="1"/>
  <c r="HI20" i="1" s="1"/>
  <c r="GW6" i="1"/>
  <c r="GW2" i="1" s="1"/>
  <c r="HI9" i="1" s="1"/>
  <c r="KC2" i="6"/>
  <c r="KC10" i="6"/>
  <c r="IF13" i="1" l="1"/>
  <c r="KD14" i="6"/>
  <c r="KO15" i="6"/>
  <c r="HJ20" i="1"/>
  <c r="KD6" i="6"/>
  <c r="KO7" i="6"/>
  <c r="GX8" i="1"/>
  <c r="GY19" i="1"/>
  <c r="GX24" i="1"/>
  <c r="GX19" i="1"/>
  <c r="GY8" i="1"/>
  <c r="GW24" i="1"/>
  <c r="KC18" i="6"/>
  <c r="GV17" i="1"/>
  <c r="GV13" i="1" s="1"/>
  <c r="GV6" i="1"/>
  <c r="GV2" i="1" s="1"/>
  <c r="KB2" i="6"/>
  <c r="KB10" i="6"/>
  <c r="KN15" i="6" s="1"/>
  <c r="IF24" i="1" l="1"/>
  <c r="KC6" i="6"/>
  <c r="KN7" i="6"/>
  <c r="GW19" i="1"/>
  <c r="HH20" i="1"/>
  <c r="GW8" i="1"/>
  <c r="HH9" i="1"/>
  <c r="KB18" i="6"/>
  <c r="KC14" i="6"/>
  <c r="GV24" i="1"/>
  <c r="GU17" i="1"/>
  <c r="GU13" i="1" s="1"/>
  <c r="GU6" i="1"/>
  <c r="GU2" i="1" s="1"/>
  <c r="KA2" i="6"/>
  <c r="KA10" i="6"/>
  <c r="KB6" i="6" l="1"/>
  <c r="KM7" i="6"/>
  <c r="KB14" i="6"/>
  <c r="KM15" i="6"/>
  <c r="GV19" i="1"/>
  <c r="HG20" i="1"/>
  <c r="GV8" i="1"/>
  <c r="HG9" i="1"/>
  <c r="KA18" i="6"/>
  <c r="GU24" i="1"/>
  <c r="GT17" i="1"/>
  <c r="GT13" i="1" s="1"/>
  <c r="GT6" i="1"/>
  <c r="GT2" i="1" s="1"/>
  <c r="JZ2" i="6"/>
  <c r="JZ10" i="6"/>
  <c r="KA14" i="6" l="1"/>
  <c r="KL15" i="6"/>
  <c r="KA6" i="6"/>
  <c r="KL7" i="6"/>
  <c r="GU8" i="1"/>
  <c r="HF9" i="1"/>
  <c r="GU19" i="1"/>
  <c r="HF20" i="1"/>
  <c r="JZ18" i="6"/>
  <c r="GT24" i="1"/>
  <c r="GS17" i="1"/>
  <c r="GS13" i="1" s="1"/>
  <c r="GS6" i="1"/>
  <c r="GS2" i="1" s="1"/>
  <c r="JY2" i="6"/>
  <c r="JY10" i="6"/>
  <c r="JZ6" i="6" l="1"/>
  <c r="KK7" i="6"/>
  <c r="JZ14" i="6"/>
  <c r="KK15" i="6"/>
  <c r="GT8" i="1"/>
  <c r="HE9" i="1"/>
  <c r="GT19" i="1"/>
  <c r="HE20" i="1"/>
  <c r="JY18" i="6"/>
  <c r="GS24" i="1"/>
  <c r="GR17" i="1"/>
  <c r="GR6" i="1"/>
  <c r="JX2" i="6" l="1"/>
  <c r="KJ7" i="6" s="1"/>
  <c r="JX10" i="6"/>
  <c r="KJ15" i="6" s="1"/>
  <c r="GR2" i="1"/>
  <c r="GR13" i="1"/>
  <c r="GS8" i="1" l="1"/>
  <c r="HD9" i="1"/>
  <c r="GS19" i="1"/>
  <c r="HD20" i="1"/>
  <c r="JX18" i="6"/>
  <c r="JY14" i="6"/>
  <c r="JY6" i="6"/>
  <c r="GR24" i="1"/>
  <c r="GQ17" i="1"/>
  <c r="GQ6" i="1"/>
  <c r="JW2" i="6" l="1"/>
  <c r="JW10" i="6"/>
  <c r="GQ2" i="1"/>
  <c r="GQ13" i="1"/>
  <c r="JX6" i="6" l="1"/>
  <c r="KI7" i="6"/>
  <c r="JX14" i="6"/>
  <c r="KI15" i="6"/>
  <c r="GR8" i="1"/>
  <c r="HC9" i="1"/>
  <c r="GR19" i="1"/>
  <c r="HC20" i="1"/>
  <c r="JW18" i="6"/>
  <c r="GQ24" i="1"/>
  <c r="GP17" i="1"/>
  <c r="GP13" i="1" s="1"/>
  <c r="GP6" i="1"/>
  <c r="GP2" i="1" s="1"/>
  <c r="JV2" i="6"/>
  <c r="KH7" i="6" s="1"/>
  <c r="JV10" i="6"/>
  <c r="KH15" i="6" s="1"/>
  <c r="GQ8" i="1" l="1"/>
  <c r="HB9" i="1"/>
  <c r="GQ19" i="1"/>
  <c r="HB20" i="1"/>
  <c r="JW14" i="6"/>
  <c r="JW6" i="6"/>
  <c r="JV18" i="6"/>
  <c r="GP24" i="1"/>
  <c r="FB6" i="1"/>
  <c r="JU10" i="6" l="1"/>
  <c r="KG15" i="6" s="1"/>
  <c r="JU2" i="6"/>
  <c r="KG7" i="6" s="1"/>
  <c r="GO6" i="1"/>
  <c r="GO17" i="1"/>
  <c r="GO13" i="1" l="1"/>
  <c r="JV14" i="6"/>
  <c r="JV6" i="6"/>
  <c r="GO2" i="1"/>
  <c r="JU18" i="6"/>
  <c r="GN6" i="1"/>
  <c r="GN17" i="1"/>
  <c r="GL17" i="1"/>
  <c r="GM17" i="1"/>
  <c r="JT2" i="6"/>
  <c r="JT10" i="6"/>
  <c r="GL13" i="1" l="1"/>
  <c r="GP8" i="1"/>
  <c r="HA9" i="1"/>
  <c r="GP19" i="1"/>
  <c r="HA20" i="1"/>
  <c r="JU14" i="6"/>
  <c r="KF15" i="6"/>
  <c r="JU6" i="6"/>
  <c r="KF7" i="6"/>
  <c r="GO24" i="1"/>
  <c r="JT18" i="6"/>
  <c r="GN2" i="1"/>
  <c r="GN13" i="1"/>
  <c r="GO19" i="1" l="1"/>
  <c r="GZ20" i="1"/>
  <c r="GO8" i="1"/>
  <c r="GZ9" i="1"/>
  <c r="GX20" i="1"/>
  <c r="GN24" i="1"/>
  <c r="GM13" i="1"/>
  <c r="GM6" i="1"/>
  <c r="JS2" i="6"/>
  <c r="KE7" i="6" s="1"/>
  <c r="JT14" i="6"/>
  <c r="GN19" i="1" l="1"/>
  <c r="GY20" i="1"/>
  <c r="GM2" i="1"/>
  <c r="GM24" i="1" s="1"/>
  <c r="JT6" i="6"/>
  <c r="JS18" i="6"/>
  <c r="GN8" i="1" l="1"/>
  <c r="GY9" i="1"/>
  <c r="JR2" i="6"/>
  <c r="GL2" i="1"/>
  <c r="GX9" i="1" l="1"/>
  <c r="KD7" i="6"/>
  <c r="JS6" i="6"/>
  <c r="GM8" i="1"/>
  <c r="GM19" i="1"/>
  <c r="JR18" i="6"/>
  <c r="GL24" i="1"/>
  <c r="GK17" i="1"/>
  <c r="GK13" i="1" s="1"/>
  <c r="GK6" i="1"/>
  <c r="GK2" i="1" s="1"/>
  <c r="GL8" i="1" s="1"/>
  <c r="JQ2" i="6"/>
  <c r="JR6" i="6" s="1"/>
  <c r="JQ10" i="6"/>
  <c r="JR14" i="6" s="1"/>
  <c r="KC15" i="6" l="1"/>
  <c r="KC7" i="6"/>
  <c r="GL19" i="1"/>
  <c r="GW20" i="1"/>
  <c r="GW9" i="1"/>
  <c r="JQ18" i="6"/>
  <c r="GK24" i="1"/>
  <c r="GJ17" i="1"/>
  <c r="GJ13" i="1" s="1"/>
  <c r="GJ6" i="1"/>
  <c r="GJ2" i="1" s="1"/>
  <c r="JP10" i="6"/>
  <c r="KB15" i="6" s="1"/>
  <c r="JP2" i="6"/>
  <c r="KB7" i="6" s="1"/>
  <c r="GK19" i="1" l="1"/>
  <c r="GV20" i="1"/>
  <c r="GK8" i="1"/>
  <c r="GV9" i="1"/>
  <c r="JQ14" i="6"/>
  <c r="JQ6" i="6"/>
  <c r="JP18" i="6"/>
  <c r="GJ24" i="1"/>
  <c r="GI17" i="1"/>
  <c r="GI13" i="1" s="1"/>
  <c r="GI6" i="1"/>
  <c r="GI2" i="1" s="1"/>
  <c r="JO2" i="6"/>
  <c r="JO10" i="6"/>
  <c r="JP14" i="6" l="1"/>
  <c r="KA15" i="6"/>
  <c r="JP6" i="6"/>
  <c r="KA7" i="6"/>
  <c r="GJ8" i="1"/>
  <c r="GU9" i="1"/>
  <c r="GJ19" i="1"/>
  <c r="GU20" i="1"/>
  <c r="JO18" i="6"/>
  <c r="GI24" i="1"/>
  <c r="GH17" i="1"/>
  <c r="GH13" i="1" s="1"/>
  <c r="GH6" i="1"/>
  <c r="GH2" i="1" s="1"/>
  <c r="JN2" i="6"/>
  <c r="JZ7" i="6" s="1"/>
  <c r="JN10" i="6"/>
  <c r="JZ15" i="6" s="1"/>
  <c r="GI8" i="1" l="1"/>
  <c r="GT9" i="1"/>
  <c r="GI19" i="1"/>
  <c r="GT20" i="1"/>
  <c r="JO14" i="6"/>
  <c r="JO6" i="6"/>
  <c r="JN18" i="6"/>
  <c r="GH24" i="1"/>
  <c r="GG17" i="1"/>
  <c r="GG6" i="1"/>
  <c r="JM2" i="6"/>
  <c r="JY7" i="6" s="1"/>
  <c r="JM10" i="6"/>
  <c r="JY15" i="6" s="1"/>
  <c r="GG13" i="1" l="1"/>
  <c r="JN14" i="6"/>
  <c r="JN6" i="6"/>
  <c r="GG2" i="1"/>
  <c r="JM18" i="6"/>
  <c r="GF17" i="1"/>
  <c r="GF6" i="1"/>
  <c r="GH8" i="1" l="1"/>
  <c r="GS9" i="1"/>
  <c r="GH19" i="1"/>
  <c r="GS20" i="1"/>
  <c r="GG24" i="1"/>
  <c r="JL2" i="6"/>
  <c r="JL10" i="6"/>
  <c r="GF2" i="1"/>
  <c r="GF13" i="1"/>
  <c r="JM6" i="6" l="1"/>
  <c r="JX7" i="6"/>
  <c r="JM14" i="6"/>
  <c r="JX15" i="6"/>
  <c r="GG8" i="1"/>
  <c r="GR9" i="1"/>
  <c r="GG19" i="1"/>
  <c r="GR20" i="1"/>
  <c r="JL18" i="6"/>
  <c r="GF24" i="1"/>
  <c r="JK2" i="6"/>
  <c r="JW7" i="6" s="1"/>
  <c r="JK10" i="6"/>
  <c r="JW15" i="6" s="1"/>
  <c r="GE6" i="1"/>
  <c r="GE2" i="1" s="1"/>
  <c r="GE17" i="1"/>
  <c r="GE13" i="1" s="1"/>
  <c r="GF19" i="1" l="1"/>
  <c r="GQ20" i="1"/>
  <c r="GF8" i="1"/>
  <c r="GQ9" i="1"/>
  <c r="JL14" i="6"/>
  <c r="JL6" i="6"/>
  <c r="JK18" i="6"/>
  <c r="GE24" i="1"/>
  <c r="GD17" i="1"/>
  <c r="GD13" i="1" s="1"/>
  <c r="GD6" i="1"/>
  <c r="GD2" i="1" s="1"/>
  <c r="JJ10" i="6"/>
  <c r="JV15" i="6" s="1"/>
  <c r="JJ2" i="6"/>
  <c r="FZ17" i="1"/>
  <c r="JK6" i="6" l="1"/>
  <c r="JV7" i="6"/>
  <c r="GE8" i="1"/>
  <c r="GP9" i="1"/>
  <c r="GE19" i="1"/>
  <c r="GP20" i="1"/>
  <c r="JJ18" i="6"/>
  <c r="JK14" i="6"/>
  <c r="GD24" i="1"/>
  <c r="IF3" i="1"/>
  <c r="C15" i="1"/>
  <c r="C16" i="1" s="1"/>
  <c r="D15" i="1"/>
  <c r="D16" i="1" s="1"/>
  <c r="E15" i="1"/>
  <c r="E16" i="1" s="1"/>
  <c r="F15" i="1"/>
  <c r="F16" i="1" s="1"/>
  <c r="G15" i="1"/>
  <c r="G16" i="1" s="1"/>
  <c r="H15" i="1"/>
  <c r="H16" i="1" s="1"/>
  <c r="I15" i="1"/>
  <c r="I16" i="1" s="1"/>
  <c r="J15" i="1"/>
  <c r="J16" i="1" s="1"/>
  <c r="K15" i="1"/>
  <c r="K16" i="1" s="1"/>
  <c r="L15" i="1"/>
  <c r="L16" i="1" s="1"/>
  <c r="M15" i="1"/>
  <c r="M16" i="1" s="1"/>
  <c r="N15" i="1"/>
  <c r="N16" i="1" s="1"/>
  <c r="O15" i="1"/>
  <c r="O16" i="1" s="1"/>
  <c r="P15" i="1"/>
  <c r="P16" i="1" s="1"/>
  <c r="Q15" i="1"/>
  <c r="Q16" i="1" s="1"/>
  <c r="R15" i="1"/>
  <c r="R16" i="1" s="1"/>
  <c r="S15" i="1"/>
  <c r="S16" i="1" s="1"/>
  <c r="T15" i="1"/>
  <c r="T16" i="1" s="1"/>
  <c r="U15" i="1"/>
  <c r="U16" i="1" s="1"/>
  <c r="V15" i="1"/>
  <c r="V16" i="1" s="1"/>
  <c r="W15" i="1"/>
  <c r="W16" i="1" s="1"/>
  <c r="X15" i="1"/>
  <c r="X16" i="1" s="1"/>
  <c r="Y15" i="1"/>
  <c r="Y16" i="1" s="1"/>
  <c r="Z15" i="1"/>
  <c r="Z16" i="1" s="1"/>
  <c r="AA15" i="1"/>
  <c r="AA16" i="1" s="1"/>
  <c r="AB15" i="1"/>
  <c r="AB16" i="1" s="1"/>
  <c r="AC15" i="1"/>
  <c r="AC16" i="1" s="1"/>
  <c r="AD15" i="1"/>
  <c r="AD16" i="1" s="1"/>
  <c r="AE15" i="1"/>
  <c r="AE16" i="1" s="1"/>
  <c r="AF15" i="1"/>
  <c r="AF16" i="1" s="1"/>
  <c r="AG15" i="1"/>
  <c r="AG16" i="1" s="1"/>
  <c r="AH15" i="1"/>
  <c r="AH16" i="1" s="1"/>
  <c r="AI15" i="1"/>
  <c r="AI16" i="1" s="1"/>
  <c r="AJ15" i="1"/>
  <c r="AJ16" i="1" s="1"/>
  <c r="AK15" i="1"/>
  <c r="AK16" i="1" s="1"/>
  <c r="AL15" i="1"/>
  <c r="AL16" i="1" s="1"/>
  <c r="AM15" i="1"/>
  <c r="AM16" i="1" s="1"/>
  <c r="AN15" i="1"/>
  <c r="AN16" i="1" s="1"/>
  <c r="AO15" i="1"/>
  <c r="AO16" i="1" s="1"/>
  <c r="AP15" i="1"/>
  <c r="AP16" i="1" s="1"/>
  <c r="AQ15" i="1"/>
  <c r="AQ16" i="1" s="1"/>
  <c r="AR15" i="1"/>
  <c r="AR16" i="1" s="1"/>
  <c r="AS15" i="1"/>
  <c r="AS16" i="1" s="1"/>
  <c r="AT15" i="1"/>
  <c r="AT16" i="1" s="1"/>
  <c r="AU15" i="1"/>
  <c r="AU16" i="1" s="1"/>
  <c r="AV15" i="1"/>
  <c r="AV16" i="1" s="1"/>
  <c r="AW15" i="1"/>
  <c r="AW16" i="1" s="1"/>
  <c r="AX15" i="1"/>
  <c r="AX16" i="1" s="1"/>
  <c r="AY15" i="1"/>
  <c r="AY16" i="1" s="1"/>
  <c r="AZ15" i="1"/>
  <c r="AZ16" i="1" s="1"/>
  <c r="BA15" i="1"/>
  <c r="BA16" i="1" s="1"/>
  <c r="BB15" i="1"/>
  <c r="BB16" i="1" s="1"/>
  <c r="BC15" i="1"/>
  <c r="BC16" i="1" s="1"/>
  <c r="BD15" i="1"/>
  <c r="BD16" i="1" s="1"/>
  <c r="BE15" i="1"/>
  <c r="BE16" i="1" s="1"/>
  <c r="BF15" i="1"/>
  <c r="BF16" i="1" s="1"/>
  <c r="BG15" i="1"/>
  <c r="BG16" i="1" s="1"/>
  <c r="BH15" i="1"/>
  <c r="BH16" i="1" s="1"/>
  <c r="BI15" i="1"/>
  <c r="BI16" i="1" s="1"/>
  <c r="BJ15" i="1"/>
  <c r="BJ16" i="1" s="1"/>
  <c r="BK15" i="1"/>
  <c r="BK16" i="1" s="1"/>
  <c r="BL15" i="1"/>
  <c r="BL16" i="1" s="1"/>
  <c r="BM15" i="1"/>
  <c r="BM16" i="1" s="1"/>
  <c r="BN15" i="1"/>
  <c r="BN16" i="1" s="1"/>
  <c r="BO15" i="1"/>
  <c r="BO16" i="1" s="1"/>
  <c r="BP15" i="1"/>
  <c r="BP16" i="1" s="1"/>
  <c r="BQ15" i="1"/>
  <c r="BQ16" i="1" s="1"/>
  <c r="BR15" i="1"/>
  <c r="BR16" i="1" s="1"/>
  <c r="BS15" i="1"/>
  <c r="BS16" i="1" s="1"/>
  <c r="BT15" i="1"/>
  <c r="BT16" i="1" s="1"/>
  <c r="BU15" i="1"/>
  <c r="BU16" i="1" s="1"/>
  <c r="BV15" i="1"/>
  <c r="BV16" i="1" s="1"/>
  <c r="BW15" i="1"/>
  <c r="BW16" i="1" s="1"/>
  <c r="BX15" i="1"/>
  <c r="BX16" i="1" s="1"/>
  <c r="BY15" i="1"/>
  <c r="BY16" i="1" s="1"/>
  <c r="BZ15" i="1"/>
  <c r="BZ16" i="1" s="1"/>
  <c r="CA15" i="1"/>
  <c r="CA16" i="1" s="1"/>
  <c r="CB15" i="1"/>
  <c r="CB16" i="1" s="1"/>
  <c r="CC15" i="1"/>
  <c r="CC16" i="1" s="1"/>
  <c r="CD15" i="1"/>
  <c r="CD16" i="1" s="1"/>
  <c r="CE15" i="1"/>
  <c r="CE16" i="1" s="1"/>
  <c r="CF15" i="1"/>
  <c r="CF16" i="1" s="1"/>
  <c r="CG15" i="1"/>
  <c r="CG16" i="1" s="1"/>
  <c r="CH15" i="1"/>
  <c r="CH16" i="1" s="1"/>
  <c r="CI15" i="1"/>
  <c r="CI16" i="1" s="1"/>
  <c r="CJ15" i="1"/>
  <c r="CJ16" i="1" s="1"/>
  <c r="CK15" i="1"/>
  <c r="CK16" i="1" s="1"/>
  <c r="CL15" i="1"/>
  <c r="CL16" i="1" s="1"/>
  <c r="CM15" i="1"/>
  <c r="CM16" i="1" s="1"/>
  <c r="CN15" i="1"/>
  <c r="CN16" i="1" s="1"/>
  <c r="CO15" i="1"/>
  <c r="CO16" i="1" s="1"/>
  <c r="CP15" i="1"/>
  <c r="CP16" i="1" s="1"/>
  <c r="CQ15" i="1"/>
  <c r="CQ16" i="1" s="1"/>
  <c r="CR15" i="1"/>
  <c r="CR16" i="1" s="1"/>
  <c r="CS15" i="1"/>
  <c r="CS16" i="1" s="1"/>
  <c r="CT15" i="1"/>
  <c r="CT16" i="1" s="1"/>
  <c r="CU15" i="1"/>
  <c r="CU16" i="1" s="1"/>
  <c r="CV15" i="1"/>
  <c r="CV16" i="1" s="1"/>
  <c r="CW15" i="1"/>
  <c r="CW16" i="1" s="1"/>
  <c r="CX15" i="1"/>
  <c r="CX16" i="1" s="1"/>
  <c r="CY15" i="1"/>
  <c r="CY16" i="1" s="1"/>
  <c r="CZ15" i="1"/>
  <c r="CZ16" i="1" s="1"/>
  <c r="DA15" i="1"/>
  <c r="DA16" i="1" s="1"/>
  <c r="DB15" i="1"/>
  <c r="DB16" i="1" s="1"/>
  <c r="DC15" i="1"/>
  <c r="DC16" i="1" s="1"/>
  <c r="DD15" i="1"/>
  <c r="DD16" i="1" s="1"/>
  <c r="DE15" i="1"/>
  <c r="DE16" i="1" s="1"/>
  <c r="DF15" i="1"/>
  <c r="DF16" i="1" s="1"/>
  <c r="DG15" i="1"/>
  <c r="DG16" i="1" s="1"/>
  <c r="DH15" i="1"/>
  <c r="DH16" i="1" s="1"/>
  <c r="DI15" i="1"/>
  <c r="DI16" i="1" s="1"/>
  <c r="DJ15" i="1"/>
  <c r="DJ16" i="1" s="1"/>
  <c r="DK15" i="1"/>
  <c r="DK16" i="1" s="1"/>
  <c r="DL15" i="1"/>
  <c r="DL16" i="1" s="1"/>
  <c r="DM15" i="1"/>
  <c r="DM16" i="1" s="1"/>
  <c r="DN15" i="1"/>
  <c r="DN16" i="1" s="1"/>
  <c r="DO15" i="1"/>
  <c r="DO16" i="1" s="1"/>
  <c r="DP15" i="1"/>
  <c r="DP16" i="1" s="1"/>
  <c r="DQ15" i="1"/>
  <c r="DQ16" i="1" s="1"/>
  <c r="DR15" i="1"/>
  <c r="DR16" i="1" s="1"/>
  <c r="DS15" i="1"/>
  <c r="DS16" i="1" s="1"/>
  <c r="DT15" i="1"/>
  <c r="DT16" i="1" s="1"/>
  <c r="DU15" i="1"/>
  <c r="DU16" i="1" s="1"/>
  <c r="DV15" i="1"/>
  <c r="DV16" i="1" s="1"/>
  <c r="DW15" i="1"/>
  <c r="DW16" i="1" s="1"/>
  <c r="DX15" i="1"/>
  <c r="DX16" i="1" s="1"/>
  <c r="DY15" i="1"/>
  <c r="DY16" i="1" s="1"/>
  <c r="DZ15" i="1"/>
  <c r="DZ16" i="1" s="1"/>
  <c r="EA15" i="1"/>
  <c r="EA16" i="1" s="1"/>
  <c r="EB15" i="1"/>
  <c r="EB16" i="1" s="1"/>
  <c r="EC15" i="1"/>
  <c r="EC16" i="1" s="1"/>
  <c r="ED15" i="1"/>
  <c r="ED16" i="1" s="1"/>
  <c r="EE15" i="1"/>
  <c r="EE16" i="1" s="1"/>
  <c r="EF15" i="1"/>
  <c r="EF16" i="1" s="1"/>
  <c r="EG15" i="1"/>
  <c r="EG16" i="1" s="1"/>
  <c r="EH15" i="1"/>
  <c r="EH16" i="1" s="1"/>
  <c r="EI15" i="1"/>
  <c r="EI16" i="1" s="1"/>
  <c r="EJ15" i="1"/>
  <c r="EJ16" i="1" s="1"/>
  <c r="EK15" i="1"/>
  <c r="EK16" i="1" s="1"/>
  <c r="EL15" i="1"/>
  <c r="EL16" i="1" s="1"/>
  <c r="EM15" i="1"/>
  <c r="EM16" i="1" s="1"/>
  <c r="EN15" i="1"/>
  <c r="EN16" i="1" s="1"/>
  <c r="EO15" i="1"/>
  <c r="EO16" i="1" s="1"/>
  <c r="EP15" i="1"/>
  <c r="EP16" i="1" s="1"/>
  <c r="EQ15" i="1"/>
  <c r="EQ16" i="1" s="1"/>
  <c r="ER15" i="1"/>
  <c r="ER16" i="1" s="1"/>
  <c r="ES15" i="1"/>
  <c r="ES16" i="1" s="1"/>
  <c r="ET15" i="1"/>
  <c r="ET16" i="1" s="1"/>
  <c r="EU15" i="1"/>
  <c r="EU16" i="1" s="1"/>
  <c r="EV15" i="1"/>
  <c r="EV16" i="1" s="1"/>
  <c r="EW15" i="1"/>
  <c r="EW16" i="1" s="1"/>
  <c r="EX15" i="1"/>
  <c r="EX16" i="1" s="1"/>
  <c r="EY15" i="1"/>
  <c r="EY16" i="1" s="1"/>
  <c r="EZ15" i="1"/>
  <c r="EZ16" i="1" s="1"/>
  <c r="FA15" i="1"/>
  <c r="FA16" i="1" s="1"/>
  <c r="C4" i="1"/>
  <c r="C5" i="1" s="1"/>
  <c r="D4" i="1"/>
  <c r="D5" i="1" s="1"/>
  <c r="E4" i="1"/>
  <c r="E5" i="1" s="1"/>
  <c r="F4" i="1"/>
  <c r="F5" i="1" s="1"/>
  <c r="G4" i="1"/>
  <c r="G5" i="1" s="1"/>
  <c r="H4" i="1"/>
  <c r="H5" i="1" s="1"/>
  <c r="I4" i="1"/>
  <c r="I5" i="1" s="1"/>
  <c r="J4" i="1"/>
  <c r="J5" i="1" s="1"/>
  <c r="K4" i="1"/>
  <c r="K5" i="1" s="1"/>
  <c r="L4" i="1"/>
  <c r="L5" i="1" s="1"/>
  <c r="M4" i="1"/>
  <c r="M5" i="1" s="1"/>
  <c r="N4" i="1"/>
  <c r="N5" i="1" s="1"/>
  <c r="O4" i="1"/>
  <c r="O5" i="1" s="1"/>
  <c r="P4" i="1"/>
  <c r="P5" i="1" s="1"/>
  <c r="Q4" i="1"/>
  <c r="Q5" i="1" s="1"/>
  <c r="R4" i="1"/>
  <c r="R5" i="1" s="1"/>
  <c r="S4" i="1"/>
  <c r="S5" i="1" s="1"/>
  <c r="T4" i="1"/>
  <c r="T5" i="1" s="1"/>
  <c r="U4" i="1"/>
  <c r="U5" i="1" s="1"/>
  <c r="V4" i="1"/>
  <c r="V5" i="1" s="1"/>
  <c r="W4" i="1"/>
  <c r="W5" i="1" s="1"/>
  <c r="X4" i="1"/>
  <c r="X5" i="1" s="1"/>
  <c r="Y4" i="1"/>
  <c r="Y5" i="1" s="1"/>
  <c r="Z4" i="1"/>
  <c r="Z5" i="1" s="1"/>
  <c r="AA4" i="1"/>
  <c r="AA5" i="1" s="1"/>
  <c r="AB4" i="1"/>
  <c r="AB5" i="1" s="1"/>
  <c r="AC4" i="1"/>
  <c r="AC5" i="1" s="1"/>
  <c r="AD4" i="1"/>
  <c r="AD5" i="1" s="1"/>
  <c r="AE4" i="1"/>
  <c r="AE5" i="1" s="1"/>
  <c r="AF4" i="1"/>
  <c r="AF5" i="1" s="1"/>
  <c r="AG4" i="1"/>
  <c r="AG5" i="1" s="1"/>
  <c r="AH4" i="1"/>
  <c r="AH5" i="1" s="1"/>
  <c r="AI4" i="1"/>
  <c r="AI5" i="1" s="1"/>
  <c r="AJ4" i="1"/>
  <c r="AJ5" i="1" s="1"/>
  <c r="AK4" i="1"/>
  <c r="AK5" i="1" s="1"/>
  <c r="AL4" i="1"/>
  <c r="AL5" i="1" s="1"/>
  <c r="AM4" i="1"/>
  <c r="AM5" i="1" s="1"/>
  <c r="AN4" i="1"/>
  <c r="AN5" i="1" s="1"/>
  <c r="AO4" i="1"/>
  <c r="AO5" i="1" s="1"/>
  <c r="AP4" i="1"/>
  <c r="AP5" i="1" s="1"/>
  <c r="AQ4" i="1"/>
  <c r="AQ5" i="1" s="1"/>
  <c r="AR4" i="1"/>
  <c r="AR5" i="1" s="1"/>
  <c r="AS4" i="1"/>
  <c r="AS5" i="1" s="1"/>
  <c r="AT4" i="1"/>
  <c r="AT5" i="1" s="1"/>
  <c r="AU4" i="1"/>
  <c r="AU5" i="1" s="1"/>
  <c r="AV4" i="1"/>
  <c r="AV5" i="1" s="1"/>
  <c r="AW4" i="1"/>
  <c r="AW5" i="1" s="1"/>
  <c r="AX4" i="1"/>
  <c r="AX5" i="1" s="1"/>
  <c r="AY4" i="1"/>
  <c r="AY5" i="1" s="1"/>
  <c r="AZ4" i="1"/>
  <c r="AZ5" i="1" s="1"/>
  <c r="BA4" i="1"/>
  <c r="BA5" i="1" s="1"/>
  <c r="BB4" i="1"/>
  <c r="BB5" i="1" s="1"/>
  <c r="BC4" i="1"/>
  <c r="BC5" i="1" s="1"/>
  <c r="BD4" i="1"/>
  <c r="BD5" i="1" s="1"/>
  <c r="BE4" i="1"/>
  <c r="BE5" i="1" s="1"/>
  <c r="BF4" i="1"/>
  <c r="BF5" i="1" s="1"/>
  <c r="BG4" i="1"/>
  <c r="BG5" i="1" s="1"/>
  <c r="BH4" i="1"/>
  <c r="BH5" i="1" s="1"/>
  <c r="BI4" i="1"/>
  <c r="BI5" i="1" s="1"/>
  <c r="BJ4" i="1"/>
  <c r="BJ5" i="1" s="1"/>
  <c r="BK4" i="1"/>
  <c r="BK5" i="1" s="1"/>
  <c r="BL4" i="1"/>
  <c r="BL5" i="1" s="1"/>
  <c r="BM4" i="1"/>
  <c r="BM5" i="1" s="1"/>
  <c r="BN4" i="1"/>
  <c r="BN5" i="1" s="1"/>
  <c r="BO4" i="1"/>
  <c r="BO5" i="1" s="1"/>
  <c r="BP4" i="1"/>
  <c r="BP5" i="1" s="1"/>
  <c r="BQ4" i="1"/>
  <c r="BQ5" i="1" s="1"/>
  <c r="BR4" i="1"/>
  <c r="BR5" i="1" s="1"/>
  <c r="BS4" i="1"/>
  <c r="BS5" i="1" s="1"/>
  <c r="BT4" i="1"/>
  <c r="BT5" i="1" s="1"/>
  <c r="BU4" i="1"/>
  <c r="BU5" i="1" s="1"/>
  <c r="BV4" i="1"/>
  <c r="BV5" i="1" s="1"/>
  <c r="BW4" i="1"/>
  <c r="BW5" i="1" s="1"/>
  <c r="BX4" i="1"/>
  <c r="BX5" i="1" s="1"/>
  <c r="BY4" i="1"/>
  <c r="BY5" i="1" s="1"/>
  <c r="BZ4" i="1"/>
  <c r="BZ5" i="1" s="1"/>
  <c r="CA4" i="1"/>
  <c r="CA5" i="1" s="1"/>
  <c r="CB4" i="1"/>
  <c r="CB5" i="1" s="1"/>
  <c r="CC4" i="1"/>
  <c r="CC5" i="1" s="1"/>
  <c r="CD4" i="1"/>
  <c r="CD5" i="1" s="1"/>
  <c r="CE4" i="1"/>
  <c r="CE5" i="1" s="1"/>
  <c r="CF4" i="1"/>
  <c r="CF5" i="1" s="1"/>
  <c r="CG4" i="1"/>
  <c r="CG5" i="1" s="1"/>
  <c r="CH4" i="1"/>
  <c r="CH5" i="1" s="1"/>
  <c r="CI4" i="1"/>
  <c r="CI5" i="1" s="1"/>
  <c r="CJ4" i="1"/>
  <c r="CJ5" i="1" s="1"/>
  <c r="CK4" i="1"/>
  <c r="CK5" i="1" s="1"/>
  <c r="CL4" i="1"/>
  <c r="CL5" i="1" s="1"/>
  <c r="CM4" i="1"/>
  <c r="CM5" i="1" s="1"/>
  <c r="CN4" i="1"/>
  <c r="CN5" i="1" s="1"/>
  <c r="CO4" i="1"/>
  <c r="CO5" i="1" s="1"/>
  <c r="CP4" i="1"/>
  <c r="CP5" i="1" s="1"/>
  <c r="CQ4" i="1"/>
  <c r="CQ5" i="1" s="1"/>
  <c r="CR4" i="1"/>
  <c r="CR5" i="1" s="1"/>
  <c r="CS4" i="1"/>
  <c r="CS5" i="1" s="1"/>
  <c r="CT4" i="1"/>
  <c r="CT5" i="1" s="1"/>
  <c r="CU4" i="1"/>
  <c r="CU5" i="1" s="1"/>
  <c r="CV4" i="1"/>
  <c r="CV5" i="1" s="1"/>
  <c r="CW4" i="1"/>
  <c r="CW5" i="1" s="1"/>
  <c r="CX4" i="1"/>
  <c r="CX5" i="1" s="1"/>
  <c r="CY4" i="1"/>
  <c r="CY5" i="1" s="1"/>
  <c r="CZ4" i="1"/>
  <c r="CZ5" i="1" s="1"/>
  <c r="DA4" i="1"/>
  <c r="DA5" i="1" s="1"/>
  <c r="DB4" i="1"/>
  <c r="DB5" i="1" s="1"/>
  <c r="DC4" i="1"/>
  <c r="DC5" i="1" s="1"/>
  <c r="DD4" i="1"/>
  <c r="DD5" i="1" s="1"/>
  <c r="DE4" i="1"/>
  <c r="DE5" i="1" s="1"/>
  <c r="DF4" i="1"/>
  <c r="DF5" i="1" s="1"/>
  <c r="DG4" i="1"/>
  <c r="DG5" i="1" s="1"/>
  <c r="DH4" i="1"/>
  <c r="DH5" i="1" s="1"/>
  <c r="DI4" i="1"/>
  <c r="DI5" i="1" s="1"/>
  <c r="DJ4" i="1"/>
  <c r="DJ5" i="1" s="1"/>
  <c r="DK4" i="1"/>
  <c r="DK5" i="1" s="1"/>
  <c r="DL4" i="1"/>
  <c r="DL5" i="1" s="1"/>
  <c r="DM4" i="1"/>
  <c r="DM5" i="1" s="1"/>
  <c r="DN4" i="1"/>
  <c r="DN5" i="1" s="1"/>
  <c r="DO4" i="1"/>
  <c r="DO5" i="1" s="1"/>
  <c r="DP4" i="1"/>
  <c r="DP5" i="1" s="1"/>
  <c r="DQ4" i="1"/>
  <c r="DQ5" i="1" s="1"/>
  <c r="DR4" i="1"/>
  <c r="DR5" i="1" s="1"/>
  <c r="DS4" i="1"/>
  <c r="DS5" i="1" s="1"/>
  <c r="DT4" i="1"/>
  <c r="DT5" i="1" s="1"/>
  <c r="DU4" i="1"/>
  <c r="DU5" i="1" s="1"/>
  <c r="DV4" i="1"/>
  <c r="DV5" i="1" s="1"/>
  <c r="DW4" i="1"/>
  <c r="DW5" i="1" s="1"/>
  <c r="DX4" i="1"/>
  <c r="DX5" i="1" s="1"/>
  <c r="DY4" i="1"/>
  <c r="DY5" i="1" s="1"/>
  <c r="DZ4" i="1"/>
  <c r="DZ5" i="1" s="1"/>
  <c r="EA4" i="1"/>
  <c r="EA5" i="1" s="1"/>
  <c r="EB4" i="1"/>
  <c r="EB5" i="1" s="1"/>
  <c r="C6" i="1"/>
  <c r="C2" i="1" s="1"/>
  <c r="D6" i="1"/>
  <c r="D2" i="1" s="1"/>
  <c r="E6" i="1"/>
  <c r="E2" i="1" s="1"/>
  <c r="F6" i="1"/>
  <c r="F2" i="1" s="1"/>
  <c r="G6" i="1"/>
  <c r="G2" i="1" s="1"/>
  <c r="H6" i="1"/>
  <c r="H2" i="1" s="1"/>
  <c r="I6" i="1"/>
  <c r="I2" i="1" s="1"/>
  <c r="J6" i="1"/>
  <c r="J2" i="1" s="1"/>
  <c r="K6" i="1"/>
  <c r="K2" i="1" s="1"/>
  <c r="L6" i="1"/>
  <c r="L2" i="1" s="1"/>
  <c r="M6" i="1"/>
  <c r="M2" i="1" s="1"/>
  <c r="N6" i="1"/>
  <c r="N2" i="1" s="1"/>
  <c r="O6" i="1"/>
  <c r="O2" i="1" s="1"/>
  <c r="P6" i="1"/>
  <c r="P2" i="1" s="1"/>
  <c r="Q6" i="1"/>
  <c r="Q2" i="1" s="1"/>
  <c r="R6" i="1"/>
  <c r="R2" i="1" s="1"/>
  <c r="S6" i="1"/>
  <c r="S2" i="1" s="1"/>
  <c r="T6" i="1"/>
  <c r="T2" i="1" s="1"/>
  <c r="U6" i="1"/>
  <c r="U2" i="1" s="1"/>
  <c r="V6" i="1"/>
  <c r="V2" i="1" s="1"/>
  <c r="W6" i="1"/>
  <c r="W2" i="1" s="1"/>
  <c r="X6" i="1"/>
  <c r="X2" i="1" s="1"/>
  <c r="Y6" i="1"/>
  <c r="Y2" i="1" s="1"/>
  <c r="Z6" i="1"/>
  <c r="Z2" i="1" s="1"/>
  <c r="AA6" i="1"/>
  <c r="AA2" i="1" s="1"/>
  <c r="AB6" i="1"/>
  <c r="AB2" i="1" s="1"/>
  <c r="AC6" i="1"/>
  <c r="AC2" i="1" s="1"/>
  <c r="AD6" i="1"/>
  <c r="AD2" i="1" s="1"/>
  <c r="AE6" i="1"/>
  <c r="AE2" i="1" s="1"/>
  <c r="AF6" i="1"/>
  <c r="AF2" i="1" s="1"/>
  <c r="AG6" i="1"/>
  <c r="AG2" i="1" s="1"/>
  <c r="AH6" i="1"/>
  <c r="AH2" i="1" s="1"/>
  <c r="AI6" i="1"/>
  <c r="AI2" i="1" s="1"/>
  <c r="AJ6" i="1"/>
  <c r="AJ2" i="1" s="1"/>
  <c r="AK6" i="1"/>
  <c r="AK2" i="1" s="1"/>
  <c r="AL6" i="1"/>
  <c r="AL2" i="1" s="1"/>
  <c r="AM6" i="1"/>
  <c r="AM2" i="1" s="1"/>
  <c r="AN6" i="1"/>
  <c r="AN2" i="1" s="1"/>
  <c r="AO6" i="1"/>
  <c r="AO2" i="1" s="1"/>
  <c r="AP6" i="1"/>
  <c r="AP2" i="1" s="1"/>
  <c r="AQ6" i="1"/>
  <c r="AQ2" i="1" s="1"/>
  <c r="AR6" i="1"/>
  <c r="AR2" i="1" s="1"/>
  <c r="AS6" i="1"/>
  <c r="AS2" i="1" s="1"/>
  <c r="AT6" i="1"/>
  <c r="AT2" i="1" s="1"/>
  <c r="AU6" i="1"/>
  <c r="AU2" i="1" s="1"/>
  <c r="AV6" i="1"/>
  <c r="AV2" i="1" s="1"/>
  <c r="AW6" i="1"/>
  <c r="AW2" i="1" s="1"/>
  <c r="AX6" i="1"/>
  <c r="AX2" i="1" s="1"/>
  <c r="AY6" i="1"/>
  <c r="AY2" i="1" s="1"/>
  <c r="AZ6" i="1"/>
  <c r="AZ2" i="1" s="1"/>
  <c r="BA6" i="1"/>
  <c r="BA2" i="1" s="1"/>
  <c r="BB6" i="1"/>
  <c r="BB2" i="1" s="1"/>
  <c r="BC6" i="1"/>
  <c r="BC2" i="1" s="1"/>
  <c r="BD6" i="1"/>
  <c r="BD2" i="1" s="1"/>
  <c r="BE6" i="1"/>
  <c r="BE2" i="1" s="1"/>
  <c r="BF6" i="1"/>
  <c r="BF2" i="1" s="1"/>
  <c r="BG6" i="1"/>
  <c r="BG2" i="1" s="1"/>
  <c r="BH6" i="1"/>
  <c r="BH2" i="1" s="1"/>
  <c r="BI6" i="1"/>
  <c r="BI2" i="1" s="1"/>
  <c r="BJ6" i="1"/>
  <c r="BJ2" i="1" s="1"/>
  <c r="BK6" i="1"/>
  <c r="BK2" i="1" s="1"/>
  <c r="BL6" i="1"/>
  <c r="BL2" i="1" s="1"/>
  <c r="BM6" i="1"/>
  <c r="BM2" i="1" s="1"/>
  <c r="BN6" i="1"/>
  <c r="BN2" i="1" s="1"/>
  <c r="BO6" i="1"/>
  <c r="BO2" i="1" s="1"/>
  <c r="BP6" i="1"/>
  <c r="BP2" i="1" s="1"/>
  <c r="BQ6" i="1"/>
  <c r="BQ2" i="1" s="1"/>
  <c r="BR6" i="1"/>
  <c r="BR2" i="1" s="1"/>
  <c r="BS6" i="1"/>
  <c r="BS2" i="1" s="1"/>
  <c r="BT6" i="1"/>
  <c r="BT2" i="1" s="1"/>
  <c r="BU6" i="1"/>
  <c r="BU2" i="1" s="1"/>
  <c r="BV6" i="1"/>
  <c r="BV2" i="1" s="1"/>
  <c r="BW6" i="1"/>
  <c r="BW2" i="1" s="1"/>
  <c r="BX6" i="1"/>
  <c r="BX2" i="1" s="1"/>
  <c r="BY6" i="1"/>
  <c r="BY2" i="1" s="1"/>
  <c r="BZ6" i="1"/>
  <c r="BZ2" i="1" s="1"/>
  <c r="CA6" i="1"/>
  <c r="CA2" i="1" s="1"/>
  <c r="CB6" i="1"/>
  <c r="CB2" i="1" s="1"/>
  <c r="CC6" i="1"/>
  <c r="CC2" i="1" s="1"/>
  <c r="CD6" i="1"/>
  <c r="CD2" i="1" s="1"/>
  <c r="CE6" i="1"/>
  <c r="CE2" i="1" s="1"/>
  <c r="CF6" i="1"/>
  <c r="CF2" i="1" s="1"/>
  <c r="CG6" i="1"/>
  <c r="CG2" i="1" s="1"/>
  <c r="CH6" i="1"/>
  <c r="CH2" i="1" s="1"/>
  <c r="CI6" i="1"/>
  <c r="CI2" i="1" s="1"/>
  <c r="CJ6" i="1"/>
  <c r="CJ2" i="1" s="1"/>
  <c r="CK6" i="1"/>
  <c r="CK2" i="1" s="1"/>
  <c r="CL6" i="1"/>
  <c r="CL2" i="1" s="1"/>
  <c r="CM6" i="1"/>
  <c r="CM2" i="1" s="1"/>
  <c r="CN6" i="1"/>
  <c r="CN2" i="1" s="1"/>
  <c r="CO6" i="1"/>
  <c r="CO2" i="1" s="1"/>
  <c r="CP6" i="1"/>
  <c r="CP2" i="1" s="1"/>
  <c r="CQ6" i="1"/>
  <c r="CQ2" i="1" s="1"/>
  <c r="CR6" i="1"/>
  <c r="CR2" i="1" s="1"/>
  <c r="CS6" i="1"/>
  <c r="CS2" i="1" s="1"/>
  <c r="CT6" i="1"/>
  <c r="CT2" i="1" s="1"/>
  <c r="CU6" i="1"/>
  <c r="CU2" i="1" s="1"/>
  <c r="CV6" i="1"/>
  <c r="CV2" i="1" s="1"/>
  <c r="CW6" i="1"/>
  <c r="CW2" i="1" s="1"/>
  <c r="CX6" i="1"/>
  <c r="CX2" i="1" s="1"/>
  <c r="CY6" i="1"/>
  <c r="CY2" i="1" s="1"/>
  <c r="CZ6" i="1"/>
  <c r="CZ2" i="1" s="1"/>
  <c r="DA6" i="1"/>
  <c r="DA2" i="1" s="1"/>
  <c r="DB6" i="1"/>
  <c r="DB2" i="1" s="1"/>
  <c r="DC6" i="1"/>
  <c r="DC2" i="1" s="1"/>
  <c r="DD6" i="1"/>
  <c r="DD2" i="1" s="1"/>
  <c r="DE6" i="1"/>
  <c r="DE2" i="1" s="1"/>
  <c r="DF6" i="1"/>
  <c r="DF2" i="1" s="1"/>
  <c r="DG6" i="1"/>
  <c r="DG2" i="1" s="1"/>
  <c r="DH6" i="1"/>
  <c r="DH2" i="1" s="1"/>
  <c r="DI6" i="1"/>
  <c r="DI2" i="1" s="1"/>
  <c r="DJ6" i="1"/>
  <c r="DJ2" i="1" s="1"/>
  <c r="DK6" i="1"/>
  <c r="DK2" i="1" s="1"/>
  <c r="DL6" i="1"/>
  <c r="DL2" i="1" s="1"/>
  <c r="DM6" i="1"/>
  <c r="DM2" i="1" s="1"/>
  <c r="DN6" i="1"/>
  <c r="DN2" i="1" s="1"/>
  <c r="DO6" i="1"/>
  <c r="DO2" i="1" s="1"/>
  <c r="DP6" i="1"/>
  <c r="DP2" i="1" s="1"/>
  <c r="DQ6" i="1"/>
  <c r="DQ2" i="1" s="1"/>
  <c r="DR6" i="1"/>
  <c r="DR2" i="1" s="1"/>
  <c r="DS6" i="1"/>
  <c r="DS2" i="1" s="1"/>
  <c r="DT6" i="1"/>
  <c r="DT2" i="1" s="1"/>
  <c r="DU6" i="1"/>
  <c r="DU2" i="1" s="1"/>
  <c r="DV6" i="1"/>
  <c r="DV2" i="1" s="1"/>
  <c r="DW6" i="1"/>
  <c r="DW2" i="1" s="1"/>
  <c r="DX6" i="1"/>
  <c r="DX2" i="1" s="1"/>
  <c r="DY6" i="1"/>
  <c r="DY2" i="1" s="1"/>
  <c r="DZ6" i="1"/>
  <c r="DZ2" i="1" s="1"/>
  <c r="EA6" i="1"/>
  <c r="EA2" i="1" s="1"/>
  <c r="EB6" i="1"/>
  <c r="EB2" i="1" s="1"/>
  <c r="EC6" i="1"/>
  <c r="EC2" i="1" s="1"/>
  <c r="ED6" i="1"/>
  <c r="ED2" i="1" s="1"/>
  <c r="EE6" i="1"/>
  <c r="EE2" i="1" s="1"/>
  <c r="EF6" i="1"/>
  <c r="EF2" i="1" s="1"/>
  <c r="EG6" i="1"/>
  <c r="EG2" i="1" s="1"/>
  <c r="EH6" i="1"/>
  <c r="EH2" i="1" s="1"/>
  <c r="EI6" i="1"/>
  <c r="EI2" i="1" s="1"/>
  <c r="EJ6" i="1"/>
  <c r="EJ2" i="1" s="1"/>
  <c r="EK6" i="1"/>
  <c r="EK2" i="1" s="1"/>
  <c r="EL6" i="1"/>
  <c r="EL2" i="1" s="1"/>
  <c r="EM6" i="1"/>
  <c r="EM2" i="1" s="1"/>
  <c r="EN6" i="1"/>
  <c r="EN2" i="1" s="1"/>
  <c r="EO6" i="1"/>
  <c r="EO2" i="1" s="1"/>
  <c r="EP6" i="1"/>
  <c r="EP2" i="1" s="1"/>
  <c r="EQ6" i="1"/>
  <c r="EQ2" i="1" s="1"/>
  <c r="ER6" i="1"/>
  <c r="ER2" i="1" s="1"/>
  <c r="ES6" i="1"/>
  <c r="ES2" i="1" s="1"/>
  <c r="ET6" i="1"/>
  <c r="ET2" i="1" s="1"/>
  <c r="EU6" i="1"/>
  <c r="EU2" i="1" s="1"/>
  <c r="EV6" i="1"/>
  <c r="EV2" i="1" s="1"/>
  <c r="EW6" i="1"/>
  <c r="EW2" i="1" s="1"/>
  <c r="EX6" i="1"/>
  <c r="EX2" i="1" s="1"/>
  <c r="EY6" i="1"/>
  <c r="EY2" i="1" s="1"/>
  <c r="EZ6" i="1"/>
  <c r="EZ2" i="1" s="1"/>
  <c r="FA6" i="1"/>
  <c r="FA2" i="1" s="1"/>
  <c r="FB2" i="1"/>
  <c r="FC6" i="1"/>
  <c r="FC2" i="1" s="1"/>
  <c r="FD6" i="1"/>
  <c r="FD2" i="1" s="1"/>
  <c r="FE6" i="1"/>
  <c r="FE2" i="1" s="1"/>
  <c r="FF6" i="1"/>
  <c r="FF2" i="1" s="1"/>
  <c r="FG6" i="1"/>
  <c r="FG2" i="1" s="1"/>
  <c r="FH6" i="1"/>
  <c r="FH2" i="1" s="1"/>
  <c r="FI6" i="1"/>
  <c r="FI2" i="1" s="1"/>
  <c r="FJ6" i="1"/>
  <c r="FJ2" i="1" s="1"/>
  <c r="FK6" i="1"/>
  <c r="FK2" i="1" s="1"/>
  <c r="FL6" i="1"/>
  <c r="FL2" i="1" s="1"/>
  <c r="FM6" i="1"/>
  <c r="FM2" i="1" s="1"/>
  <c r="FN6" i="1"/>
  <c r="FO6" i="1"/>
  <c r="FO2" i="1" s="1"/>
  <c r="FP6" i="1"/>
  <c r="FP2" i="1" s="1"/>
  <c r="FQ6" i="1"/>
  <c r="FQ2" i="1" s="1"/>
  <c r="FR6" i="1"/>
  <c r="FR2" i="1" s="1"/>
  <c r="GD9" i="1" s="1"/>
  <c r="FS6" i="1"/>
  <c r="FS2" i="1" s="1"/>
  <c r="GE9" i="1" s="1"/>
  <c r="FT6" i="1"/>
  <c r="FT2" i="1" s="1"/>
  <c r="GF9" i="1" s="1"/>
  <c r="FU6" i="1"/>
  <c r="FU2" i="1" s="1"/>
  <c r="GG9" i="1" s="1"/>
  <c r="FV6" i="1"/>
  <c r="FV2" i="1" s="1"/>
  <c r="GH9" i="1" s="1"/>
  <c r="FW6" i="1"/>
  <c r="FW2" i="1" s="1"/>
  <c r="GI9" i="1" s="1"/>
  <c r="FX6" i="1"/>
  <c r="FX2" i="1" s="1"/>
  <c r="GJ9" i="1" s="1"/>
  <c r="FY6" i="1"/>
  <c r="FY2" i="1" s="1"/>
  <c r="GK9" i="1" s="1"/>
  <c r="FZ6" i="1"/>
  <c r="GA6" i="1"/>
  <c r="GA2" i="1" s="1"/>
  <c r="GM9" i="1" s="1"/>
  <c r="GB6" i="1"/>
  <c r="GB2" i="1" s="1"/>
  <c r="GN9" i="1" s="1"/>
  <c r="GC6" i="1"/>
  <c r="GC2" i="1" s="1"/>
  <c r="B2" i="1"/>
  <c r="B24" i="1" s="1"/>
  <c r="C17" i="1"/>
  <c r="C13" i="1" s="1"/>
  <c r="D17" i="1"/>
  <c r="D13" i="1" s="1"/>
  <c r="E17" i="1"/>
  <c r="E13" i="1" s="1"/>
  <c r="F17" i="1"/>
  <c r="F13" i="1" s="1"/>
  <c r="G17" i="1"/>
  <c r="G13" i="1" s="1"/>
  <c r="H17" i="1"/>
  <c r="H13" i="1" s="1"/>
  <c r="I17" i="1"/>
  <c r="I13" i="1" s="1"/>
  <c r="J17" i="1"/>
  <c r="J13" i="1" s="1"/>
  <c r="K17" i="1"/>
  <c r="K13" i="1" s="1"/>
  <c r="L17" i="1"/>
  <c r="L13" i="1" s="1"/>
  <c r="M17" i="1"/>
  <c r="M13" i="1" s="1"/>
  <c r="N17" i="1"/>
  <c r="N13" i="1" s="1"/>
  <c r="O17" i="1"/>
  <c r="O13" i="1" s="1"/>
  <c r="P17" i="1"/>
  <c r="P13" i="1" s="1"/>
  <c r="Q17" i="1"/>
  <c r="Q13" i="1" s="1"/>
  <c r="R17" i="1"/>
  <c r="R13" i="1" s="1"/>
  <c r="S17" i="1"/>
  <c r="S13" i="1" s="1"/>
  <c r="T17" i="1"/>
  <c r="T13" i="1" s="1"/>
  <c r="U17" i="1"/>
  <c r="U13" i="1" s="1"/>
  <c r="V17" i="1"/>
  <c r="V13" i="1" s="1"/>
  <c r="W17" i="1"/>
  <c r="W13" i="1" s="1"/>
  <c r="X17" i="1"/>
  <c r="X13" i="1" s="1"/>
  <c r="Y17" i="1"/>
  <c r="Y13" i="1" s="1"/>
  <c r="Z17" i="1"/>
  <c r="Z13" i="1" s="1"/>
  <c r="AA17" i="1"/>
  <c r="AA13" i="1" s="1"/>
  <c r="AB17" i="1"/>
  <c r="AB13" i="1" s="1"/>
  <c r="AC17" i="1"/>
  <c r="AC13" i="1" s="1"/>
  <c r="AD17" i="1"/>
  <c r="AD13" i="1" s="1"/>
  <c r="AE17" i="1"/>
  <c r="AE13" i="1" s="1"/>
  <c r="AF17" i="1"/>
  <c r="AF13" i="1" s="1"/>
  <c r="AG17" i="1"/>
  <c r="AG13" i="1" s="1"/>
  <c r="AH17" i="1"/>
  <c r="AH13" i="1" s="1"/>
  <c r="AI17" i="1"/>
  <c r="AI13" i="1" s="1"/>
  <c r="AJ17" i="1"/>
  <c r="AJ13" i="1" s="1"/>
  <c r="AK17" i="1"/>
  <c r="AK13" i="1" s="1"/>
  <c r="AL17" i="1"/>
  <c r="AL13" i="1" s="1"/>
  <c r="AM17" i="1"/>
  <c r="AM13" i="1" s="1"/>
  <c r="AN17" i="1"/>
  <c r="AN13" i="1" s="1"/>
  <c r="AO17" i="1"/>
  <c r="AO13" i="1" s="1"/>
  <c r="AP17" i="1"/>
  <c r="AP13" i="1" s="1"/>
  <c r="AQ17" i="1"/>
  <c r="AQ13" i="1" s="1"/>
  <c r="AR17" i="1"/>
  <c r="AR13" i="1" s="1"/>
  <c r="AS17" i="1"/>
  <c r="AS13" i="1" s="1"/>
  <c r="AT17" i="1"/>
  <c r="AT13" i="1" s="1"/>
  <c r="AU17" i="1"/>
  <c r="AU13" i="1" s="1"/>
  <c r="AV17" i="1"/>
  <c r="AV13" i="1" s="1"/>
  <c r="AW17" i="1"/>
  <c r="AW13" i="1" s="1"/>
  <c r="AX17" i="1"/>
  <c r="AX13" i="1" s="1"/>
  <c r="AY17" i="1"/>
  <c r="AY13" i="1" s="1"/>
  <c r="AZ17" i="1"/>
  <c r="AZ13" i="1" s="1"/>
  <c r="BA17" i="1"/>
  <c r="BA13" i="1" s="1"/>
  <c r="BB17" i="1"/>
  <c r="BB13" i="1" s="1"/>
  <c r="BC17" i="1"/>
  <c r="BC13" i="1" s="1"/>
  <c r="BD17" i="1"/>
  <c r="BD13" i="1" s="1"/>
  <c r="BE17" i="1"/>
  <c r="BE13" i="1" s="1"/>
  <c r="BF17" i="1"/>
  <c r="BF13" i="1" s="1"/>
  <c r="BG17" i="1"/>
  <c r="BG13" i="1" s="1"/>
  <c r="BH17" i="1"/>
  <c r="BH13" i="1" s="1"/>
  <c r="BI17" i="1"/>
  <c r="BI13" i="1" s="1"/>
  <c r="BJ17" i="1"/>
  <c r="BJ13" i="1" s="1"/>
  <c r="BK17" i="1"/>
  <c r="BK13" i="1" s="1"/>
  <c r="BL17" i="1"/>
  <c r="BL13" i="1" s="1"/>
  <c r="BM17" i="1"/>
  <c r="BM13" i="1" s="1"/>
  <c r="BN17" i="1"/>
  <c r="BN13" i="1" s="1"/>
  <c r="BO17" i="1"/>
  <c r="BO13" i="1" s="1"/>
  <c r="BP17" i="1"/>
  <c r="BP13" i="1" s="1"/>
  <c r="BQ17" i="1"/>
  <c r="BQ13" i="1" s="1"/>
  <c r="BR17" i="1"/>
  <c r="BR13" i="1" s="1"/>
  <c r="BS17" i="1"/>
  <c r="BS13" i="1" s="1"/>
  <c r="BT17" i="1"/>
  <c r="BT13" i="1" s="1"/>
  <c r="BU17" i="1"/>
  <c r="BU13" i="1" s="1"/>
  <c r="BV17" i="1"/>
  <c r="BV13" i="1" s="1"/>
  <c r="BW17" i="1"/>
  <c r="BW13" i="1" s="1"/>
  <c r="BX17" i="1"/>
  <c r="BX13" i="1" s="1"/>
  <c r="BY17" i="1"/>
  <c r="BY13" i="1" s="1"/>
  <c r="BZ17" i="1"/>
  <c r="BZ13" i="1" s="1"/>
  <c r="CA17" i="1"/>
  <c r="CA13" i="1" s="1"/>
  <c r="CB17" i="1"/>
  <c r="CB13" i="1" s="1"/>
  <c r="CC17" i="1"/>
  <c r="CC13" i="1" s="1"/>
  <c r="CD17" i="1"/>
  <c r="CD13" i="1" s="1"/>
  <c r="CE17" i="1"/>
  <c r="CE13" i="1" s="1"/>
  <c r="CF17" i="1"/>
  <c r="CF13" i="1" s="1"/>
  <c r="CG17" i="1"/>
  <c r="CG13" i="1" s="1"/>
  <c r="CH17" i="1"/>
  <c r="CH13" i="1" s="1"/>
  <c r="CI17" i="1"/>
  <c r="CI13" i="1" s="1"/>
  <c r="CJ17" i="1"/>
  <c r="CJ13" i="1" s="1"/>
  <c r="CK17" i="1"/>
  <c r="CK13" i="1" s="1"/>
  <c r="CL17" i="1"/>
  <c r="CL13" i="1" s="1"/>
  <c r="CM17" i="1"/>
  <c r="CM13" i="1" s="1"/>
  <c r="CN17" i="1"/>
  <c r="CN13" i="1" s="1"/>
  <c r="CO17" i="1"/>
  <c r="CO13" i="1" s="1"/>
  <c r="CP17" i="1"/>
  <c r="CP13" i="1" s="1"/>
  <c r="CQ17" i="1"/>
  <c r="CQ13" i="1" s="1"/>
  <c r="CR17" i="1"/>
  <c r="CR13" i="1" s="1"/>
  <c r="CS17" i="1"/>
  <c r="CS13" i="1" s="1"/>
  <c r="CT17" i="1"/>
  <c r="CT13" i="1" s="1"/>
  <c r="CU17" i="1"/>
  <c r="CU13" i="1" s="1"/>
  <c r="CV17" i="1"/>
  <c r="CV13" i="1" s="1"/>
  <c r="CW17" i="1"/>
  <c r="CW13" i="1" s="1"/>
  <c r="CX17" i="1"/>
  <c r="CX13" i="1" s="1"/>
  <c r="CY17" i="1"/>
  <c r="CY13" i="1" s="1"/>
  <c r="CZ17" i="1"/>
  <c r="CZ13" i="1" s="1"/>
  <c r="DA17" i="1"/>
  <c r="DA13" i="1" s="1"/>
  <c r="DB17" i="1"/>
  <c r="DB13" i="1" s="1"/>
  <c r="DC17" i="1"/>
  <c r="DC13" i="1" s="1"/>
  <c r="DD17" i="1"/>
  <c r="DD13" i="1" s="1"/>
  <c r="DE17" i="1"/>
  <c r="DE13" i="1" s="1"/>
  <c r="DF17" i="1"/>
  <c r="DF13" i="1" s="1"/>
  <c r="DG17" i="1"/>
  <c r="DG13" i="1" s="1"/>
  <c r="DH17" i="1"/>
  <c r="DH13" i="1" s="1"/>
  <c r="DI17" i="1"/>
  <c r="DI13" i="1" s="1"/>
  <c r="DJ17" i="1"/>
  <c r="DJ13" i="1" s="1"/>
  <c r="DK17" i="1"/>
  <c r="DK13" i="1" s="1"/>
  <c r="DL17" i="1"/>
  <c r="DL13" i="1" s="1"/>
  <c r="DM17" i="1"/>
  <c r="DM13" i="1" s="1"/>
  <c r="DN17" i="1"/>
  <c r="DN13" i="1" s="1"/>
  <c r="DO17" i="1"/>
  <c r="DO13" i="1" s="1"/>
  <c r="DP17" i="1"/>
  <c r="DP13" i="1" s="1"/>
  <c r="DQ17" i="1"/>
  <c r="DQ13" i="1" s="1"/>
  <c r="DR17" i="1"/>
  <c r="DR13" i="1" s="1"/>
  <c r="DS17" i="1"/>
  <c r="DS13" i="1" s="1"/>
  <c r="DT17" i="1"/>
  <c r="DT13" i="1" s="1"/>
  <c r="DU17" i="1"/>
  <c r="DU13" i="1" s="1"/>
  <c r="DV17" i="1"/>
  <c r="DV13" i="1" s="1"/>
  <c r="DW17" i="1"/>
  <c r="DW13" i="1" s="1"/>
  <c r="DX17" i="1"/>
  <c r="DX13" i="1" s="1"/>
  <c r="DY17" i="1"/>
  <c r="DY13" i="1" s="1"/>
  <c r="DZ17" i="1"/>
  <c r="DZ13" i="1" s="1"/>
  <c r="EA17" i="1"/>
  <c r="EA13" i="1" s="1"/>
  <c r="EB17" i="1"/>
  <c r="EB13" i="1" s="1"/>
  <c r="EC17" i="1"/>
  <c r="EC13" i="1" s="1"/>
  <c r="ED17" i="1"/>
  <c r="ED13" i="1" s="1"/>
  <c r="EE17" i="1"/>
  <c r="EE13" i="1" s="1"/>
  <c r="EF17" i="1"/>
  <c r="EF13" i="1" s="1"/>
  <c r="EG17" i="1"/>
  <c r="EG13" i="1" s="1"/>
  <c r="EH17" i="1"/>
  <c r="EH13" i="1" s="1"/>
  <c r="EI17" i="1"/>
  <c r="EI13" i="1" s="1"/>
  <c r="EJ17" i="1"/>
  <c r="EJ13" i="1" s="1"/>
  <c r="EK17" i="1"/>
  <c r="EK13" i="1" s="1"/>
  <c r="EL17" i="1"/>
  <c r="EL13" i="1" s="1"/>
  <c r="EM17" i="1"/>
  <c r="EM13" i="1" s="1"/>
  <c r="EN17" i="1"/>
  <c r="EN13" i="1" s="1"/>
  <c r="EO17" i="1"/>
  <c r="EO13" i="1" s="1"/>
  <c r="EP17" i="1"/>
  <c r="EP13" i="1" s="1"/>
  <c r="EQ17" i="1"/>
  <c r="EQ13" i="1" s="1"/>
  <c r="ER17" i="1"/>
  <c r="ER13" i="1" s="1"/>
  <c r="ES17" i="1"/>
  <c r="ES13" i="1" s="1"/>
  <c r="ET17" i="1"/>
  <c r="ET13" i="1" s="1"/>
  <c r="EU17" i="1"/>
  <c r="EU13" i="1" s="1"/>
  <c r="EV17" i="1"/>
  <c r="EV13" i="1" s="1"/>
  <c r="EW17" i="1"/>
  <c r="EW13" i="1" s="1"/>
  <c r="EX17" i="1"/>
  <c r="EX13" i="1" s="1"/>
  <c r="EY17" i="1"/>
  <c r="EY13" i="1" s="1"/>
  <c r="EZ17" i="1"/>
  <c r="EZ13" i="1" s="1"/>
  <c r="FA17" i="1"/>
  <c r="FA13" i="1" s="1"/>
  <c r="FB17" i="1"/>
  <c r="FB13" i="1" s="1"/>
  <c r="FC17" i="1"/>
  <c r="FC13" i="1" s="1"/>
  <c r="FD17" i="1"/>
  <c r="FD13" i="1" s="1"/>
  <c r="FE17" i="1"/>
  <c r="FE13" i="1" s="1"/>
  <c r="FF17" i="1"/>
  <c r="FF13" i="1" s="1"/>
  <c r="FG17" i="1"/>
  <c r="FG13" i="1" s="1"/>
  <c r="FH17" i="1"/>
  <c r="FH13" i="1" s="1"/>
  <c r="FI17" i="1"/>
  <c r="FI13" i="1" s="1"/>
  <c r="FJ17" i="1"/>
  <c r="FJ13" i="1" s="1"/>
  <c r="FK17" i="1"/>
  <c r="FK13" i="1" s="1"/>
  <c r="FL17" i="1"/>
  <c r="FL13" i="1" s="1"/>
  <c r="FM17" i="1"/>
  <c r="FM13" i="1" s="1"/>
  <c r="FN17" i="1"/>
  <c r="FO17" i="1"/>
  <c r="FO13" i="1" s="1"/>
  <c r="FP17" i="1"/>
  <c r="FP13" i="1" s="1"/>
  <c r="FQ17" i="1"/>
  <c r="FQ13" i="1" s="1"/>
  <c r="FR17" i="1"/>
  <c r="FR13" i="1" s="1"/>
  <c r="GD20" i="1" s="1"/>
  <c r="FS17" i="1"/>
  <c r="FS13" i="1" s="1"/>
  <c r="GE20" i="1" s="1"/>
  <c r="FT17" i="1"/>
  <c r="FT13" i="1" s="1"/>
  <c r="GF20" i="1" s="1"/>
  <c r="FU17" i="1"/>
  <c r="FU13" i="1" s="1"/>
  <c r="GG20" i="1" s="1"/>
  <c r="FV17" i="1"/>
  <c r="FV13" i="1" s="1"/>
  <c r="GH20" i="1" s="1"/>
  <c r="FW17" i="1"/>
  <c r="FW13" i="1" s="1"/>
  <c r="GI20" i="1" s="1"/>
  <c r="FX17" i="1"/>
  <c r="FX13" i="1" s="1"/>
  <c r="GJ20" i="1" s="1"/>
  <c r="FY17" i="1"/>
  <c r="FY13" i="1" s="1"/>
  <c r="GK20" i="1" s="1"/>
  <c r="GA17" i="1"/>
  <c r="GA13" i="1" s="1"/>
  <c r="GM20" i="1" s="1"/>
  <c r="GB17" i="1"/>
  <c r="GB13" i="1" s="1"/>
  <c r="GN20" i="1" s="1"/>
  <c r="GC17" i="1"/>
  <c r="GC13" i="1" s="1"/>
  <c r="LL11" i="6"/>
  <c r="LL12" i="6"/>
  <c r="JI10" i="6"/>
  <c r="JU15" i="6" s="1"/>
  <c r="JI2" i="6"/>
  <c r="JU7" i="6" s="1"/>
  <c r="JH10" i="6"/>
  <c r="JT15" i="6" s="1"/>
  <c r="JG10" i="6"/>
  <c r="JS15" i="6" s="1"/>
  <c r="JF10" i="6"/>
  <c r="JR15" i="6" s="1"/>
  <c r="JE10" i="6"/>
  <c r="JQ15" i="6" s="1"/>
  <c r="JD10" i="6"/>
  <c r="JP15" i="6" s="1"/>
  <c r="JC10" i="6"/>
  <c r="JO15" i="6" s="1"/>
  <c r="JB10" i="6"/>
  <c r="JN15" i="6" s="1"/>
  <c r="JA10" i="6"/>
  <c r="JM15" i="6" s="1"/>
  <c r="IZ10" i="6"/>
  <c r="JL15" i="6" s="1"/>
  <c r="IY10" i="6"/>
  <c r="JK15" i="6" s="1"/>
  <c r="IX10" i="6"/>
  <c r="JJ15" i="6" s="1"/>
  <c r="IW10" i="6"/>
  <c r="IV10" i="6"/>
  <c r="IU10" i="6"/>
  <c r="IT10" i="6"/>
  <c r="IS10" i="6"/>
  <c r="IR10" i="6"/>
  <c r="IQ10" i="6"/>
  <c r="IP10" i="6"/>
  <c r="IO10" i="6"/>
  <c r="IN10" i="6"/>
  <c r="IM10" i="6"/>
  <c r="IL10" i="6"/>
  <c r="IK10" i="6"/>
  <c r="IJ10" i="6"/>
  <c r="II10" i="6"/>
  <c r="IH10" i="6"/>
  <c r="IG10" i="6"/>
  <c r="IF10" i="6"/>
  <c r="IE10" i="6"/>
  <c r="ID10" i="6"/>
  <c r="IC10" i="6"/>
  <c r="IB10" i="6"/>
  <c r="IA10" i="6"/>
  <c r="HZ10" i="6"/>
  <c r="HY10" i="6"/>
  <c r="HX10" i="6"/>
  <c r="HW10" i="6"/>
  <c r="HV10" i="6"/>
  <c r="HU10" i="6"/>
  <c r="HT10" i="6"/>
  <c r="HS10" i="6"/>
  <c r="HR10" i="6"/>
  <c r="HQ10" i="6"/>
  <c r="HP10" i="6"/>
  <c r="HO10" i="6"/>
  <c r="HN10" i="6"/>
  <c r="HM10" i="6"/>
  <c r="HL10" i="6"/>
  <c r="HK10" i="6"/>
  <c r="HJ10" i="6"/>
  <c r="HI10" i="6"/>
  <c r="HH10" i="6"/>
  <c r="HG10" i="6"/>
  <c r="HF10" i="6"/>
  <c r="HE10" i="6"/>
  <c r="HD10" i="6"/>
  <c r="HC10" i="6"/>
  <c r="HB10" i="6"/>
  <c r="HA10" i="6"/>
  <c r="GZ10" i="6"/>
  <c r="GY10" i="6"/>
  <c r="GX10" i="6"/>
  <c r="GW10" i="6"/>
  <c r="GV10" i="6"/>
  <c r="GU10" i="6"/>
  <c r="GT10" i="6"/>
  <c r="GS10" i="6"/>
  <c r="GR10" i="6"/>
  <c r="GQ10" i="6"/>
  <c r="GP10" i="6"/>
  <c r="GO10" i="6"/>
  <c r="GN10" i="6"/>
  <c r="GM10" i="6"/>
  <c r="GL10" i="6"/>
  <c r="GK10" i="6"/>
  <c r="GJ10" i="6"/>
  <c r="GI10" i="6"/>
  <c r="GH10" i="6"/>
  <c r="GG10" i="6"/>
  <c r="GF10" i="6"/>
  <c r="GE10" i="6"/>
  <c r="GD10" i="6"/>
  <c r="GC10" i="6"/>
  <c r="GB10" i="6"/>
  <c r="GA10" i="6"/>
  <c r="FZ10" i="6"/>
  <c r="FY10" i="6"/>
  <c r="FX10" i="6"/>
  <c r="FW10" i="6"/>
  <c r="FV10" i="6"/>
  <c r="FU10" i="6"/>
  <c r="FT10" i="6"/>
  <c r="FS10" i="6"/>
  <c r="FR10" i="6"/>
  <c r="FQ10" i="6"/>
  <c r="FP10" i="6"/>
  <c r="FO10" i="6"/>
  <c r="FN10" i="6"/>
  <c r="FM10" i="6"/>
  <c r="FL10" i="6"/>
  <c r="FK10" i="6"/>
  <c r="FJ10" i="6"/>
  <c r="FI10" i="6"/>
  <c r="FH10" i="6"/>
  <c r="FG10" i="6"/>
  <c r="FF10" i="6"/>
  <c r="FE10" i="6"/>
  <c r="FD10" i="6"/>
  <c r="FC10" i="6"/>
  <c r="FB10" i="6"/>
  <c r="FA10" i="6"/>
  <c r="EZ10" i="6"/>
  <c r="EY10" i="6"/>
  <c r="EX10" i="6"/>
  <c r="EW10" i="6"/>
  <c r="EV10" i="6"/>
  <c r="EU10" i="6"/>
  <c r="ET10" i="6"/>
  <c r="ES10" i="6"/>
  <c r="ER10" i="6"/>
  <c r="EQ10" i="6"/>
  <c r="EP10" i="6"/>
  <c r="EO10" i="6"/>
  <c r="EN10" i="6"/>
  <c r="EM10" i="6"/>
  <c r="EL10" i="6"/>
  <c r="EK10" i="6"/>
  <c r="EJ10" i="6"/>
  <c r="EI10" i="6"/>
  <c r="EH10" i="6"/>
  <c r="EG10" i="6"/>
  <c r="EF10" i="6"/>
  <c r="EE10" i="6"/>
  <c r="ED10" i="6"/>
  <c r="EC10" i="6"/>
  <c r="EB10" i="6"/>
  <c r="EA10" i="6"/>
  <c r="DZ10" i="6"/>
  <c r="DY10" i="6"/>
  <c r="DX10" i="6"/>
  <c r="DW10" i="6"/>
  <c r="DV10" i="6"/>
  <c r="DU10" i="6"/>
  <c r="DT10" i="6"/>
  <c r="DS10" i="6"/>
  <c r="DR10" i="6"/>
  <c r="DQ10" i="6"/>
  <c r="DP10" i="6"/>
  <c r="DO10" i="6"/>
  <c r="DN10" i="6"/>
  <c r="DM10" i="6"/>
  <c r="DL10" i="6"/>
  <c r="DK10" i="6"/>
  <c r="DJ10" i="6"/>
  <c r="DI10" i="6"/>
  <c r="DH10" i="6"/>
  <c r="DG10" i="6"/>
  <c r="DF10" i="6"/>
  <c r="DE10" i="6"/>
  <c r="DD10" i="6"/>
  <c r="DC10" i="6"/>
  <c r="DB10" i="6"/>
  <c r="DA10" i="6"/>
  <c r="CZ10" i="6"/>
  <c r="CY10" i="6"/>
  <c r="CX10" i="6"/>
  <c r="CW10" i="6"/>
  <c r="CV10" i="6"/>
  <c r="CU10" i="6"/>
  <c r="CT10" i="6"/>
  <c r="CS10" i="6"/>
  <c r="CR10" i="6"/>
  <c r="CQ10" i="6"/>
  <c r="CP10" i="6"/>
  <c r="CO10" i="6"/>
  <c r="CN10" i="6"/>
  <c r="CM10" i="6"/>
  <c r="CL10" i="6"/>
  <c r="CK10" i="6"/>
  <c r="CJ10" i="6"/>
  <c r="CI10" i="6"/>
  <c r="CH10" i="6"/>
  <c r="CG10" i="6"/>
  <c r="CF10" i="6"/>
  <c r="CE10" i="6"/>
  <c r="CD10" i="6"/>
  <c r="CC10" i="6"/>
  <c r="CB10" i="6"/>
  <c r="CA10" i="6"/>
  <c r="BZ10" i="6"/>
  <c r="BY10" i="6"/>
  <c r="BX10" i="6"/>
  <c r="BW10" i="6"/>
  <c r="BV10" i="6"/>
  <c r="BU10" i="6"/>
  <c r="BT10" i="6"/>
  <c r="BS10" i="6"/>
  <c r="BR10" i="6"/>
  <c r="BQ10" i="6"/>
  <c r="BP10" i="6"/>
  <c r="BO10" i="6"/>
  <c r="BN10" i="6"/>
  <c r="BM10" i="6"/>
  <c r="BL10" i="6"/>
  <c r="BK10" i="6"/>
  <c r="BJ10" i="6"/>
  <c r="BI10" i="6"/>
  <c r="BH10" i="6"/>
  <c r="BG10" i="6"/>
  <c r="BF10" i="6"/>
  <c r="BE10" i="6"/>
  <c r="BD10" i="6"/>
  <c r="BC10" i="6"/>
  <c r="BB10" i="6"/>
  <c r="BA10" i="6"/>
  <c r="AZ10" i="6"/>
  <c r="AY10" i="6"/>
  <c r="AX10" i="6"/>
  <c r="AW10" i="6"/>
  <c r="AV10" i="6"/>
  <c r="AU10" i="6"/>
  <c r="AT10" i="6"/>
  <c r="AS10" i="6"/>
  <c r="AR10" i="6"/>
  <c r="AQ10" i="6"/>
  <c r="AP10" i="6"/>
  <c r="AO10" i="6"/>
  <c r="AN10" i="6"/>
  <c r="AM10" i="6"/>
  <c r="AL10" i="6"/>
  <c r="AK10" i="6"/>
  <c r="AJ10" i="6"/>
  <c r="AI10" i="6"/>
  <c r="AH10"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B10" i="6"/>
  <c r="LL4" i="6"/>
  <c r="JH2" i="6"/>
  <c r="JG2" i="6"/>
  <c r="JS7" i="6" s="1"/>
  <c r="JF2" i="6"/>
  <c r="JR7" i="6" s="1"/>
  <c r="JE2" i="6"/>
  <c r="JQ7" i="6" s="1"/>
  <c r="JD2" i="6"/>
  <c r="JP7" i="6" s="1"/>
  <c r="JC2" i="6"/>
  <c r="JO7" i="6" s="1"/>
  <c r="JB2" i="6"/>
  <c r="JN7" i="6" s="1"/>
  <c r="JA2" i="6"/>
  <c r="JM7" i="6" s="1"/>
  <c r="IZ2" i="6"/>
  <c r="IY2" i="6"/>
  <c r="JK7" i="6" s="1"/>
  <c r="IX2" i="6"/>
  <c r="JJ7" i="6" s="1"/>
  <c r="IW2" i="6"/>
  <c r="IV2" i="6"/>
  <c r="IU2" i="6"/>
  <c r="IT2" i="6"/>
  <c r="IS2" i="6"/>
  <c r="IR2" i="6"/>
  <c r="IQ2" i="6"/>
  <c r="IP2" i="6"/>
  <c r="IO2" i="6"/>
  <c r="IN2" i="6"/>
  <c r="IM2" i="6"/>
  <c r="IL2" i="6"/>
  <c r="IK2" i="6"/>
  <c r="IJ2" i="6"/>
  <c r="II2" i="6"/>
  <c r="IH2" i="6"/>
  <c r="IG2" i="6"/>
  <c r="IF2" i="6"/>
  <c r="IE2" i="6"/>
  <c r="ID2" i="6"/>
  <c r="IC2" i="6"/>
  <c r="IB2" i="6"/>
  <c r="IA2" i="6"/>
  <c r="HZ2" i="6"/>
  <c r="HY2" i="6"/>
  <c r="HX2" i="6"/>
  <c r="HW2" i="6"/>
  <c r="HV2" i="6"/>
  <c r="HU2" i="6"/>
  <c r="HT2" i="6"/>
  <c r="HS2" i="6"/>
  <c r="HR2" i="6"/>
  <c r="HQ2" i="6"/>
  <c r="HP2" i="6"/>
  <c r="HO2" i="6"/>
  <c r="HN2" i="6"/>
  <c r="HM2" i="6"/>
  <c r="HL2" i="6"/>
  <c r="HK2" i="6"/>
  <c r="HJ2" i="6"/>
  <c r="HI2" i="6"/>
  <c r="HH2" i="6"/>
  <c r="HG2" i="6"/>
  <c r="HF2" i="6"/>
  <c r="HE2" i="6"/>
  <c r="HD2" i="6"/>
  <c r="HC2" i="6"/>
  <c r="HB2" i="6"/>
  <c r="HA2" i="6"/>
  <c r="GZ2" i="6"/>
  <c r="GY2" i="6"/>
  <c r="GX2" i="6"/>
  <c r="GW2" i="6"/>
  <c r="GV2" i="6"/>
  <c r="GU2" i="6"/>
  <c r="GT2" i="6"/>
  <c r="GS2" i="6"/>
  <c r="GR2" i="6"/>
  <c r="GQ2" i="6"/>
  <c r="GP2" i="6"/>
  <c r="GO2" i="6"/>
  <c r="GN2" i="6"/>
  <c r="GM2" i="6"/>
  <c r="GL2" i="6"/>
  <c r="GK2" i="6"/>
  <c r="GJ2" i="6"/>
  <c r="GI2" i="6"/>
  <c r="GH2" i="6"/>
  <c r="GG2" i="6"/>
  <c r="GF2" i="6"/>
  <c r="GE2" i="6"/>
  <c r="GD2" i="6"/>
  <c r="GC2" i="6"/>
  <c r="GB2" i="6"/>
  <c r="GA2" i="6"/>
  <c r="FZ2" i="6"/>
  <c r="FY2" i="6"/>
  <c r="FX2" i="6"/>
  <c r="FW2" i="6"/>
  <c r="FV2" i="6"/>
  <c r="FU2" i="6"/>
  <c r="FT2" i="6"/>
  <c r="FS2" i="6"/>
  <c r="FR2" i="6"/>
  <c r="FQ2" i="6"/>
  <c r="FP2" i="6"/>
  <c r="FO2" i="6"/>
  <c r="FN2" i="6"/>
  <c r="FM2" i="6"/>
  <c r="FL2" i="6"/>
  <c r="FK2" i="6"/>
  <c r="FJ2" i="6"/>
  <c r="FI2" i="6"/>
  <c r="FH2" i="6"/>
  <c r="FG2" i="6"/>
  <c r="FF2" i="6"/>
  <c r="FE2" i="6"/>
  <c r="FD2" i="6"/>
  <c r="FC2" i="6"/>
  <c r="FB2" i="6"/>
  <c r="FA2" i="6"/>
  <c r="EZ2" i="6"/>
  <c r="EY2" i="6"/>
  <c r="EX2" i="6"/>
  <c r="EW2" i="6"/>
  <c r="EV2" i="6"/>
  <c r="EU2" i="6"/>
  <c r="ET2" i="6"/>
  <c r="ES2" i="6"/>
  <c r="ER2" i="6"/>
  <c r="EQ2" i="6"/>
  <c r="EP2" i="6"/>
  <c r="EO2" i="6"/>
  <c r="EN2" i="6"/>
  <c r="EM2" i="6"/>
  <c r="EL2" i="6"/>
  <c r="EK2" i="6"/>
  <c r="EJ2" i="6"/>
  <c r="EI2" i="6"/>
  <c r="EH2" i="6"/>
  <c r="EG2" i="6"/>
  <c r="EF2" i="6"/>
  <c r="EE2" i="6"/>
  <c r="ED2" i="6"/>
  <c r="EC2" i="6"/>
  <c r="EB2" i="6"/>
  <c r="EA2" i="6"/>
  <c r="DZ2" i="6"/>
  <c r="DY2" i="6"/>
  <c r="DX2" i="6"/>
  <c r="DW2" i="6"/>
  <c r="DV2" i="6"/>
  <c r="DU2" i="6"/>
  <c r="DT2" i="6"/>
  <c r="DS2" i="6"/>
  <c r="DR2" i="6"/>
  <c r="DQ2" i="6"/>
  <c r="DP2" i="6"/>
  <c r="DO2" i="6"/>
  <c r="DN2" i="6"/>
  <c r="DM2" i="6"/>
  <c r="DL2" i="6"/>
  <c r="DK2" i="6"/>
  <c r="DJ2" i="6"/>
  <c r="DI2" i="6"/>
  <c r="DH2" i="6"/>
  <c r="DG2" i="6"/>
  <c r="DF2" i="6"/>
  <c r="DE2" i="6"/>
  <c r="DD2" i="6"/>
  <c r="DC2" i="6"/>
  <c r="DB2" i="6"/>
  <c r="DA2" i="6"/>
  <c r="CZ2" i="6"/>
  <c r="CY2" i="6"/>
  <c r="CX2" i="6"/>
  <c r="CW2" i="6"/>
  <c r="CV2" i="6"/>
  <c r="CU2" i="6"/>
  <c r="CT2" i="6"/>
  <c r="CS2" i="6"/>
  <c r="CR2" i="6"/>
  <c r="CQ2" i="6"/>
  <c r="CP2" i="6"/>
  <c r="CO2" i="6"/>
  <c r="CN2" i="6"/>
  <c r="CM2" i="6"/>
  <c r="CL2" i="6"/>
  <c r="CK2" i="6"/>
  <c r="CJ2" i="6"/>
  <c r="CI2" i="6"/>
  <c r="CH2" i="6"/>
  <c r="CG2" i="6"/>
  <c r="CF2" i="6"/>
  <c r="CE2" i="6"/>
  <c r="CD2" i="6"/>
  <c r="CC2" i="6"/>
  <c r="CB2" i="6"/>
  <c r="CA2" i="6"/>
  <c r="BZ2" i="6"/>
  <c r="BY2" i="6"/>
  <c r="BX2" i="6"/>
  <c r="BW2" i="6"/>
  <c r="BV2" i="6"/>
  <c r="BU2" i="6"/>
  <c r="BT2" i="6"/>
  <c r="BS2" i="6"/>
  <c r="BR2" i="6"/>
  <c r="BQ2" i="6"/>
  <c r="BP2" i="6"/>
  <c r="BO2" i="6"/>
  <c r="BN2" i="6"/>
  <c r="BM2" i="6"/>
  <c r="BL2" i="6"/>
  <c r="BK2" i="6"/>
  <c r="BJ2" i="6"/>
  <c r="BI2" i="6"/>
  <c r="BH2" i="6"/>
  <c r="BG2" i="6"/>
  <c r="BF2" i="6"/>
  <c r="BE2" i="6"/>
  <c r="BD2" i="6"/>
  <c r="BC2" i="6"/>
  <c r="BB2" i="6"/>
  <c r="BA2" i="6"/>
  <c r="AZ2" i="6"/>
  <c r="AY2" i="6"/>
  <c r="AX2" i="6"/>
  <c r="AW2" i="6"/>
  <c r="AV2" i="6"/>
  <c r="AU2" i="6"/>
  <c r="AT2" i="6"/>
  <c r="AS2" i="6"/>
  <c r="AR2" i="6"/>
  <c r="AQ2" i="6"/>
  <c r="AP2" i="6"/>
  <c r="AO2" i="6"/>
  <c r="AN2" i="6"/>
  <c r="AM2" i="6"/>
  <c r="AL2" i="6"/>
  <c r="AK2" i="6"/>
  <c r="AJ2" i="6"/>
  <c r="AI2" i="6"/>
  <c r="AH2"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B2" i="6"/>
  <c r="LL2" i="6" l="1"/>
  <c r="B18" i="6"/>
  <c r="HE14" i="6"/>
  <c r="FB8" i="1"/>
  <c r="FB9" i="1"/>
  <c r="FJ15" i="6"/>
  <c r="FZ15" i="6"/>
  <c r="HN15" i="6"/>
  <c r="C14" i="6"/>
  <c r="AR18" i="6"/>
  <c r="CV18" i="6"/>
  <c r="EB18" i="6"/>
  <c r="FP18" i="6"/>
  <c r="IB18" i="6"/>
  <c r="BH15" i="6"/>
  <c r="L18" i="6"/>
  <c r="AJ18" i="6"/>
  <c r="BP18" i="6"/>
  <c r="DD18" i="6"/>
  <c r="DT18" i="6"/>
  <c r="GF18" i="6"/>
  <c r="HT18" i="6"/>
  <c r="IR18" i="6"/>
  <c r="AZ15" i="6"/>
  <c r="DT15" i="6"/>
  <c r="EZ15" i="6"/>
  <c r="IR15" i="6"/>
  <c r="D18" i="6"/>
  <c r="AZ18" i="6"/>
  <c r="BX18" i="6"/>
  <c r="EJ18" i="6"/>
  <c r="FX18" i="6"/>
  <c r="GV18" i="6"/>
  <c r="IJ18" i="6"/>
  <c r="AX6" i="6"/>
  <c r="HG6" i="6"/>
  <c r="HE6" i="6"/>
  <c r="JH18" i="6"/>
  <c r="JT7" i="6"/>
  <c r="GD19" i="1"/>
  <c r="GO20" i="1"/>
  <c r="GD8" i="1"/>
  <c r="GO9" i="1"/>
  <c r="AS20" i="1"/>
  <c r="K14" i="6"/>
  <c r="IZ18" i="6"/>
  <c r="JL7" i="6"/>
  <c r="U14" i="6"/>
  <c r="BQ14" i="6"/>
  <c r="DE14" i="6"/>
  <c r="FY14" i="6"/>
  <c r="AV6" i="6"/>
  <c r="CR6" i="6"/>
  <c r="L14" i="6"/>
  <c r="CF14" i="6"/>
  <c r="EZ14" i="6"/>
  <c r="GF14" i="6"/>
  <c r="BI6" i="6"/>
  <c r="AS14" i="6"/>
  <c r="CG14" i="6"/>
  <c r="FQ14" i="6"/>
  <c r="GO14" i="6"/>
  <c r="HM14" i="6"/>
  <c r="HU14" i="6"/>
  <c r="IC14" i="6"/>
  <c r="IK14" i="6"/>
  <c r="JA14" i="6"/>
  <c r="AK14" i="6"/>
  <c r="BI14" i="6"/>
  <c r="BY14" i="6"/>
  <c r="DN19" i="1"/>
  <c r="JI7" i="6"/>
  <c r="J19" i="1"/>
  <c r="JI14" i="6"/>
  <c r="FW14" i="6"/>
  <c r="GL15" i="6"/>
  <c r="IP15" i="6"/>
  <c r="BM8" i="1"/>
  <c r="AI24" i="1"/>
  <c r="BE19" i="1"/>
  <c r="FN2" i="1"/>
  <c r="FN8" i="1" s="1"/>
  <c r="P15" i="6"/>
  <c r="X15" i="6"/>
  <c r="BD15" i="6"/>
  <c r="BL15" i="6"/>
  <c r="BT15" i="6"/>
  <c r="CB15" i="6"/>
  <c r="CJ15" i="6"/>
  <c r="CZ15" i="6"/>
  <c r="DP15" i="6"/>
  <c r="DX15" i="6"/>
  <c r="EF15" i="6"/>
  <c r="EV15" i="6"/>
  <c r="GB15" i="6"/>
  <c r="GJ15" i="6"/>
  <c r="GR15" i="6"/>
  <c r="GZ15" i="6"/>
  <c r="HH15" i="6"/>
  <c r="HX15" i="6"/>
  <c r="IN15" i="6"/>
  <c r="IV15" i="6"/>
  <c r="JD15" i="6"/>
  <c r="FN13" i="1"/>
  <c r="FN19" i="1" s="1"/>
  <c r="DV18" i="6"/>
  <c r="GS15" i="6"/>
  <c r="JI6" i="6"/>
  <c r="JJ6" i="6"/>
  <c r="AD20" i="1"/>
  <c r="AT9" i="1"/>
  <c r="C24" i="1"/>
  <c r="CG19" i="1"/>
  <c r="BB9" i="1"/>
  <c r="AD9" i="1"/>
  <c r="DE20" i="1"/>
  <c r="AW8" i="1"/>
  <c r="AI19" i="1"/>
  <c r="EJ19" i="1"/>
  <c r="DD19" i="1"/>
  <c r="AR19" i="1"/>
  <c r="T19" i="1"/>
  <c r="L19" i="1"/>
  <c r="D19" i="1"/>
  <c r="EJ9" i="1"/>
  <c r="CV8" i="1"/>
  <c r="JJ14" i="6"/>
  <c r="F19" i="1"/>
  <c r="CG24" i="1"/>
  <c r="CL20" i="1"/>
  <c r="E24" i="1"/>
  <c r="CV20" i="1"/>
  <c r="AB20" i="1"/>
  <c r="DR19" i="1"/>
  <c r="CD9" i="1"/>
  <c r="FU8" i="1"/>
  <c r="BO9" i="1"/>
  <c r="M24" i="1"/>
  <c r="Q20" i="1"/>
  <c r="DM24" i="1"/>
  <c r="DR9" i="1"/>
  <c r="W6" i="6"/>
  <c r="EM6" i="6"/>
  <c r="BY9" i="1"/>
  <c r="AI14" i="6"/>
  <c r="BW14" i="6"/>
  <c r="EI14" i="6"/>
  <c r="FM9" i="1"/>
  <c r="FH20" i="1"/>
  <c r="FH8" i="1"/>
  <c r="AJ8" i="1"/>
  <c r="L24" i="1"/>
  <c r="D8" i="1"/>
  <c r="AK7" i="6"/>
  <c r="AO7" i="6"/>
  <c r="BM7" i="6"/>
  <c r="DB6" i="6"/>
  <c r="GW7" i="6"/>
  <c r="IK7" i="6"/>
  <c r="D14" i="6"/>
  <c r="DT14" i="6"/>
  <c r="HT14" i="6"/>
  <c r="FL9" i="1"/>
  <c r="C19" i="1"/>
  <c r="AA19" i="1"/>
  <c r="DK9" i="1"/>
  <c r="CE24" i="1"/>
  <c r="AY9" i="1"/>
  <c r="S9" i="1"/>
  <c r="K24" i="1"/>
  <c r="GC20" i="1"/>
  <c r="DN9" i="1"/>
  <c r="DO6" i="6"/>
  <c r="GI6" i="6"/>
  <c r="DH20" i="1"/>
  <c r="BT9" i="1"/>
  <c r="DZ19" i="1"/>
  <c r="FQ9" i="1"/>
  <c r="DQ9" i="1"/>
  <c r="JI18" i="6"/>
  <c r="EG9" i="1"/>
  <c r="AC6" i="6"/>
  <c r="CO6" i="6"/>
  <c r="DM6" i="6"/>
  <c r="FL7" i="6"/>
  <c r="O14" i="6"/>
  <c r="BC14" i="6"/>
  <c r="CA14" i="6"/>
  <c r="JI15" i="6"/>
  <c r="EF9" i="1"/>
  <c r="BW20" i="1"/>
  <c r="BB19" i="1"/>
  <c r="FK6" i="6"/>
  <c r="EW9" i="1"/>
  <c r="BU19" i="1"/>
  <c r="E18" i="6"/>
  <c r="M18" i="6"/>
  <c r="BI18" i="6"/>
  <c r="DM18" i="6"/>
  <c r="EK18" i="6"/>
  <c r="FY18" i="6"/>
  <c r="JA18" i="6"/>
  <c r="AN9" i="1"/>
  <c r="G19" i="1"/>
  <c r="FK19" i="1"/>
  <c r="DO8" i="1"/>
  <c r="CY8" i="1"/>
  <c r="BK8" i="1"/>
  <c r="ER19" i="1"/>
  <c r="ER20" i="1"/>
  <c r="AJ19" i="1"/>
  <c r="AJ20" i="1"/>
  <c r="DW19" i="1"/>
  <c r="DO20" i="1"/>
  <c r="CY20" i="1"/>
  <c r="W9" i="1"/>
  <c r="O9" i="1"/>
  <c r="EY9" i="1"/>
  <c r="CW9" i="1"/>
  <c r="CM24" i="1"/>
  <c r="AA24" i="1"/>
  <c r="FT9" i="1"/>
  <c r="EN9" i="1"/>
  <c r="DR8" i="1"/>
  <c r="DH9" i="1"/>
  <c r="P9" i="1"/>
  <c r="U20" i="1"/>
  <c r="CZ9" i="1"/>
  <c r="AV20" i="1"/>
  <c r="BD9" i="1"/>
  <c r="EY20" i="1"/>
  <c r="FQ20" i="1"/>
  <c r="EF20" i="1"/>
  <c r="R20" i="1"/>
  <c r="DO9" i="1"/>
  <c r="BT19" i="1"/>
  <c r="GB9" i="1"/>
  <c r="EV9" i="1"/>
  <c r="CJ9" i="1"/>
  <c r="EP20" i="1"/>
  <c r="BY24" i="1"/>
  <c r="FD9" i="1"/>
  <c r="CR9" i="1"/>
  <c r="BL9" i="1"/>
  <c r="AF9" i="1"/>
  <c r="FZ13" i="1"/>
  <c r="BK20" i="1"/>
  <c r="DP9" i="1"/>
  <c r="X9" i="1"/>
  <c r="DX19" i="1"/>
  <c r="BU8" i="1"/>
  <c r="I8" i="1"/>
  <c r="AV19" i="1"/>
  <c r="CG9" i="1"/>
  <c r="DF19" i="1"/>
  <c r="DF20" i="1"/>
  <c r="GA20" i="1"/>
  <c r="AM19" i="1"/>
  <c r="AM20" i="1"/>
  <c r="FB20" i="1"/>
  <c r="FB19" i="1"/>
  <c r="AT20" i="1"/>
  <c r="AT19" i="1"/>
  <c r="FR20" i="1"/>
  <c r="FR19" i="1"/>
  <c r="CP19" i="1"/>
  <c r="CP20" i="1"/>
  <c r="EC24" i="1"/>
  <c r="EC9" i="1"/>
  <c r="BQ24" i="1"/>
  <c r="BQ9" i="1"/>
  <c r="AK24" i="1"/>
  <c r="AK9" i="1"/>
  <c r="EW19" i="1"/>
  <c r="EW20" i="1"/>
  <c r="DL19" i="1"/>
  <c r="DL20" i="1"/>
  <c r="CB19" i="1"/>
  <c r="CB20" i="1"/>
  <c r="AZ19" i="1"/>
  <c r="AZ20" i="1"/>
  <c r="FW24" i="1"/>
  <c r="FW9" i="1"/>
  <c r="FA24" i="1"/>
  <c r="FA9" i="1"/>
  <c r="EQ24" i="1"/>
  <c r="EQ9" i="1"/>
  <c r="DU24" i="1"/>
  <c r="DU9" i="1"/>
  <c r="DA8" i="1"/>
  <c r="DA9" i="1"/>
  <c r="CO9" i="1"/>
  <c r="BI24" i="1"/>
  <c r="BI9" i="1"/>
  <c r="AO8" i="1"/>
  <c r="AO9" i="1"/>
  <c r="AC24" i="1"/>
  <c r="AC9" i="1"/>
  <c r="EG19" i="1"/>
  <c r="EG20" i="1"/>
  <c r="CD20" i="1"/>
  <c r="BL24" i="1"/>
  <c r="BL20" i="1"/>
  <c r="W20" i="1"/>
  <c r="W19" i="1"/>
  <c r="O20" i="1"/>
  <c r="O19" i="1"/>
  <c r="FS20" i="1"/>
  <c r="FS19" i="1"/>
  <c r="FC20" i="1"/>
  <c r="FC19" i="1"/>
  <c r="EU20" i="1"/>
  <c r="EU19" i="1"/>
  <c r="EM20" i="1"/>
  <c r="EM19" i="1"/>
  <c r="EE19" i="1"/>
  <c r="EE20" i="1"/>
  <c r="DG20" i="1"/>
  <c r="DG19" i="1"/>
  <c r="CQ20" i="1"/>
  <c r="CQ19" i="1"/>
  <c r="CI20" i="1"/>
  <c r="CI19" i="1"/>
  <c r="CA20" i="1"/>
  <c r="CA19" i="1"/>
  <c r="BS20" i="1"/>
  <c r="BS19" i="1"/>
  <c r="BC19" i="1"/>
  <c r="AU20" i="1"/>
  <c r="AU19" i="1"/>
  <c r="GA9" i="1"/>
  <c r="FS24" i="1"/>
  <c r="FS9" i="1"/>
  <c r="FK8" i="1"/>
  <c r="FK9" i="1"/>
  <c r="FC24" i="1"/>
  <c r="FC9" i="1"/>
  <c r="EU8" i="1"/>
  <c r="EU9" i="1"/>
  <c r="EM24" i="1"/>
  <c r="EM9" i="1"/>
  <c r="EE24" i="1"/>
  <c r="EE9" i="1"/>
  <c r="DW24" i="1"/>
  <c r="DG8" i="1"/>
  <c r="DG9" i="1"/>
  <c r="CQ8" i="1"/>
  <c r="CQ9" i="1"/>
  <c r="CI8" i="1"/>
  <c r="CI9" i="1"/>
  <c r="CA8" i="1"/>
  <c r="CA9" i="1"/>
  <c r="BS8" i="1"/>
  <c r="BS9" i="1"/>
  <c r="BC8" i="1"/>
  <c r="BC9" i="1"/>
  <c r="AU8" i="1"/>
  <c r="AU9" i="1"/>
  <c r="AM24" i="1"/>
  <c r="AM9" i="1"/>
  <c r="AE9" i="1"/>
  <c r="FQ19" i="1"/>
  <c r="EF19" i="1"/>
  <c r="CV19" i="1"/>
  <c r="BK19" i="1"/>
  <c r="CV9" i="1"/>
  <c r="BK9" i="1"/>
  <c r="AA9" i="1"/>
  <c r="FG20" i="1"/>
  <c r="DW20" i="1"/>
  <c r="BB20" i="1"/>
  <c r="EY24" i="1"/>
  <c r="AY24" i="1"/>
  <c r="D24" i="1"/>
  <c r="FV8" i="1"/>
  <c r="FV9" i="1"/>
  <c r="EZ8" i="1"/>
  <c r="EP8" i="1"/>
  <c r="DT8" i="1"/>
  <c r="DT9" i="1"/>
  <c r="DJ8" i="1"/>
  <c r="DJ9" i="1"/>
  <c r="CN8" i="1"/>
  <c r="CN9" i="1"/>
  <c r="CD8" i="1"/>
  <c r="BH8" i="1"/>
  <c r="BH9" i="1"/>
  <c r="AX8" i="1"/>
  <c r="AX9" i="1"/>
  <c r="AB8" i="1"/>
  <c r="R8" i="1"/>
  <c r="FY20" i="1"/>
  <c r="FY19" i="1"/>
  <c r="FP19" i="1"/>
  <c r="FG24" i="1"/>
  <c r="FG19" i="1"/>
  <c r="EX19" i="1"/>
  <c r="EO19" i="1"/>
  <c r="DV20" i="1"/>
  <c r="DV19" i="1"/>
  <c r="DM20" i="1"/>
  <c r="DM19" i="1"/>
  <c r="CL19" i="1"/>
  <c r="CC19" i="1"/>
  <c r="BJ19" i="1"/>
  <c r="BJ20" i="1"/>
  <c r="BA20" i="1"/>
  <c r="BA19" i="1"/>
  <c r="AG19" i="1"/>
  <c r="AG20" i="1"/>
  <c r="V20" i="1"/>
  <c r="V19" i="1"/>
  <c r="N20" i="1"/>
  <c r="N19" i="1"/>
  <c r="AL20" i="1"/>
  <c r="AL19" i="1"/>
  <c r="FZ2" i="1"/>
  <c r="GL9" i="1" s="1"/>
  <c r="FR24" i="1"/>
  <c r="FJ9" i="1"/>
  <c r="FB24" i="1"/>
  <c r="ET9" i="1"/>
  <c r="EL24" i="1"/>
  <c r="EL9" i="1"/>
  <c r="ED9" i="1"/>
  <c r="DV24" i="1"/>
  <c r="DV9" i="1"/>
  <c r="DF24" i="1"/>
  <c r="DF9" i="1"/>
  <c r="CX24" i="1"/>
  <c r="CX9" i="1"/>
  <c r="CP24" i="1"/>
  <c r="CP9" i="1"/>
  <c r="CH24" i="1"/>
  <c r="CH9" i="1"/>
  <c r="BZ9" i="1"/>
  <c r="BR24" i="1"/>
  <c r="BR9" i="1"/>
  <c r="BJ24" i="1"/>
  <c r="BJ9" i="1"/>
  <c r="AT24" i="1"/>
  <c r="AL24" i="1"/>
  <c r="AL9" i="1"/>
  <c r="AD24" i="1"/>
  <c r="V24" i="1"/>
  <c r="V9" i="1"/>
  <c r="N24" i="1"/>
  <c r="N9" i="1"/>
  <c r="F24" i="1"/>
  <c r="FH19" i="1"/>
  <c r="CM19" i="1"/>
  <c r="R19" i="1"/>
  <c r="FH9" i="1"/>
  <c r="DW9" i="1"/>
  <c r="CM9" i="1"/>
  <c r="R9" i="1"/>
  <c r="EX20" i="1"/>
  <c r="DN20" i="1"/>
  <c r="CC20" i="1"/>
  <c r="AR20" i="1"/>
  <c r="DS24" i="1"/>
  <c r="DS9" i="1"/>
  <c r="Q8" i="1"/>
  <c r="Q9" i="1"/>
  <c r="FO20" i="1"/>
  <c r="EN20" i="1"/>
  <c r="EN19" i="1"/>
  <c r="DU20" i="1"/>
  <c r="DU19" i="1"/>
  <c r="CK19" i="1"/>
  <c r="CK20" i="1"/>
  <c r="BI20" i="1"/>
  <c r="BI19" i="1"/>
  <c r="DK24" i="1"/>
  <c r="EX8" i="1"/>
  <c r="EX9" i="1"/>
  <c r="CB24" i="1"/>
  <c r="CB9" i="1"/>
  <c r="BF8" i="1"/>
  <c r="BF9" i="1"/>
  <c r="AV24" i="1"/>
  <c r="AV9" i="1"/>
  <c r="Z8" i="1"/>
  <c r="Z9" i="1"/>
  <c r="EV20" i="1"/>
  <c r="EV19" i="1"/>
  <c r="EC20" i="1"/>
  <c r="EC19" i="1"/>
  <c r="CS19" i="1"/>
  <c r="CS20" i="1"/>
  <c r="BZ20" i="1"/>
  <c r="BZ19" i="1"/>
  <c r="BH19" i="1"/>
  <c r="BH20" i="1"/>
  <c r="AP19" i="1"/>
  <c r="AP20" i="1"/>
  <c r="AE20" i="1"/>
  <c r="AE19" i="1"/>
  <c r="DO19" i="1"/>
  <c r="CE9" i="1"/>
  <c r="CW24" i="1"/>
  <c r="S24" i="1"/>
  <c r="GC8" i="1"/>
  <c r="GC9" i="1"/>
  <c r="FQ24" i="1"/>
  <c r="FG9" i="1"/>
  <c r="EK24" i="1"/>
  <c r="EK9" i="1"/>
  <c r="EA24" i="1"/>
  <c r="EA9" i="1"/>
  <c r="DE24" i="1"/>
  <c r="CU9" i="1"/>
  <c r="CK8" i="1"/>
  <c r="CK9" i="1"/>
  <c r="BE8" i="1"/>
  <c r="BE9" i="1"/>
  <c r="AS24" i="1"/>
  <c r="AI9" i="1"/>
  <c r="Y8" i="1"/>
  <c r="Y9" i="1"/>
  <c r="C8" i="1"/>
  <c r="FV19" i="1"/>
  <c r="FV20" i="1"/>
  <c r="FM19" i="1"/>
  <c r="FM20" i="1"/>
  <c r="FD20" i="1"/>
  <c r="FD19" i="1"/>
  <c r="ET20" i="1"/>
  <c r="ET19" i="1"/>
  <c r="EK20" i="1"/>
  <c r="EK19" i="1"/>
  <c r="EB19" i="1"/>
  <c r="EB20" i="1"/>
  <c r="DJ19" i="1"/>
  <c r="DJ20" i="1"/>
  <c r="DA19" i="1"/>
  <c r="DA20" i="1"/>
  <c r="CR20" i="1"/>
  <c r="CR19" i="1"/>
  <c r="CH20" i="1"/>
  <c r="CH19" i="1"/>
  <c r="BY20" i="1"/>
  <c r="BY19" i="1"/>
  <c r="BP19" i="1"/>
  <c r="BP20" i="1"/>
  <c r="AX19" i="1"/>
  <c r="AX20" i="1"/>
  <c r="AO19" i="1"/>
  <c r="AO20" i="1"/>
  <c r="AC20" i="1"/>
  <c r="AC19" i="1"/>
  <c r="EY19" i="1"/>
  <c r="CD19" i="1"/>
  <c r="AS19" i="1"/>
  <c r="H19" i="1"/>
  <c r="AS9" i="1"/>
  <c r="EO20" i="1"/>
  <c r="DD20" i="1"/>
  <c r="BT20" i="1"/>
  <c r="AI20" i="1"/>
  <c r="CR24" i="1"/>
  <c r="FP8" i="1"/>
  <c r="FP9" i="1"/>
  <c r="FF8" i="1"/>
  <c r="FF9" i="1"/>
  <c r="EJ8" i="1"/>
  <c r="DZ8" i="1"/>
  <c r="DZ9" i="1"/>
  <c r="DD8" i="1"/>
  <c r="DD9" i="1"/>
  <c r="CT8" i="1"/>
  <c r="CT9" i="1"/>
  <c r="BX8" i="1"/>
  <c r="BX9" i="1"/>
  <c r="BN8" i="1"/>
  <c r="BN9" i="1"/>
  <c r="AR8" i="1"/>
  <c r="AR9" i="1"/>
  <c r="AH8" i="1"/>
  <c r="AH9" i="1"/>
  <c r="L8" i="1"/>
  <c r="GC19" i="1"/>
  <c r="FU19" i="1"/>
  <c r="FU20" i="1"/>
  <c r="FL20" i="1"/>
  <c r="FL19" i="1"/>
  <c r="ES20" i="1"/>
  <c r="ES19" i="1"/>
  <c r="EJ20" i="1"/>
  <c r="DR20" i="1"/>
  <c r="DI19" i="1"/>
  <c r="DI20" i="1"/>
  <c r="CZ20" i="1"/>
  <c r="CZ19" i="1"/>
  <c r="CG20" i="1"/>
  <c r="BX20" i="1"/>
  <c r="BX19" i="1"/>
  <c r="BF20" i="1"/>
  <c r="BF19" i="1"/>
  <c r="AW19" i="1"/>
  <c r="AW20" i="1"/>
  <c r="AH19" i="1"/>
  <c r="AH20" i="1"/>
  <c r="Z19" i="1"/>
  <c r="EP19" i="1"/>
  <c r="DE19" i="1"/>
  <c r="EP9" i="1"/>
  <c r="DE9" i="1"/>
  <c r="BU9" i="1"/>
  <c r="AJ9" i="1"/>
  <c r="FP20" i="1"/>
  <c r="CU20" i="1"/>
  <c r="Z20" i="1"/>
  <c r="FI24" i="1"/>
  <c r="FI9" i="1"/>
  <c r="EO8" i="1"/>
  <c r="EO9" i="1"/>
  <c r="DI8" i="1"/>
  <c r="DI9" i="1"/>
  <c r="CC8" i="1"/>
  <c r="CC9" i="1"/>
  <c r="BG24" i="1"/>
  <c r="BG9" i="1"/>
  <c r="FX19" i="1"/>
  <c r="FX20" i="1"/>
  <c r="FF19" i="1"/>
  <c r="FF20" i="1"/>
  <c r="ED20" i="1"/>
  <c r="ED19" i="1"/>
  <c r="CT19" i="1"/>
  <c r="CT20" i="1"/>
  <c r="BR20" i="1"/>
  <c r="BR19" i="1"/>
  <c r="AF24" i="1"/>
  <c r="AF20" i="1"/>
  <c r="AF19" i="1"/>
  <c r="AW9" i="1"/>
  <c r="EB8" i="1"/>
  <c r="EB9" i="1"/>
  <c r="CL8" i="1"/>
  <c r="CL9" i="1"/>
  <c r="BP8" i="1"/>
  <c r="BP9" i="1"/>
  <c r="FW19" i="1"/>
  <c r="FW20" i="1"/>
  <c r="FE19" i="1"/>
  <c r="FE20" i="1"/>
  <c r="EL20" i="1"/>
  <c r="EL19" i="1"/>
  <c r="DT19" i="1"/>
  <c r="DT20" i="1"/>
  <c r="DB19" i="1"/>
  <c r="DB20" i="1"/>
  <c r="CJ20" i="1"/>
  <c r="CJ19" i="1"/>
  <c r="BQ20" i="1"/>
  <c r="BQ19" i="1"/>
  <c r="EZ19" i="1"/>
  <c r="CE19" i="1"/>
  <c r="EZ9" i="1"/>
  <c r="BU20" i="1"/>
  <c r="CO24" i="1"/>
  <c r="FY24" i="1"/>
  <c r="FY9" i="1"/>
  <c r="FO24" i="1"/>
  <c r="FO9" i="1"/>
  <c r="FE8" i="1"/>
  <c r="FE9" i="1"/>
  <c r="ES24" i="1"/>
  <c r="ES9" i="1"/>
  <c r="EI24" i="1"/>
  <c r="EI9" i="1"/>
  <c r="DY8" i="1"/>
  <c r="DY9" i="1"/>
  <c r="DM9" i="1"/>
  <c r="DC24" i="1"/>
  <c r="DC9" i="1"/>
  <c r="CS8" i="1"/>
  <c r="CS9" i="1"/>
  <c r="BW24" i="1"/>
  <c r="BW9" i="1"/>
  <c r="BA24" i="1"/>
  <c r="BA9" i="1"/>
  <c r="AQ24" i="1"/>
  <c r="AQ9" i="1"/>
  <c r="AG8" i="1"/>
  <c r="AG9" i="1"/>
  <c r="U24" i="1"/>
  <c r="U9" i="1"/>
  <c r="GB20" i="1"/>
  <c r="GB19" i="1"/>
  <c r="FT20" i="1"/>
  <c r="FJ20" i="1"/>
  <c r="FJ19" i="1"/>
  <c r="FA20" i="1"/>
  <c r="FA19" i="1"/>
  <c r="DQ19" i="1"/>
  <c r="DQ20" i="1"/>
  <c r="DH24" i="1"/>
  <c r="DH19" i="1"/>
  <c r="CX20" i="1"/>
  <c r="CX19" i="1"/>
  <c r="CO20" i="1"/>
  <c r="CO19" i="1"/>
  <c r="CF19" i="1"/>
  <c r="CF20" i="1"/>
  <c r="BN19" i="1"/>
  <c r="BN20" i="1"/>
  <c r="AK20" i="1"/>
  <c r="AK19" i="1"/>
  <c r="AA20" i="1"/>
  <c r="FT19" i="1"/>
  <c r="CY19" i="1"/>
  <c r="BO19" i="1"/>
  <c r="AD19" i="1"/>
  <c r="FU9" i="1"/>
  <c r="CY9" i="1"/>
  <c r="FK20" i="1"/>
  <c r="DZ20" i="1"/>
  <c r="BE20" i="1"/>
  <c r="T20" i="1"/>
  <c r="FX8" i="1"/>
  <c r="FX9" i="1"/>
  <c r="ER8" i="1"/>
  <c r="ER9" i="1"/>
  <c r="EH8" i="1"/>
  <c r="DX24" i="1"/>
  <c r="DX9" i="1"/>
  <c r="DL8" i="1"/>
  <c r="DL9" i="1"/>
  <c r="DB8" i="1"/>
  <c r="DB9" i="1"/>
  <c r="CF8" i="1"/>
  <c r="CF9" i="1"/>
  <c r="BV8" i="1"/>
  <c r="BV9" i="1"/>
  <c r="AZ8" i="1"/>
  <c r="AZ9" i="1"/>
  <c r="AP8" i="1"/>
  <c r="AP9" i="1"/>
  <c r="T8" i="1"/>
  <c r="T9" i="1"/>
  <c r="J8" i="1"/>
  <c r="FI20" i="1"/>
  <c r="FI19" i="1"/>
  <c r="EZ20" i="1"/>
  <c r="EQ20" i="1"/>
  <c r="EH20" i="1"/>
  <c r="DY19" i="1"/>
  <c r="DY20" i="1"/>
  <c r="DP20" i="1"/>
  <c r="DP19" i="1"/>
  <c r="CW20" i="1"/>
  <c r="CN20" i="1"/>
  <c r="CN19" i="1"/>
  <c r="BV20" i="1"/>
  <c r="BV19" i="1"/>
  <c r="BM19" i="1"/>
  <c r="BM20" i="1"/>
  <c r="BD20" i="1"/>
  <c r="BD19" i="1"/>
  <c r="Y19" i="1"/>
  <c r="Y20" i="1"/>
  <c r="P20" i="1"/>
  <c r="P19" i="1"/>
  <c r="AN20" i="1"/>
  <c r="AN19" i="1"/>
  <c r="X20" i="1"/>
  <c r="X19" i="1"/>
  <c r="EH19" i="1"/>
  <c r="CW19" i="1"/>
  <c r="BL19" i="1"/>
  <c r="AB19" i="1"/>
  <c r="FR9" i="1"/>
  <c r="EH9" i="1"/>
  <c r="BM9" i="1"/>
  <c r="AB9" i="1"/>
  <c r="DX20" i="1"/>
  <c r="CM20" i="1"/>
  <c r="BC20" i="1"/>
  <c r="EI19" i="1"/>
  <c r="EA20" i="1"/>
  <c r="DS19" i="1"/>
  <c r="DS20" i="1"/>
  <c r="DK19" i="1"/>
  <c r="DK20" i="1"/>
  <c r="DC19" i="1"/>
  <c r="CU24" i="1"/>
  <c r="CE20" i="1"/>
  <c r="BW19" i="1"/>
  <c r="BO24" i="1"/>
  <c r="BO20" i="1"/>
  <c r="BG19" i="1"/>
  <c r="BG20" i="1"/>
  <c r="AY19" i="1"/>
  <c r="AY20" i="1"/>
  <c r="AQ19" i="1"/>
  <c r="Q19" i="1"/>
  <c r="I19" i="1"/>
  <c r="AQ20" i="1"/>
  <c r="M19" i="1"/>
  <c r="E19" i="1"/>
  <c r="CU19" i="1"/>
  <c r="DC20" i="1"/>
  <c r="EA19" i="1"/>
  <c r="U19" i="1"/>
  <c r="EI20" i="1"/>
  <c r="S20" i="1"/>
  <c r="K19" i="1"/>
  <c r="EQ19" i="1"/>
  <c r="S19" i="1"/>
  <c r="G8" i="1"/>
  <c r="G24" i="1"/>
  <c r="O8" i="1"/>
  <c r="O24" i="1"/>
  <c r="W8" i="1"/>
  <c r="W24" i="1"/>
  <c r="AE8" i="1"/>
  <c r="AE24" i="1"/>
  <c r="R24" i="1"/>
  <c r="J24" i="1"/>
  <c r="AH24" i="1"/>
  <c r="Z24" i="1"/>
  <c r="Q24" i="1"/>
  <c r="I24" i="1"/>
  <c r="AB24" i="1"/>
  <c r="AG24" i="1"/>
  <c r="Y24" i="1"/>
  <c r="P24" i="1"/>
  <c r="H24" i="1"/>
  <c r="X24" i="1"/>
  <c r="AJ24" i="1"/>
  <c r="DN24" i="1"/>
  <c r="BZ24" i="1"/>
  <c r="BB24" i="1"/>
  <c r="T24" i="1"/>
  <c r="GB24" i="1"/>
  <c r="FT24" i="1"/>
  <c r="FL24" i="1"/>
  <c r="FD24" i="1"/>
  <c r="EV24" i="1"/>
  <c r="EN24" i="1"/>
  <c r="EF24" i="1"/>
  <c r="DP24" i="1"/>
  <c r="CZ24" i="1"/>
  <c r="CJ24" i="1"/>
  <c r="BT24" i="1"/>
  <c r="BD24" i="1"/>
  <c r="AN24" i="1"/>
  <c r="GC24" i="1"/>
  <c r="EG24" i="1"/>
  <c r="EW24" i="1"/>
  <c r="FM24" i="1"/>
  <c r="DQ24" i="1"/>
  <c r="DJ24" i="1"/>
  <c r="DB24" i="1"/>
  <c r="CT24" i="1"/>
  <c r="CL24" i="1"/>
  <c r="CD24" i="1"/>
  <c r="BV24" i="1"/>
  <c r="BN24" i="1"/>
  <c r="BF24" i="1"/>
  <c r="AX24" i="1"/>
  <c r="AP24" i="1"/>
  <c r="DI24" i="1"/>
  <c r="DA24" i="1"/>
  <c r="CS24" i="1"/>
  <c r="CK24" i="1"/>
  <c r="CC24" i="1"/>
  <c r="BU24" i="1"/>
  <c r="BM24" i="1"/>
  <c r="BE24" i="1"/>
  <c r="AW24" i="1"/>
  <c r="AO24" i="1"/>
  <c r="DG24" i="1"/>
  <c r="CY24" i="1"/>
  <c r="CQ24" i="1"/>
  <c r="CI24" i="1"/>
  <c r="CA24" i="1"/>
  <c r="BS24" i="1"/>
  <c r="BK24" i="1"/>
  <c r="BC24" i="1"/>
  <c r="AU24" i="1"/>
  <c r="DL24" i="1"/>
  <c r="DD24" i="1"/>
  <c r="CV24" i="1"/>
  <c r="CN24" i="1"/>
  <c r="CF24" i="1"/>
  <c r="BX24" i="1"/>
  <c r="BP24" i="1"/>
  <c r="BH24" i="1"/>
  <c r="AZ24" i="1"/>
  <c r="AR24" i="1"/>
  <c r="FM8" i="1"/>
  <c r="DQ8" i="1"/>
  <c r="AN8" i="1"/>
  <c r="FJ8" i="1"/>
  <c r="ET8" i="1"/>
  <c r="ED8" i="1"/>
  <c r="DN8" i="1"/>
  <c r="DF8" i="1"/>
  <c r="CX8" i="1"/>
  <c r="CP8" i="1"/>
  <c r="CH8" i="1"/>
  <c r="BZ8" i="1"/>
  <c r="BR8" i="1"/>
  <c r="BJ8" i="1"/>
  <c r="BB8" i="1"/>
  <c r="AT8" i="1"/>
  <c r="AL8" i="1"/>
  <c r="AD8" i="1"/>
  <c r="V8" i="1"/>
  <c r="N8" i="1"/>
  <c r="F8" i="1"/>
  <c r="EW8" i="1"/>
  <c r="EG8" i="1"/>
  <c r="GB8" i="1"/>
  <c r="EV8" i="1"/>
  <c r="CZ8" i="1"/>
  <c r="BT8" i="1"/>
  <c r="BD8" i="1"/>
  <c r="FT8" i="1"/>
  <c r="FD8" i="1"/>
  <c r="EN8" i="1"/>
  <c r="DX8" i="1"/>
  <c r="DH8" i="1"/>
  <c r="CR8" i="1"/>
  <c r="CB8" i="1"/>
  <c r="BL8" i="1"/>
  <c r="AV8" i="1"/>
  <c r="AF8" i="1"/>
  <c r="P8" i="1"/>
  <c r="FS8" i="1"/>
  <c r="FC8" i="1"/>
  <c r="EM8" i="1"/>
  <c r="DW8" i="1"/>
  <c r="FV24" i="1"/>
  <c r="FF24" i="1"/>
  <c r="EX24" i="1"/>
  <c r="EP24" i="1"/>
  <c r="EH24" i="1"/>
  <c r="DZ24" i="1"/>
  <c r="DR24" i="1"/>
  <c r="FR8" i="1"/>
  <c r="EL8" i="1"/>
  <c r="DV8" i="1"/>
  <c r="FU24" i="1"/>
  <c r="FE24" i="1"/>
  <c r="EO24" i="1"/>
  <c r="DY24" i="1"/>
  <c r="EF8" i="1"/>
  <c r="X8" i="1"/>
  <c r="FK24" i="1"/>
  <c r="EE8" i="1"/>
  <c r="AM8" i="1"/>
  <c r="FJ24" i="1"/>
  <c r="ET24" i="1"/>
  <c r="ED24" i="1"/>
  <c r="DP8" i="1"/>
  <c r="H8" i="1"/>
  <c r="EU24" i="1"/>
  <c r="DO24" i="1"/>
  <c r="FL8" i="1"/>
  <c r="CJ8" i="1"/>
  <c r="GA24" i="1"/>
  <c r="FX24" i="1"/>
  <c r="FP24" i="1"/>
  <c r="FH24" i="1"/>
  <c r="EZ24" i="1"/>
  <c r="ER24" i="1"/>
  <c r="EJ24" i="1"/>
  <c r="EB24" i="1"/>
  <c r="DT24" i="1"/>
  <c r="FY8" i="1"/>
  <c r="FQ8" i="1"/>
  <c r="FI8" i="1"/>
  <c r="FA8" i="1"/>
  <c r="ES8" i="1"/>
  <c r="EK8" i="1"/>
  <c r="EC8" i="1"/>
  <c r="DU8" i="1"/>
  <c r="DM8" i="1"/>
  <c r="DE8" i="1"/>
  <c r="CW8" i="1"/>
  <c r="CO8" i="1"/>
  <c r="CG8" i="1"/>
  <c r="BY8" i="1"/>
  <c r="BQ8" i="1"/>
  <c r="BI8" i="1"/>
  <c r="BA8" i="1"/>
  <c r="AS8" i="1"/>
  <c r="AK8" i="1"/>
  <c r="AC8" i="1"/>
  <c r="U8" i="1"/>
  <c r="M8" i="1"/>
  <c r="E8" i="1"/>
  <c r="FW8" i="1"/>
  <c r="FG8" i="1"/>
  <c r="EY8" i="1"/>
  <c r="EQ8" i="1"/>
  <c r="EI8" i="1"/>
  <c r="EA8" i="1"/>
  <c r="DS8" i="1"/>
  <c r="DK8" i="1"/>
  <c r="DC8" i="1"/>
  <c r="CU8" i="1"/>
  <c r="CM8" i="1"/>
  <c r="CE8" i="1"/>
  <c r="BW8" i="1"/>
  <c r="BO8" i="1"/>
  <c r="BG8" i="1"/>
  <c r="AY8" i="1"/>
  <c r="AQ8" i="1"/>
  <c r="AI8" i="1"/>
  <c r="AA8" i="1"/>
  <c r="S8" i="1"/>
  <c r="K8" i="1"/>
  <c r="EY14" i="6"/>
  <c r="AA14" i="6"/>
  <c r="GV15" i="6"/>
  <c r="M14" i="6"/>
  <c r="AJ15" i="6"/>
  <c r="CO14" i="6"/>
  <c r="AN15" i="6"/>
  <c r="AV15" i="6"/>
  <c r="AA18" i="6"/>
  <c r="AY18" i="6"/>
  <c r="BG18" i="6"/>
  <c r="BO18" i="6"/>
  <c r="CU18" i="6"/>
  <c r="DC18" i="6"/>
  <c r="EA18" i="6"/>
  <c r="FG18" i="6"/>
  <c r="FO18" i="6"/>
  <c r="GE18" i="6"/>
  <c r="GM18" i="6"/>
  <c r="IA18" i="6"/>
  <c r="II18" i="6"/>
  <c r="S15" i="6"/>
  <c r="X14" i="6"/>
  <c r="AE15" i="6"/>
  <c r="AV14" i="6"/>
  <c r="BK15" i="6"/>
  <c r="BT14" i="6"/>
  <c r="CR14" i="6"/>
  <c r="CZ14" i="6"/>
  <c r="DG14" i="6"/>
  <c r="DX14" i="6"/>
  <c r="GY15" i="6"/>
  <c r="JG15" i="6"/>
  <c r="DH15" i="6"/>
  <c r="C18" i="6"/>
  <c r="EJ15" i="6"/>
  <c r="J14" i="6"/>
  <c r="R14" i="6"/>
  <c r="EG15" i="6"/>
  <c r="EO15" i="6"/>
  <c r="GC15" i="6"/>
  <c r="EO14" i="6"/>
  <c r="EN15" i="6"/>
  <c r="IC6" i="6"/>
  <c r="IK6" i="6"/>
  <c r="CV7" i="6"/>
  <c r="GF15" i="6"/>
  <c r="FT15" i="6"/>
  <c r="ER15" i="6"/>
  <c r="IF15" i="6"/>
  <c r="GQ18" i="6"/>
  <c r="AW14" i="6"/>
  <c r="BM14" i="6"/>
  <c r="BM15" i="6"/>
  <c r="IO14" i="6"/>
  <c r="CF15" i="6"/>
  <c r="IJ15" i="6"/>
  <c r="H18" i="6"/>
  <c r="X6" i="6"/>
  <c r="CB18" i="6"/>
  <c r="CJ18" i="6"/>
  <c r="EV18" i="6"/>
  <c r="FD18" i="6"/>
  <c r="GZ7" i="6"/>
  <c r="HP18" i="6"/>
  <c r="JD6" i="6"/>
  <c r="JF15" i="6"/>
  <c r="CN15" i="6"/>
  <c r="FH15" i="6"/>
  <c r="I6" i="6"/>
  <c r="AG18" i="6"/>
  <c r="AW18" i="6"/>
  <c r="BE18" i="6"/>
  <c r="CC6" i="6"/>
  <c r="CS18" i="6"/>
  <c r="DI18" i="6"/>
  <c r="DQ18" i="6"/>
  <c r="EW6" i="6"/>
  <c r="FE18" i="6"/>
  <c r="FU18" i="6"/>
  <c r="GC18" i="6"/>
  <c r="GS6" i="6"/>
  <c r="HA18" i="6"/>
  <c r="HQ18" i="6"/>
  <c r="IG18" i="6"/>
  <c r="IO18" i="6"/>
  <c r="E6" i="6"/>
  <c r="S14" i="6"/>
  <c r="AY14" i="6"/>
  <c r="BG14" i="6"/>
  <c r="CU14" i="6"/>
  <c r="DD14" i="6"/>
  <c r="DC14" i="6"/>
  <c r="FG14" i="6"/>
  <c r="FO14" i="6"/>
  <c r="GU14" i="6"/>
  <c r="HC14" i="6"/>
  <c r="HK14" i="6"/>
  <c r="JG14" i="6"/>
  <c r="CV15" i="6"/>
  <c r="R18" i="6"/>
  <c r="Z18" i="6"/>
  <c r="AH18" i="6"/>
  <c r="BF18" i="6"/>
  <c r="BN6" i="6"/>
  <c r="CD6" i="6"/>
  <c r="CL6" i="6"/>
  <c r="CT18" i="6"/>
  <c r="DJ18" i="6"/>
  <c r="DR18" i="6"/>
  <c r="DZ6" i="6"/>
  <c r="EX6" i="6"/>
  <c r="FF18" i="6"/>
  <c r="FN6" i="6"/>
  <c r="GD6" i="6"/>
  <c r="HJ18" i="6"/>
  <c r="HR18" i="6"/>
  <c r="HZ18" i="6"/>
  <c r="IP18" i="6"/>
  <c r="IX6" i="6"/>
  <c r="AS6" i="6"/>
  <c r="T15" i="6"/>
  <c r="T14" i="6"/>
  <c r="AB15" i="6"/>
  <c r="BP15" i="6"/>
  <c r="BX15" i="6"/>
  <c r="DL15" i="6"/>
  <c r="EB15" i="6"/>
  <c r="FP14" i="6"/>
  <c r="FX15" i="6"/>
  <c r="HL14" i="6"/>
  <c r="AB14" i="6"/>
  <c r="GC14" i="6"/>
  <c r="EJ14" i="6"/>
  <c r="GN15" i="6"/>
  <c r="GV14" i="6"/>
  <c r="IZ15" i="6"/>
  <c r="JH14" i="6"/>
  <c r="HL15" i="6"/>
  <c r="BQ6" i="6"/>
  <c r="EC6" i="6"/>
  <c r="ES6" i="6"/>
  <c r="GW6" i="6"/>
  <c r="HM6" i="6"/>
  <c r="EK6" i="6"/>
  <c r="E14" i="6"/>
  <c r="AC14" i="6"/>
  <c r="BA14" i="6"/>
  <c r="CW14" i="6"/>
  <c r="ES14" i="6"/>
  <c r="FA14" i="6"/>
  <c r="FI14" i="6"/>
  <c r="GG14" i="6"/>
  <c r="IS14" i="6"/>
  <c r="JH15" i="6"/>
  <c r="R7" i="6"/>
  <c r="O6" i="6"/>
  <c r="AH7" i="6"/>
  <c r="AP7" i="6"/>
  <c r="AM6" i="6"/>
  <c r="BF7" i="6"/>
  <c r="BB7" i="6"/>
  <c r="CD7" i="6"/>
  <c r="CI6" i="6"/>
  <c r="DJ7" i="6"/>
  <c r="DR7" i="6"/>
  <c r="ED7" i="6"/>
  <c r="EL7" i="6"/>
  <c r="ET7" i="6"/>
  <c r="GH6" i="6"/>
  <c r="GP7" i="6"/>
  <c r="HJ7" i="6"/>
  <c r="HN7" i="6"/>
  <c r="IL7" i="6"/>
  <c r="R15" i="6"/>
  <c r="AE14" i="6"/>
  <c r="AL15" i="6"/>
  <c r="BR14" i="6"/>
  <c r="DN15" i="6"/>
  <c r="ED14" i="6"/>
  <c r="FJ14" i="6"/>
  <c r="FR14" i="6"/>
  <c r="FZ14" i="6"/>
  <c r="HN14" i="6"/>
  <c r="Z6" i="6"/>
  <c r="DR6" i="6"/>
  <c r="FF6" i="6"/>
  <c r="GL6" i="6"/>
  <c r="HQ6" i="6"/>
  <c r="BQ7" i="6"/>
  <c r="G6" i="6"/>
  <c r="AE6" i="6"/>
  <c r="BC6" i="6"/>
  <c r="CA6" i="6"/>
  <c r="CY6" i="6"/>
  <c r="DW6" i="6"/>
  <c r="EU6" i="6"/>
  <c r="HO6" i="6"/>
  <c r="IM6" i="6"/>
  <c r="IU6" i="6"/>
  <c r="JC6" i="6"/>
  <c r="HR6" i="6"/>
  <c r="Y7" i="6"/>
  <c r="CH7" i="6"/>
  <c r="EV7" i="6"/>
  <c r="HP7" i="6"/>
  <c r="H6" i="6"/>
  <c r="P6" i="6"/>
  <c r="AF6" i="6"/>
  <c r="AH6" i="6"/>
  <c r="CT6" i="6"/>
  <c r="HZ6" i="6"/>
  <c r="Z7" i="6"/>
  <c r="CS7" i="6"/>
  <c r="FF7" i="6"/>
  <c r="HR7" i="6"/>
  <c r="BS6" i="6"/>
  <c r="BY6" i="6"/>
  <c r="DE6" i="6"/>
  <c r="FY6" i="6"/>
  <c r="DF7" i="6"/>
  <c r="GH7" i="6"/>
  <c r="IT7" i="6"/>
  <c r="AX18" i="6"/>
  <c r="T6" i="6"/>
  <c r="AI7" i="6"/>
  <c r="AR6" i="6"/>
  <c r="BW6" i="6"/>
  <c r="CM6" i="6"/>
  <c r="DK7" i="6"/>
  <c r="DT6" i="6"/>
  <c r="EY7" i="6"/>
  <c r="FW6" i="6"/>
  <c r="HD6" i="6"/>
  <c r="HK7" i="6"/>
  <c r="HT6" i="6"/>
  <c r="IR6" i="6"/>
  <c r="IY6" i="6"/>
  <c r="R6" i="6"/>
  <c r="DJ6" i="6"/>
  <c r="IP6" i="6"/>
  <c r="AT7" i="6"/>
  <c r="DM7" i="6"/>
  <c r="JA7" i="6"/>
  <c r="CD18" i="6"/>
  <c r="GG6" i="6"/>
  <c r="JD7" i="6"/>
  <c r="BU18" i="6"/>
  <c r="FU6" i="6"/>
  <c r="HB6" i="6"/>
  <c r="BA6" i="6"/>
  <c r="HJ6" i="6"/>
  <c r="U7" i="6"/>
  <c r="EO7" i="6"/>
  <c r="ES7" i="6"/>
  <c r="FI6" i="6"/>
  <c r="FQ6" i="6"/>
  <c r="GS7" i="6"/>
  <c r="GO6" i="6"/>
  <c r="IG7" i="6"/>
  <c r="LL3" i="6"/>
  <c r="BF6" i="6"/>
  <c r="CE6" i="6"/>
  <c r="CE18" i="6"/>
  <c r="EI18" i="6"/>
  <c r="EI7" i="6"/>
  <c r="GU18" i="6"/>
  <c r="GU7" i="6"/>
  <c r="JG18" i="6"/>
  <c r="JG7" i="6"/>
  <c r="II7" i="6"/>
  <c r="BJ15" i="6"/>
  <c r="BJ14" i="6"/>
  <c r="CP15" i="6"/>
  <c r="CP14" i="6"/>
  <c r="X18" i="6"/>
  <c r="X7" i="6"/>
  <c r="AN18" i="6"/>
  <c r="AN7" i="6"/>
  <c r="AV18" i="6"/>
  <c r="AV7" i="6"/>
  <c r="BD6" i="6"/>
  <c r="BD18" i="6"/>
  <c r="BL18" i="6"/>
  <c r="BL7" i="6"/>
  <c r="BM6" i="6"/>
  <c r="BT18" i="6"/>
  <c r="BU6" i="6"/>
  <c r="CR18" i="6"/>
  <c r="CR7" i="6"/>
  <c r="CZ18" i="6"/>
  <c r="DA6" i="6"/>
  <c r="DH18" i="6"/>
  <c r="DH7" i="6"/>
  <c r="DP18" i="6"/>
  <c r="DP6" i="6"/>
  <c r="DY6" i="6"/>
  <c r="DX18" i="6"/>
  <c r="EF18" i="6"/>
  <c r="EF6" i="6"/>
  <c r="EN18" i="6"/>
  <c r="EN7" i="6"/>
  <c r="FL18" i="6"/>
  <c r="FL6" i="6"/>
  <c r="FT18" i="6"/>
  <c r="FT7" i="6"/>
  <c r="GB18" i="6"/>
  <c r="GB6" i="6"/>
  <c r="GK6" i="6"/>
  <c r="GJ18" i="6"/>
  <c r="GR7" i="6"/>
  <c r="GR18" i="6"/>
  <c r="GZ18" i="6"/>
  <c r="HA6" i="6"/>
  <c r="HH18" i="6"/>
  <c r="HH7" i="6"/>
  <c r="HX18" i="6"/>
  <c r="HX7" i="6"/>
  <c r="IJ7" i="6"/>
  <c r="IF18" i="6"/>
  <c r="IF7" i="6"/>
  <c r="IG6" i="6"/>
  <c r="IN7" i="6"/>
  <c r="IN6" i="6"/>
  <c r="IV18" i="6"/>
  <c r="IW6" i="6"/>
  <c r="JD18" i="6"/>
  <c r="JE6" i="6"/>
  <c r="Q6" i="6"/>
  <c r="AO6" i="6"/>
  <c r="CK6" i="6"/>
  <c r="CV6" i="6"/>
  <c r="DI6" i="6"/>
  <c r="EG6" i="6"/>
  <c r="FE6" i="6"/>
  <c r="FP6" i="6"/>
  <c r="GC6" i="6"/>
  <c r="GN6" i="6"/>
  <c r="GZ6" i="6"/>
  <c r="HY6" i="6"/>
  <c r="AF7" i="6"/>
  <c r="CB7" i="6"/>
  <c r="DX7" i="6"/>
  <c r="FX7" i="6"/>
  <c r="IA7" i="6"/>
  <c r="F14" i="6"/>
  <c r="EY18" i="6"/>
  <c r="AQ6" i="6"/>
  <c r="BO6" i="6"/>
  <c r="EI6" i="6"/>
  <c r="JA6" i="6"/>
  <c r="S7" i="6"/>
  <c r="AY7" i="6"/>
  <c r="BO7" i="6"/>
  <c r="CT7" i="6"/>
  <c r="DY7" i="6"/>
  <c r="FG7" i="6"/>
  <c r="FY7" i="6"/>
  <c r="IB7" i="6"/>
  <c r="IV7" i="6"/>
  <c r="AW15" i="6"/>
  <c r="BM18" i="6"/>
  <c r="FI18" i="6"/>
  <c r="J18" i="6"/>
  <c r="J6" i="6"/>
  <c r="AP18" i="6"/>
  <c r="AP6" i="6"/>
  <c r="AX7" i="6"/>
  <c r="BN18" i="6"/>
  <c r="BN7" i="6"/>
  <c r="BV7" i="6"/>
  <c r="BV18" i="6"/>
  <c r="BV6" i="6"/>
  <c r="CL18" i="6"/>
  <c r="CL7" i="6"/>
  <c r="DB18" i="6"/>
  <c r="DB7" i="6"/>
  <c r="DZ18" i="6"/>
  <c r="DZ7" i="6"/>
  <c r="EH18" i="6"/>
  <c r="EH6" i="6"/>
  <c r="EP7" i="6"/>
  <c r="EP6" i="6"/>
  <c r="EP18" i="6"/>
  <c r="EX18" i="6"/>
  <c r="EX7" i="6"/>
  <c r="FN18" i="6"/>
  <c r="FN7" i="6"/>
  <c r="FV18" i="6"/>
  <c r="FV6" i="6"/>
  <c r="GD18" i="6"/>
  <c r="GD7" i="6"/>
  <c r="GL18" i="6"/>
  <c r="GL7" i="6"/>
  <c r="GT18" i="6"/>
  <c r="GT6" i="6"/>
  <c r="GT7" i="6"/>
  <c r="HB7" i="6"/>
  <c r="HB18" i="6"/>
  <c r="IH18" i="6"/>
  <c r="IH7" i="6"/>
  <c r="IH6" i="6"/>
  <c r="IX18" i="6"/>
  <c r="IX7" i="6"/>
  <c r="JF18" i="6"/>
  <c r="JF6" i="6"/>
  <c r="JF7" i="6"/>
  <c r="AG6" i="6"/>
  <c r="BE6" i="6"/>
  <c r="BP6" i="6"/>
  <c r="CB6" i="6"/>
  <c r="CZ6" i="6"/>
  <c r="DL6" i="6"/>
  <c r="DX6" i="6"/>
  <c r="EJ6" i="6"/>
  <c r="EV6" i="6"/>
  <c r="FG6" i="6"/>
  <c r="FT6" i="6"/>
  <c r="GE6" i="6"/>
  <c r="GR6" i="6"/>
  <c r="HP6" i="6"/>
  <c r="IA6" i="6"/>
  <c r="IO6" i="6"/>
  <c r="AJ7" i="6"/>
  <c r="AZ7" i="6"/>
  <c r="BP7" i="6"/>
  <c r="CE7" i="6"/>
  <c r="CU7" i="6"/>
  <c r="EA7" i="6"/>
  <c r="FI7" i="6"/>
  <c r="GB7" i="6"/>
  <c r="GV7" i="6"/>
  <c r="IZ7" i="6"/>
  <c r="AS15" i="6"/>
  <c r="BI15" i="6"/>
  <c r="CO15" i="6"/>
  <c r="FQ15" i="6"/>
  <c r="HM15" i="6"/>
  <c r="HU15" i="6"/>
  <c r="AX14" i="6"/>
  <c r="CG15" i="6"/>
  <c r="FA15" i="6"/>
  <c r="GH18" i="6"/>
  <c r="CM7" i="6"/>
  <c r="CM18" i="6"/>
  <c r="DK18" i="6"/>
  <c r="DK6" i="6"/>
  <c r="GE7" i="6"/>
  <c r="V15" i="6"/>
  <c r="V14" i="6"/>
  <c r="AT15" i="6"/>
  <c r="AT14" i="6"/>
  <c r="BF15" i="6"/>
  <c r="BZ15" i="6"/>
  <c r="BZ14" i="6"/>
  <c r="DF15" i="6"/>
  <c r="DF14" i="6"/>
  <c r="DR15" i="6"/>
  <c r="ET14" i="6"/>
  <c r="ET15" i="6"/>
  <c r="BG6" i="6"/>
  <c r="BT7" i="6"/>
  <c r="DP7" i="6"/>
  <c r="FO7" i="6"/>
  <c r="H14" i="6"/>
  <c r="G14" i="6"/>
  <c r="AU15" i="6"/>
  <c r="AU14" i="6"/>
  <c r="BS15" i="6"/>
  <c r="BS14" i="6"/>
  <c r="CE15" i="6"/>
  <c r="CQ15" i="6"/>
  <c r="CQ14" i="6"/>
  <c r="DO15" i="6"/>
  <c r="EA15" i="6"/>
  <c r="DW15" i="6"/>
  <c r="DW14" i="6"/>
  <c r="EU15" i="6"/>
  <c r="EU14" i="6"/>
  <c r="EV14" i="6"/>
  <c r="FC15" i="6"/>
  <c r="FC14" i="6"/>
  <c r="FK15" i="6"/>
  <c r="FK14" i="6"/>
  <c r="GA15" i="6"/>
  <c r="GB14" i="6"/>
  <c r="GA14" i="6"/>
  <c r="GQ15" i="6"/>
  <c r="GQ14" i="6"/>
  <c r="GR14" i="6"/>
  <c r="HG15" i="6"/>
  <c r="HG14" i="6"/>
  <c r="HH14" i="6"/>
  <c r="HO15" i="6"/>
  <c r="HO14" i="6"/>
  <c r="IA15" i="6"/>
  <c r="HW15" i="6"/>
  <c r="HW14" i="6"/>
  <c r="IE15" i="6"/>
  <c r="IE14" i="6"/>
  <c r="IM15" i="6"/>
  <c r="IM14" i="6"/>
  <c r="IU15" i="6"/>
  <c r="IV14" i="6"/>
  <c r="IU14" i="6"/>
  <c r="JC15" i="6"/>
  <c r="JC14" i="6"/>
  <c r="ED15" i="6"/>
  <c r="U18" i="6"/>
  <c r="AG7" i="6"/>
  <c r="U6" i="6"/>
  <c r="AC18" i="6"/>
  <c r="AC7" i="6"/>
  <c r="AK6" i="6"/>
  <c r="AK18" i="6"/>
  <c r="AW7" i="6"/>
  <c r="BE7" i="6"/>
  <c r="AS18" i="6"/>
  <c r="BA7" i="6"/>
  <c r="BA18" i="6"/>
  <c r="CC7" i="6"/>
  <c r="BQ18" i="6"/>
  <c r="BY18" i="6"/>
  <c r="BY7" i="6"/>
  <c r="CG18" i="6"/>
  <c r="CG7" i="6"/>
  <c r="CO18" i="6"/>
  <c r="CO7" i="6"/>
  <c r="DA7" i="6"/>
  <c r="CW18" i="6"/>
  <c r="DI7" i="6"/>
  <c r="CW7" i="6"/>
  <c r="CW6" i="6"/>
  <c r="DQ7" i="6"/>
  <c r="DE18" i="6"/>
  <c r="DU18" i="6"/>
  <c r="EG7" i="6"/>
  <c r="DU6" i="6"/>
  <c r="EC18" i="6"/>
  <c r="EC7" i="6"/>
  <c r="ES18" i="6"/>
  <c r="FE7" i="6"/>
  <c r="FA7" i="6"/>
  <c r="FM7" i="6"/>
  <c r="FA18" i="6"/>
  <c r="FA6" i="6"/>
  <c r="GC7" i="6"/>
  <c r="FQ18" i="6"/>
  <c r="FQ7" i="6"/>
  <c r="GG18" i="6"/>
  <c r="GG7" i="6"/>
  <c r="GO18" i="6"/>
  <c r="GO7" i="6"/>
  <c r="GW18" i="6"/>
  <c r="HI7" i="6"/>
  <c r="HE18" i="6"/>
  <c r="HQ7" i="6"/>
  <c r="HM18" i="6"/>
  <c r="HM7" i="6"/>
  <c r="HU6" i="6"/>
  <c r="HU7" i="6"/>
  <c r="IO7" i="6"/>
  <c r="IC18" i="6"/>
  <c r="IC7" i="6"/>
  <c r="IK18" i="6"/>
  <c r="IW7" i="6"/>
  <c r="IS18" i="6"/>
  <c r="IS7" i="6"/>
  <c r="IS6" i="6"/>
  <c r="M6" i="6"/>
  <c r="Y6" i="6"/>
  <c r="AJ6" i="6"/>
  <c r="AW6" i="6"/>
  <c r="BH6" i="6"/>
  <c r="BT6" i="6"/>
  <c r="CG6" i="6"/>
  <c r="CS6" i="6"/>
  <c r="DD6" i="6"/>
  <c r="DQ6" i="6"/>
  <c r="EB6" i="6"/>
  <c r="EN6" i="6"/>
  <c r="EY6" i="6"/>
  <c r="FM6" i="6"/>
  <c r="FX6" i="6"/>
  <c r="GJ6" i="6"/>
  <c r="GV6" i="6"/>
  <c r="HH6" i="6"/>
  <c r="HS6" i="6"/>
  <c r="IF6" i="6"/>
  <c r="JH6" i="6"/>
  <c r="AA7" i="6"/>
  <c r="BU7" i="6"/>
  <c r="CK7" i="6"/>
  <c r="DC7" i="6"/>
  <c r="EH7" i="6"/>
  <c r="EW7" i="6"/>
  <c r="FP7" i="6"/>
  <c r="GJ7" i="6"/>
  <c r="HA7" i="6"/>
  <c r="HT7" i="6"/>
  <c r="JE7" i="6"/>
  <c r="AH15" i="6"/>
  <c r="BR15" i="6"/>
  <c r="FO15" i="6"/>
  <c r="IO15" i="6"/>
  <c r="AF18" i="6"/>
  <c r="HU18" i="6"/>
  <c r="K18" i="6"/>
  <c r="K6" i="6"/>
  <c r="DS18" i="6"/>
  <c r="DS7" i="6"/>
  <c r="EQ18" i="6"/>
  <c r="EQ7" i="6"/>
  <c r="EQ6" i="6"/>
  <c r="HK18" i="6"/>
  <c r="HK6" i="6"/>
  <c r="IY18" i="6"/>
  <c r="IZ6" i="6"/>
  <c r="IY7" i="6"/>
  <c r="FH6" i="6"/>
  <c r="N15" i="6"/>
  <c r="N14" i="6"/>
  <c r="DN14" i="6"/>
  <c r="DZ15" i="6"/>
  <c r="EL14" i="6"/>
  <c r="EL15" i="6"/>
  <c r="AI6" i="6"/>
  <c r="JG6" i="6"/>
  <c r="BD7" i="6"/>
  <c r="CZ7" i="6"/>
  <c r="EF7" i="6"/>
  <c r="O15" i="6"/>
  <c r="P14" i="6"/>
  <c r="AM15" i="6"/>
  <c r="AN14" i="6"/>
  <c r="AM14" i="6"/>
  <c r="BC15" i="6"/>
  <c r="BD14" i="6"/>
  <c r="CI15" i="6"/>
  <c r="CJ14" i="6"/>
  <c r="CY15" i="6"/>
  <c r="CY14" i="6"/>
  <c r="EE15" i="6"/>
  <c r="EE14" i="6"/>
  <c r="EF14" i="6"/>
  <c r="GI15" i="6"/>
  <c r="GI14" i="6"/>
  <c r="GU15" i="6"/>
  <c r="GJ14" i="6"/>
  <c r="P18" i="6"/>
  <c r="F18" i="6"/>
  <c r="F6" i="6"/>
  <c r="AD18" i="6"/>
  <c r="AD6" i="6"/>
  <c r="AT6" i="6"/>
  <c r="AT18" i="6"/>
  <c r="BJ6" i="6"/>
  <c r="BJ18" i="6"/>
  <c r="BJ7" i="6"/>
  <c r="BZ6" i="6"/>
  <c r="BZ18" i="6"/>
  <c r="CX6" i="6"/>
  <c r="CX7" i="6"/>
  <c r="DN6" i="6"/>
  <c r="DN18" i="6"/>
  <c r="DN7" i="6"/>
  <c r="ED18" i="6"/>
  <c r="ED6" i="6"/>
  <c r="EL18" i="6"/>
  <c r="EL6" i="6"/>
  <c r="FB18" i="6"/>
  <c r="FB6" i="6"/>
  <c r="FB7" i="6"/>
  <c r="FJ6" i="6"/>
  <c r="FJ18" i="6"/>
  <c r="FJ7" i="6"/>
  <c r="FZ6" i="6"/>
  <c r="FZ18" i="6"/>
  <c r="FZ7" i="6"/>
  <c r="GP18" i="6"/>
  <c r="GP6" i="6"/>
  <c r="GX18" i="6"/>
  <c r="GX6" i="6"/>
  <c r="GX7" i="6"/>
  <c r="HF18" i="6"/>
  <c r="HF6" i="6"/>
  <c r="HN18" i="6"/>
  <c r="HN6" i="6"/>
  <c r="HV6" i="6"/>
  <c r="HV7" i="6"/>
  <c r="HV18" i="6"/>
  <c r="ID6" i="6"/>
  <c r="ID7" i="6"/>
  <c r="IL6" i="6"/>
  <c r="IL18" i="6"/>
  <c r="IT6" i="6"/>
  <c r="IT18" i="6"/>
  <c r="JB18" i="6"/>
  <c r="JB6" i="6"/>
  <c r="JB7" i="6"/>
  <c r="C6" i="6"/>
  <c r="EO6" i="6"/>
  <c r="FC6" i="6"/>
  <c r="HI6" i="6"/>
  <c r="II6" i="6"/>
  <c r="IV6" i="6"/>
  <c r="P7" i="6"/>
  <c r="AB7" i="6"/>
  <c r="AR7" i="6"/>
  <c r="BG7" i="6"/>
  <c r="BX7" i="6"/>
  <c r="CN7" i="6"/>
  <c r="DD7" i="6"/>
  <c r="DT7" i="6"/>
  <c r="EJ7" i="6"/>
  <c r="EZ7" i="6"/>
  <c r="FU7" i="6"/>
  <c r="GK7" i="6"/>
  <c r="HE7" i="6"/>
  <c r="HY7" i="6"/>
  <c r="IP7" i="6"/>
  <c r="JH7" i="6"/>
  <c r="I14" i="6"/>
  <c r="I18" i="6"/>
  <c r="Q15" i="6"/>
  <c r="Q14" i="6"/>
  <c r="AC15" i="6"/>
  <c r="Q18" i="6"/>
  <c r="Y14" i="6"/>
  <c r="Y18" i="6"/>
  <c r="Z14" i="6"/>
  <c r="Y15" i="6"/>
  <c r="AG15" i="6"/>
  <c r="AG14" i="6"/>
  <c r="AO15" i="6"/>
  <c r="AO14" i="6"/>
  <c r="BE14" i="6"/>
  <c r="BE15" i="6"/>
  <c r="BU14" i="6"/>
  <c r="BU15" i="6"/>
  <c r="CC15" i="6"/>
  <c r="CC14" i="6"/>
  <c r="CC18" i="6"/>
  <c r="CK14" i="6"/>
  <c r="CK15" i="6"/>
  <c r="CK18" i="6"/>
  <c r="CW15" i="6"/>
  <c r="CS15" i="6"/>
  <c r="CS14" i="6"/>
  <c r="DE15" i="6"/>
  <c r="DA18" i="6"/>
  <c r="DA15" i="6"/>
  <c r="DA14" i="6"/>
  <c r="DI14" i="6"/>
  <c r="DI15" i="6"/>
  <c r="DQ15" i="6"/>
  <c r="DQ14" i="6"/>
  <c r="DY18" i="6"/>
  <c r="DY15" i="6"/>
  <c r="DY14" i="6"/>
  <c r="EG18" i="6"/>
  <c r="EH14" i="6"/>
  <c r="EG14" i="6"/>
  <c r="ES15" i="6"/>
  <c r="EW14" i="6"/>
  <c r="EW15" i="6"/>
  <c r="EW18" i="6"/>
  <c r="FI15" i="6"/>
  <c r="EX14" i="6"/>
  <c r="FE15" i="6"/>
  <c r="FE14" i="6"/>
  <c r="FM18" i="6"/>
  <c r="FM14" i="6"/>
  <c r="FM15" i="6"/>
  <c r="FN14" i="6"/>
  <c r="FU14" i="6"/>
  <c r="FU15" i="6"/>
  <c r="GK15" i="6"/>
  <c r="GK18" i="6"/>
  <c r="GK14" i="6"/>
  <c r="GL14" i="6"/>
  <c r="HE15" i="6"/>
  <c r="GS14" i="6"/>
  <c r="GS18" i="6"/>
  <c r="HA15" i="6"/>
  <c r="HA14" i="6"/>
  <c r="HI14" i="6"/>
  <c r="HJ14" i="6"/>
  <c r="HI18" i="6"/>
  <c r="HQ15" i="6"/>
  <c r="IC15" i="6"/>
  <c r="HQ14" i="6"/>
  <c r="HY18" i="6"/>
  <c r="HY14" i="6"/>
  <c r="HY15" i="6"/>
  <c r="IG14" i="6"/>
  <c r="IG15" i="6"/>
  <c r="IS15" i="6"/>
  <c r="IW18" i="6"/>
  <c r="IW15" i="6"/>
  <c r="IW14" i="6"/>
  <c r="JE15" i="6"/>
  <c r="JE18" i="6"/>
  <c r="JE14" i="6"/>
  <c r="AL14" i="6"/>
  <c r="CI14" i="6"/>
  <c r="DO14" i="6"/>
  <c r="GT14" i="6"/>
  <c r="IF14" i="6"/>
  <c r="BV15" i="6"/>
  <c r="DC15" i="6"/>
  <c r="HI15" i="6"/>
  <c r="AI18" i="6"/>
  <c r="ID18" i="6"/>
  <c r="S6" i="6"/>
  <c r="S18" i="6"/>
  <c r="AQ7" i="6"/>
  <c r="AQ18" i="6"/>
  <c r="BW18" i="6"/>
  <c r="BW7" i="6"/>
  <c r="FW18" i="6"/>
  <c r="FW7" i="6"/>
  <c r="HC6" i="6"/>
  <c r="HC7" i="6"/>
  <c r="HC18" i="6"/>
  <c r="HS18" i="6"/>
  <c r="HS7" i="6"/>
  <c r="IQ18" i="6"/>
  <c r="IQ6" i="6"/>
  <c r="IB6" i="6"/>
  <c r="AD15" i="6"/>
  <c r="AD14" i="6"/>
  <c r="BB14" i="6"/>
  <c r="BB15" i="6"/>
  <c r="CH15" i="6"/>
  <c r="CT15" i="6"/>
  <c r="CH14" i="6"/>
  <c r="CX15" i="6"/>
  <c r="CX14" i="6"/>
  <c r="DV14" i="6"/>
  <c r="DV15" i="6"/>
  <c r="L6" i="6"/>
  <c r="DC6" i="6"/>
  <c r="EA6" i="6"/>
  <c r="GU6" i="6"/>
  <c r="CJ7" i="6"/>
  <c r="W15" i="6"/>
  <c r="W14" i="6"/>
  <c r="CA15" i="6"/>
  <c r="CB14" i="6"/>
  <c r="DG15" i="6"/>
  <c r="DH14" i="6"/>
  <c r="EM15" i="6"/>
  <c r="EM14" i="6"/>
  <c r="FS15" i="6"/>
  <c r="FS14" i="6"/>
  <c r="FT14" i="6"/>
  <c r="CX18" i="6"/>
  <c r="N6" i="6"/>
  <c r="N18" i="6"/>
  <c r="N7" i="6"/>
  <c r="V18" i="6"/>
  <c r="V6" i="6"/>
  <c r="V7" i="6"/>
  <c r="AL6" i="6"/>
  <c r="AL7" i="6"/>
  <c r="AL18" i="6"/>
  <c r="BB6" i="6"/>
  <c r="BB18" i="6"/>
  <c r="BR18" i="6"/>
  <c r="BR6" i="6"/>
  <c r="BR7" i="6"/>
  <c r="CH18" i="6"/>
  <c r="CH6" i="6"/>
  <c r="CP18" i="6"/>
  <c r="CP6" i="6"/>
  <c r="DF6" i="6"/>
  <c r="DF18" i="6"/>
  <c r="DV6" i="6"/>
  <c r="DV7" i="6"/>
  <c r="ET18" i="6"/>
  <c r="ET6" i="6"/>
  <c r="FR6" i="6"/>
  <c r="FR18" i="6"/>
  <c r="FR7" i="6"/>
  <c r="G18" i="6"/>
  <c r="O18" i="6"/>
  <c r="O7" i="6"/>
  <c r="W7" i="6"/>
  <c r="W18" i="6"/>
  <c r="AE18" i="6"/>
  <c r="AE7" i="6"/>
  <c r="AM18" i="6"/>
  <c r="AM7" i="6"/>
  <c r="AU7" i="6"/>
  <c r="AU18" i="6"/>
  <c r="AU6" i="6"/>
  <c r="BC7" i="6"/>
  <c r="BC18" i="6"/>
  <c r="BK7" i="6"/>
  <c r="BK18" i="6"/>
  <c r="BK6" i="6"/>
  <c r="BS7" i="6"/>
  <c r="BS18" i="6"/>
  <c r="CA18" i="6"/>
  <c r="CA7" i="6"/>
  <c r="CI18" i="6"/>
  <c r="CI7" i="6"/>
  <c r="CQ18" i="6"/>
  <c r="CQ7" i="6"/>
  <c r="CQ6" i="6"/>
  <c r="CY18" i="6"/>
  <c r="CY7" i="6"/>
  <c r="DG7" i="6"/>
  <c r="DG18" i="6"/>
  <c r="DG6" i="6"/>
  <c r="DO7" i="6"/>
  <c r="DO18" i="6"/>
  <c r="DW7" i="6"/>
  <c r="DW18" i="6"/>
  <c r="EE7" i="6"/>
  <c r="EE18" i="6"/>
  <c r="EM18" i="6"/>
  <c r="EM7" i="6"/>
  <c r="EU18" i="6"/>
  <c r="EU7" i="6"/>
  <c r="FC18" i="6"/>
  <c r="FC7" i="6"/>
  <c r="FK18" i="6"/>
  <c r="FK7" i="6"/>
  <c r="FS7" i="6"/>
  <c r="FS6" i="6"/>
  <c r="FS18" i="6"/>
  <c r="GA7" i="6"/>
  <c r="GA18" i="6"/>
  <c r="GI7" i="6"/>
  <c r="GI18" i="6"/>
  <c r="GQ7" i="6"/>
  <c r="GQ6" i="6"/>
  <c r="GY18" i="6"/>
  <c r="GY7" i="6"/>
  <c r="HG18" i="6"/>
  <c r="HG7" i="6"/>
  <c r="HO18" i="6"/>
  <c r="HO7" i="6"/>
  <c r="HW18" i="6"/>
  <c r="HW7" i="6"/>
  <c r="HW6" i="6"/>
  <c r="IE7" i="6"/>
  <c r="IE18" i="6"/>
  <c r="IE6" i="6"/>
  <c r="IM7" i="6"/>
  <c r="IM18" i="6"/>
  <c r="IU7" i="6"/>
  <c r="IU18" i="6"/>
  <c r="JC7" i="6"/>
  <c r="JC18" i="6"/>
  <c r="D6" i="6"/>
  <c r="AA6" i="6"/>
  <c r="AN6" i="6"/>
  <c r="AY6" i="6"/>
  <c r="BL6" i="6"/>
  <c r="BX6" i="6"/>
  <c r="CJ6" i="6"/>
  <c r="CU6" i="6"/>
  <c r="DH6" i="6"/>
  <c r="DS6" i="6"/>
  <c r="EE6" i="6"/>
  <c r="ER6" i="6"/>
  <c r="FD6" i="6"/>
  <c r="FO6" i="6"/>
  <c r="GA6" i="6"/>
  <c r="GM6" i="6"/>
  <c r="GY6" i="6"/>
  <c r="HX6" i="6"/>
  <c r="IJ6" i="6"/>
  <c r="Q7" i="6"/>
  <c r="AD7" i="6"/>
  <c r="AS7" i="6"/>
  <c r="BI7" i="6"/>
  <c r="BZ7" i="6"/>
  <c r="CP7" i="6"/>
  <c r="DE7" i="6"/>
  <c r="DU7" i="6"/>
  <c r="EK7" i="6"/>
  <c r="FD7" i="6"/>
  <c r="FV7" i="6"/>
  <c r="GM7" i="6"/>
  <c r="HF7" i="6"/>
  <c r="HZ7" i="6"/>
  <c r="IQ7" i="6"/>
  <c r="AH14" i="6"/>
  <c r="BF14" i="6"/>
  <c r="EH15" i="6"/>
  <c r="HB14" i="6"/>
  <c r="IX14" i="6"/>
  <c r="JF14" i="6"/>
  <c r="AP14" i="6"/>
  <c r="BK14" i="6"/>
  <c r="DP14" i="6"/>
  <c r="GY14" i="6"/>
  <c r="AO18" i="6"/>
  <c r="EO18" i="6"/>
  <c r="IN18" i="6"/>
  <c r="T18" i="6"/>
  <c r="T7" i="6"/>
  <c r="AB18" i="6"/>
  <c r="AB6" i="6"/>
  <c r="BH18" i="6"/>
  <c r="BH7" i="6"/>
  <c r="CF18" i="6"/>
  <c r="CF7" i="6"/>
  <c r="CN18" i="6"/>
  <c r="CN6" i="6"/>
  <c r="DL18" i="6"/>
  <c r="DL7" i="6"/>
  <c r="ER18" i="6"/>
  <c r="ER7" i="6"/>
  <c r="EZ18" i="6"/>
  <c r="EZ6" i="6"/>
  <c r="FH18" i="6"/>
  <c r="FH7" i="6"/>
  <c r="GN18" i="6"/>
  <c r="GN7" i="6"/>
  <c r="HD18" i="6"/>
  <c r="HD7" i="6"/>
  <c r="HL18" i="6"/>
  <c r="HL7" i="6"/>
  <c r="HL6" i="6"/>
  <c r="AZ6" i="6"/>
  <c r="CF6" i="6"/>
  <c r="GF6" i="6"/>
  <c r="EB7" i="6"/>
  <c r="GF7" i="6"/>
  <c r="AA15" i="6"/>
  <c r="AI15" i="6"/>
  <c r="AJ14" i="6"/>
  <c r="AR14" i="6"/>
  <c r="AQ14" i="6"/>
  <c r="AQ15" i="6"/>
  <c r="AZ14" i="6"/>
  <c r="AY15" i="6"/>
  <c r="BH14" i="6"/>
  <c r="BG15" i="6"/>
  <c r="BP14" i="6"/>
  <c r="BO14" i="6"/>
  <c r="BX14" i="6"/>
  <c r="BW15" i="6"/>
  <c r="CN14" i="6"/>
  <c r="CM14" i="6"/>
  <c r="CU15" i="6"/>
  <c r="CV14" i="6"/>
  <c r="DL14" i="6"/>
  <c r="DK15" i="6"/>
  <c r="DK14" i="6"/>
  <c r="DS14" i="6"/>
  <c r="DS15" i="6"/>
  <c r="EB14" i="6"/>
  <c r="EA14" i="6"/>
  <c r="EI15" i="6"/>
  <c r="EQ15" i="6"/>
  <c r="ER14" i="6"/>
  <c r="EQ14" i="6"/>
  <c r="EY15" i="6"/>
  <c r="FG15" i="6"/>
  <c r="FH14" i="6"/>
  <c r="FX14" i="6"/>
  <c r="FW15" i="6"/>
  <c r="GE14" i="6"/>
  <c r="GE15" i="6"/>
  <c r="GN14" i="6"/>
  <c r="GM14" i="6"/>
  <c r="GM15" i="6"/>
  <c r="HC15" i="6"/>
  <c r="HD14" i="6"/>
  <c r="HS15" i="6"/>
  <c r="HS14" i="6"/>
  <c r="IA14" i="6"/>
  <c r="IB14" i="6"/>
  <c r="IJ14" i="6"/>
  <c r="II15" i="6"/>
  <c r="II14" i="6"/>
  <c r="IQ14" i="6"/>
  <c r="IQ15" i="6"/>
  <c r="IR14" i="6"/>
  <c r="IZ14" i="6"/>
  <c r="IY14" i="6"/>
  <c r="IY15" i="6"/>
  <c r="CE14" i="6"/>
  <c r="BO15" i="6"/>
  <c r="CM15" i="6"/>
  <c r="GD15" i="6"/>
  <c r="HK15" i="6"/>
  <c r="FB14" i="6"/>
  <c r="FB15" i="6"/>
  <c r="GH14" i="6"/>
  <c r="GH15" i="6"/>
  <c r="GP14" i="6"/>
  <c r="GP15" i="6"/>
  <c r="HB15" i="6"/>
  <c r="GX14" i="6"/>
  <c r="GX15" i="6"/>
  <c r="HF14" i="6"/>
  <c r="HF15" i="6"/>
  <c r="HR15" i="6"/>
  <c r="HV14" i="6"/>
  <c r="HV15" i="6"/>
  <c r="ID14" i="6"/>
  <c r="ID15" i="6"/>
  <c r="IL14" i="6"/>
  <c r="IL15" i="6"/>
  <c r="IT14" i="6"/>
  <c r="IT15" i="6"/>
  <c r="JB14" i="6"/>
  <c r="JB15" i="6"/>
  <c r="FR15" i="6"/>
  <c r="GT15" i="6"/>
  <c r="BL14" i="6"/>
  <c r="IN14" i="6"/>
  <c r="IX15" i="6"/>
  <c r="Z15" i="6"/>
  <c r="AP15" i="6"/>
  <c r="AX15" i="6"/>
  <c r="BN14" i="6"/>
  <c r="BN15" i="6"/>
  <c r="BV14" i="6"/>
  <c r="CD14" i="6"/>
  <c r="CD15" i="6"/>
  <c r="CL15" i="6"/>
  <c r="CL14" i="6"/>
  <c r="CT14" i="6"/>
  <c r="DB15" i="6"/>
  <c r="DB14" i="6"/>
  <c r="DJ14" i="6"/>
  <c r="DJ15" i="6"/>
  <c r="DR14" i="6"/>
  <c r="DZ14" i="6"/>
  <c r="EP14" i="6"/>
  <c r="EX15" i="6"/>
  <c r="FF14" i="6"/>
  <c r="FN15" i="6"/>
  <c r="FV14" i="6"/>
  <c r="FV15" i="6"/>
  <c r="GD14" i="6"/>
  <c r="HJ15" i="6"/>
  <c r="HR14" i="6"/>
  <c r="HZ15" i="6"/>
  <c r="HZ14" i="6"/>
  <c r="IH14" i="6"/>
  <c r="IH15" i="6"/>
  <c r="IP14" i="6"/>
  <c r="GG15" i="6"/>
  <c r="IR7" i="6"/>
  <c r="U15" i="6"/>
  <c r="AK15" i="6"/>
  <c r="BA15" i="6"/>
  <c r="BQ15" i="6"/>
  <c r="BY15" i="6"/>
  <c r="DM15" i="6"/>
  <c r="DM14" i="6"/>
  <c r="DU14" i="6"/>
  <c r="DU15" i="6"/>
  <c r="EC15" i="6"/>
  <c r="EK14" i="6"/>
  <c r="EK15" i="6"/>
  <c r="FY15" i="6"/>
  <c r="GO15" i="6"/>
  <c r="GW14" i="6"/>
  <c r="GW15" i="6"/>
  <c r="IK15" i="6"/>
  <c r="JA15" i="6"/>
  <c r="EC14" i="6"/>
  <c r="EP15" i="6"/>
  <c r="FF15" i="6"/>
  <c r="AR15" i="6"/>
  <c r="AF15" i="6"/>
  <c r="DD15" i="6"/>
  <c r="CR15" i="6"/>
  <c r="EN14" i="6"/>
  <c r="FP15" i="6"/>
  <c r="FD14" i="6"/>
  <c r="FD15" i="6"/>
  <c r="FL14" i="6"/>
  <c r="GZ14" i="6"/>
  <c r="IB15" i="6"/>
  <c r="HP14" i="6"/>
  <c r="HP15" i="6"/>
  <c r="HX14" i="6"/>
  <c r="AF14" i="6"/>
  <c r="JD14" i="6"/>
  <c r="FL15" i="6"/>
  <c r="HD15" i="6"/>
  <c r="HT15" i="6"/>
  <c r="FO19" i="1" l="1"/>
  <c r="IF2" i="1"/>
  <c r="FN20" i="1"/>
  <c r="FN24" i="1"/>
  <c r="FN9" i="1"/>
  <c r="FO8" i="1"/>
  <c r="GL20" i="1"/>
  <c r="IF4" i="1"/>
  <c r="IF6" i="1"/>
  <c r="FZ19" i="1"/>
  <c r="FZ20" i="1"/>
  <c r="GA19" i="1"/>
  <c r="FZ9" i="1"/>
  <c r="FZ24" i="1"/>
  <c r="IF5" i="1"/>
  <c r="GA8" i="1"/>
  <c r="FZ8" i="1"/>
  <c r="LL18" i="6"/>
  <c r="LL10" i="6"/>
</calcChain>
</file>

<file path=xl/sharedStrings.xml><?xml version="1.0" encoding="utf-8"?>
<sst xmlns="http://schemas.openxmlformats.org/spreadsheetml/2006/main" count="788" uniqueCount="146">
  <si>
    <t>Apr-09</t>
  </si>
  <si>
    <t>May-09</t>
  </si>
  <si>
    <t>Jun-09</t>
  </si>
  <si>
    <t>Jul-09</t>
  </si>
  <si>
    <t>Aug-09</t>
  </si>
  <si>
    <t>Sep-09</t>
  </si>
  <si>
    <t>Oct-09</t>
  </si>
  <si>
    <t>Nov-09</t>
  </si>
  <si>
    <t>Dec-09</t>
  </si>
  <si>
    <t>Jan-10</t>
  </si>
  <si>
    <t>Feb-10</t>
  </si>
  <si>
    <t>Mar-10</t>
  </si>
  <si>
    <t>Apr-10</t>
  </si>
  <si>
    <t>May-10</t>
  </si>
  <si>
    <t>Jun-10</t>
  </si>
  <si>
    <t>Jul-10</t>
  </si>
  <si>
    <t>Aug-10</t>
  </si>
  <si>
    <t>Sep-10</t>
  </si>
  <si>
    <t>Oct-10</t>
  </si>
  <si>
    <t>Nov-10</t>
  </si>
  <si>
    <t>Dec-10</t>
  </si>
  <si>
    <t>Jan-11</t>
  </si>
  <si>
    <t>Feb-11</t>
  </si>
  <si>
    <t>Mar-11</t>
  </si>
  <si>
    <t>Apr-11</t>
  </si>
  <si>
    <t>May-11</t>
  </si>
  <si>
    <t>Jun-11</t>
  </si>
  <si>
    <t>Jul-11</t>
  </si>
  <si>
    <t>Aug-11</t>
  </si>
  <si>
    <t>Sep-11</t>
  </si>
  <si>
    <t>Oct-11</t>
  </si>
  <si>
    <t>Nov-11</t>
  </si>
  <si>
    <t>Dec-11</t>
  </si>
  <si>
    <t>Jan-12</t>
  </si>
  <si>
    <t>Feb-12</t>
  </si>
  <si>
    <t>Mar-12</t>
  </si>
  <si>
    <t>Apr-12</t>
  </si>
  <si>
    <t>May-12</t>
  </si>
  <si>
    <t>Jun-12</t>
  </si>
  <si>
    <t>Jul-12</t>
  </si>
  <si>
    <t>Aug-12</t>
  </si>
  <si>
    <t>Sep-12</t>
  </si>
  <si>
    <t>Oct-12</t>
  </si>
  <si>
    <t>Nov-12</t>
  </si>
  <si>
    <t>Dec-12</t>
  </si>
  <si>
    <t>Jan-13</t>
  </si>
  <si>
    <t>Feb-13</t>
  </si>
  <si>
    <t>Mar-13</t>
  </si>
  <si>
    <t>Apr-13</t>
  </si>
  <si>
    <t>May-13</t>
  </si>
  <si>
    <t>Jun-13</t>
  </si>
  <si>
    <t>Jul-13</t>
  </si>
  <si>
    <t>Aug-13</t>
  </si>
  <si>
    <t>Sep-13</t>
  </si>
  <si>
    <t>Oct-13</t>
  </si>
  <si>
    <t>Nov-13</t>
  </si>
  <si>
    <t>Dec-13</t>
  </si>
  <si>
    <t>Jan-14</t>
  </si>
  <si>
    <t>Feb-14</t>
  </si>
  <si>
    <t>Mar-14</t>
  </si>
  <si>
    <t>Exports (Receipts)</t>
  </si>
  <si>
    <t>Imports (Payments)</t>
  </si>
  <si>
    <t>Balance of Trade</t>
  </si>
  <si>
    <t>Month/Month Change of Total Exports (%)</t>
  </si>
  <si>
    <t>Year/Year Change of Total Exports (%)</t>
  </si>
  <si>
    <t>Month/Month Change of Total Imports (%)</t>
  </si>
  <si>
    <t>Year/Year Change of Total Imports (%)</t>
  </si>
  <si>
    <r>
      <t>Total Travel and Tourism-Related Exports</t>
    </r>
    <r>
      <rPr>
        <b/>
        <vertAlign val="superscript"/>
        <sz val="11"/>
        <color theme="1"/>
        <rFont val="Calibri"/>
        <family val="2"/>
        <scheme val="minor"/>
      </rPr>
      <t>1</t>
    </r>
  </si>
  <si>
    <r>
      <t>Travel Receipts (for all purposes including education)</t>
    </r>
    <r>
      <rPr>
        <vertAlign val="superscript"/>
        <sz val="11"/>
        <color theme="1"/>
        <rFont val="Calibri"/>
        <family val="2"/>
        <scheme val="minor"/>
      </rPr>
      <t>2</t>
    </r>
  </si>
  <si>
    <r>
      <t>      Travel Spending</t>
    </r>
    <r>
      <rPr>
        <vertAlign val="superscript"/>
        <sz val="11"/>
        <color theme="1"/>
        <rFont val="Calibri"/>
        <family val="2"/>
        <scheme val="minor"/>
      </rPr>
      <t>3</t>
    </r>
  </si>
  <si>
    <r>
      <t>Passenger Fare Receipts</t>
    </r>
    <r>
      <rPr>
        <vertAlign val="superscript"/>
        <sz val="11"/>
        <color theme="1"/>
        <rFont val="Calibri"/>
        <family val="2"/>
        <scheme val="minor"/>
      </rPr>
      <t>5</t>
    </r>
  </si>
  <si>
    <r>
      <t>Balance of Trade (Surplus/</t>
    </r>
    <r>
      <rPr>
        <b/>
        <sz val="11"/>
        <color indexed="10"/>
        <rFont val="Calibri"/>
        <family val="2"/>
        <scheme val="minor"/>
      </rPr>
      <t>Deficit</t>
    </r>
    <r>
      <rPr>
        <b/>
        <sz val="11"/>
        <rFont val="Calibri"/>
        <family val="2"/>
        <scheme val="minor"/>
      </rPr>
      <t>)</t>
    </r>
  </si>
  <si>
    <t>(2) All travel purposes include 1) business travel, including expenditures by border, seasonal, and other short-term workers and 2) personal travel, including health-related and education-related travel.</t>
  </si>
  <si>
    <t xml:space="preserve">(3) Travel: These accounts cover purchases of goods and services by U.S. persons traveling abroad and by foreign travelers in the United States for business or personal reasons. These goods and services include food, lodging, recreation, gifts, entertainment, local transportation in the country of travel, and other items incidental to a foreign visit. </t>
  </si>
  <si>
    <t>YTD Change</t>
  </si>
  <si>
    <t>Total U.S. Travel and Tourism</t>
  </si>
  <si>
    <t xml:space="preserve">      Travel</t>
  </si>
  <si>
    <t xml:space="preserve">      Passenger fares</t>
  </si>
  <si>
    <t>-</t>
  </si>
  <si>
    <t xml:space="preserve"> </t>
  </si>
  <si>
    <t>Millions of dollars, seasonally adjusted</t>
  </si>
  <si>
    <t>Apr-14</t>
  </si>
  <si>
    <t>(5) Fares received for the transport of nonresidents by U.S. air carriers between the United States and foreign countries and between two foreign points (exports), and the transport of U.S. residents by foreign air carriers between the United States and foreign countries (imports).</t>
  </si>
  <si>
    <r>
      <t>      Medical/Education/Workers Spending</t>
    </r>
    <r>
      <rPr>
        <vertAlign val="superscript"/>
        <sz val="11"/>
        <color theme="1"/>
        <rFont val="Calibri"/>
        <family val="2"/>
        <scheme val="minor"/>
      </rPr>
      <t>4</t>
    </r>
  </si>
  <si>
    <t>(4) All expenditures for educational and health-related purposes (such as tuition, room and board paid for or provided by educational institutions, hospital charges, treatments, physicians’ fees, etc.)  made by students and medical patients, along with all expenditures by border, seasonal, and other short-term workers.</t>
  </si>
  <si>
    <t>(1) 'Travel and Tourism' is the sum of all travel-related exports (or imports), to include passenger fare receipts and payments.</t>
  </si>
  <si>
    <r>
      <t>Total Travel and Tourism-Related Imports</t>
    </r>
    <r>
      <rPr>
        <b/>
        <vertAlign val="superscript"/>
        <sz val="11"/>
        <color theme="1"/>
        <rFont val="Calibri"/>
        <family val="2"/>
        <scheme val="minor"/>
      </rPr>
      <t>1</t>
    </r>
  </si>
  <si>
    <r>
      <t>Travel Payments (for all purposes including education)</t>
    </r>
    <r>
      <rPr>
        <vertAlign val="superscript"/>
        <sz val="11"/>
        <color theme="1"/>
        <rFont val="Calibri"/>
        <family val="2"/>
        <scheme val="minor"/>
      </rPr>
      <t>2</t>
    </r>
  </si>
  <si>
    <r>
      <t>Passenger Fare Payments</t>
    </r>
    <r>
      <rPr>
        <vertAlign val="superscript"/>
        <sz val="11"/>
        <color theme="1"/>
        <rFont val="Calibri"/>
        <family val="2"/>
        <scheme val="minor"/>
      </rPr>
      <t>5</t>
    </r>
  </si>
  <si>
    <t>May-14</t>
  </si>
  <si>
    <t>Jun-14</t>
  </si>
  <si>
    <t>Jul-14</t>
  </si>
  <si>
    <t>Aug-14</t>
  </si>
  <si>
    <t>Sep-14</t>
  </si>
  <si>
    <t>Oct-14</t>
  </si>
  <si>
    <t>Nov-14</t>
  </si>
  <si>
    <t>Dec-14</t>
  </si>
  <si>
    <t>Jan-15</t>
  </si>
  <si>
    <t>Feb-15</t>
  </si>
  <si>
    <t>Mar-15</t>
  </si>
  <si>
    <t>Apr-15</t>
  </si>
  <si>
    <t>May-15</t>
  </si>
  <si>
    <t>Jun-15</t>
  </si>
  <si>
    <t>Jul-15</t>
  </si>
  <si>
    <t>Aug-15</t>
  </si>
  <si>
    <t>Sep-15</t>
  </si>
  <si>
    <t>Oct-15</t>
  </si>
  <si>
    <t>Nov-15</t>
  </si>
  <si>
    <t>Dec-15</t>
  </si>
  <si>
    <t>Source: Bureau of Economic Analysis and the National Travel and Tourism Office (NTTO)</t>
  </si>
  <si>
    <t>Jan-16</t>
  </si>
  <si>
    <t>Feb-16</t>
  </si>
  <si>
    <t>Mar-16</t>
  </si>
  <si>
    <t>Apr-16</t>
  </si>
  <si>
    <t>May-16</t>
  </si>
  <si>
    <t>Jul-16</t>
  </si>
  <si>
    <t>Jun-16</t>
  </si>
  <si>
    <t>Aug-16</t>
  </si>
  <si>
    <t>Sep-16</t>
  </si>
  <si>
    <t>Oct-16</t>
  </si>
  <si>
    <t>Nov-16</t>
  </si>
  <si>
    <t>Dec-16</t>
  </si>
  <si>
    <t>Jan-17</t>
  </si>
  <si>
    <t>Feb-17</t>
  </si>
  <si>
    <t>Mar-17</t>
  </si>
  <si>
    <t>Apr-17</t>
  </si>
  <si>
    <t>May-17</t>
  </si>
  <si>
    <t>Jun-17</t>
  </si>
  <si>
    <t>Jul-17</t>
  </si>
  <si>
    <t>Aug-17</t>
  </si>
  <si>
    <t>Sep-17</t>
  </si>
  <si>
    <t>Oct-17</t>
  </si>
  <si>
    <t>Nov-17</t>
  </si>
  <si>
    <t>Dec-17</t>
  </si>
  <si>
    <t>Jan-18</t>
  </si>
  <si>
    <t>Feb-18</t>
  </si>
  <si>
    <t>Mar-18</t>
  </si>
  <si>
    <t>Apr-18</t>
  </si>
  <si>
    <r>
      <rPr>
        <b/>
        <sz val="11"/>
        <color indexed="8"/>
        <rFont val="Calibri"/>
        <family val="2"/>
        <scheme val="minor"/>
      </rPr>
      <t>Travel:</t>
    </r>
    <r>
      <rPr>
        <sz val="11"/>
        <color indexed="8"/>
        <rFont val="Calibri"/>
        <family val="2"/>
        <scheme val="minor"/>
      </rPr>
      <t xml:space="preserve"> These accounts cover purchases of goods and services by U.S. persons traveling abroad and by foreign travelers in the United States for business or personal reasons. These goods and services include food, lodging, recreation, gifts, entertainment, local transportation in the country of travel, and other items incidental to a foreign visit. U.S. travel transactions with both Canada and Mexico include border transactions, such as day trips for shopping and sightseeing.</t>
    </r>
  </si>
  <si>
    <r>
      <rPr>
        <b/>
        <sz val="11"/>
        <rFont val="Calibri"/>
        <family val="2"/>
        <scheme val="minor"/>
      </rPr>
      <t>Passenger Fares:</t>
    </r>
    <r>
      <rPr>
        <sz val="11"/>
        <rFont val="Calibri"/>
        <family val="2"/>
        <scheme val="minor"/>
      </rPr>
      <t xml:space="preserve"> These accounts cover the fares received by U.S. air carriers from foreign residents for travel between the United States and foreign countries and between two foreign points, and the fares paid by U.S. residents to foreign air carriers for travel between the United States and foreign countries.</t>
    </r>
  </si>
  <si>
    <t>May-18</t>
  </si>
  <si>
    <t>Jun-18</t>
  </si>
  <si>
    <t>Jul-18</t>
  </si>
  <si>
    <t>Jan-Jul 2018</t>
  </si>
  <si>
    <t>Jan-Jul 2017</t>
  </si>
  <si>
    <t>Release Date:   September 5, 2018  - Next Release Date: October 5,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</si>
</sst>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8" formatCode="&quot;$&quot;#,##0.00_);[Red]\(&quot;$&quot;#,##0.00\)"/>
    <numFmt numFmtId="44" formatCode="_(&quot;$&quot;* #,##0.00_);_(&quot;$&quot;* \(#,##0.00\);_(&quot;$&quot;* &quot;-&quot;??_);_(@_)"/>
    <numFmt numFmtId="164" formatCode="_-* #,##0.00_-;\-* #,##0.00_-;_-* &quot;-&quot;??_-;_-@_-"/>
    <numFmt numFmtId="165" formatCode="&quot;$&quot;#,##0"/>
    <numFmt numFmtId="166" formatCode="&quot;$&quot;#,##0.00"/>
    <numFmt numFmtId="167" formatCode="0.0%"/>
  </numFmts>
  <fonts count="1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name val="Arial"/>
      <family val="2"/>
    </font>
    <font>
      <sz val="10"/>
      <name val="System"/>
      <family val="2"/>
    </font>
    <font>
      <sz val="11"/>
      <name val="Arial"/>
      <family val="2"/>
    </font>
    <font>
      <b/>
      <sz val="10"/>
      <name val="Arial"/>
      <family val="2"/>
    </font>
    <font>
      <b/>
      <vertAlign val="superscript"/>
      <sz val="11"/>
      <color theme="1"/>
      <name val="Calibri"/>
      <family val="2"/>
      <scheme val="minor"/>
    </font>
    <font>
      <vertAlign val="superscript"/>
      <sz val="11"/>
      <color theme="1"/>
      <name val="Calibri"/>
      <family val="2"/>
      <scheme val="minor"/>
    </font>
    <font>
      <b/>
      <sz val="11"/>
      <name val="Calibri"/>
      <family val="2"/>
      <scheme val="minor"/>
    </font>
    <font>
      <sz val="11"/>
      <name val="Calibri"/>
      <family val="2"/>
      <scheme val="minor"/>
    </font>
    <font>
      <b/>
      <sz val="11"/>
      <color indexed="10"/>
      <name val="Calibri"/>
      <family val="2"/>
      <scheme val="minor"/>
    </font>
    <font>
      <sz val="12"/>
      <name val="TMSRMN"/>
    </font>
    <font>
      <b/>
      <sz val="11"/>
      <color indexed="8"/>
      <name val="Calibri"/>
      <family val="2"/>
      <scheme val="minor"/>
    </font>
    <font>
      <sz val="11"/>
      <color indexed="8"/>
      <name val="Calibri"/>
      <family val="2"/>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54">
    <xf numFmtId="0" fontId="0" fillId="0" borderId="0"/>
    <xf numFmtId="9" fontId="1" fillId="0" borderId="0" applyFont="0" applyFill="0" applyBorder="0" applyAlignment="0" applyProtection="0"/>
    <xf numFmtId="164"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0" fontId="3" fillId="0" borderId="0"/>
    <xf numFmtId="0" fontId="4" fillId="0" borderId="0"/>
    <xf numFmtId="0" fontId="4" fillId="0" borderId="0"/>
    <xf numFmtId="0" fontId="5" fillId="0" borderId="0"/>
    <xf numFmtId="0" fontId="6" fillId="0" borderId="0"/>
    <xf numFmtId="0" fontId="3" fillId="0" borderId="0"/>
    <xf numFmtId="0" fontId="4" fillId="0" borderId="0"/>
    <xf numFmtId="0" fontId="4" fillId="0" borderId="0"/>
    <xf numFmtId="9" fontId="3" fillId="0" borderId="0" applyFont="0" applyFill="0" applyBorder="0" applyAlignment="0" applyProtection="0"/>
    <xf numFmtId="0" fontId="3" fillId="0" borderId="0" applyBorder="0"/>
    <xf numFmtId="0" fontId="3" fillId="0" borderId="0" applyBorder="0"/>
    <xf numFmtId="0" fontId="1" fillId="0" borderId="0"/>
    <xf numFmtId="0" fontId="13" fillId="0" borderId="0"/>
    <xf numFmtId="164" fontId="13" fillId="0" borderId="0" applyFont="0" applyFill="0" applyBorder="0" applyAlignment="0" applyProtection="0"/>
    <xf numFmtId="164"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6" fillId="0" borderId="0"/>
    <xf numFmtId="0" fontId="1" fillId="0" borderId="0"/>
    <xf numFmtId="0" fontId="3" fillId="0" borderId="0"/>
    <xf numFmtId="0" fontId="6" fillId="0" borderId="0"/>
    <xf numFmtId="0" fontId="3" fillId="0" borderId="0"/>
    <xf numFmtId="0" fontId="6" fillId="0" borderId="0"/>
    <xf numFmtId="0" fontId="1" fillId="0" borderId="0"/>
    <xf numFmtId="0" fontId="6" fillId="0" borderId="0"/>
    <xf numFmtId="0" fontId="6" fillId="0" borderId="0"/>
    <xf numFmtId="0" fontId="6" fillId="0" borderId="0"/>
    <xf numFmtId="0" fontId="6" fillId="0" borderId="0"/>
    <xf numFmtId="44" fontId="1" fillId="0" borderId="0" applyFont="0" applyFill="0" applyBorder="0" applyAlignment="0" applyProtection="0"/>
  </cellStyleXfs>
  <cellXfs count="62">
    <xf numFmtId="0" fontId="0" fillId="0" borderId="0" xfId="0"/>
    <xf numFmtId="0" fontId="0" fillId="0" borderId="0" xfId="0" applyFill="1" applyBorder="1" applyAlignment="1">
      <alignment vertical="center"/>
    </xf>
    <xf numFmtId="0" fontId="2" fillId="0" borderId="0" xfId="0" applyFont="1" applyAlignment="1">
      <alignment vertical="center" wrapText="1"/>
    </xf>
    <xf numFmtId="0" fontId="10" fillId="0" borderId="1" xfId="0" applyFont="1" applyFill="1" applyBorder="1" applyAlignment="1">
      <alignment vertical="center"/>
    </xf>
    <xf numFmtId="17"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0" fontId="10" fillId="0" borderId="0" xfId="0" applyFont="1" applyFill="1" applyBorder="1" applyAlignment="1">
      <alignment vertical="center"/>
    </xf>
    <xf numFmtId="0" fontId="3" fillId="0" borderId="0" xfId="0" applyNumberFormat="1" applyFont="1" applyAlignment="1">
      <alignment vertical="center"/>
    </xf>
    <xf numFmtId="0" fontId="7" fillId="0" borderId="1" xfId="0" applyFont="1" applyFill="1" applyBorder="1" applyAlignment="1">
      <alignment horizontal="center" vertical="center"/>
    </xf>
    <xf numFmtId="9" fontId="0" fillId="0" borderId="0" xfId="1" applyFont="1" applyFill="1" applyBorder="1" applyAlignment="1">
      <alignment horizontal="center" vertical="center"/>
    </xf>
    <xf numFmtId="10" fontId="0" fillId="0" borderId="0" xfId="1" applyNumberFormat="1" applyFont="1" applyFill="1" applyBorder="1" applyAlignment="1">
      <alignment vertical="center"/>
    </xf>
    <xf numFmtId="6" fontId="2" fillId="0" borderId="0" xfId="0" applyNumberFormat="1" applyFont="1" applyAlignment="1">
      <alignment horizontal="center" vertical="center" wrapText="1"/>
    </xf>
    <xf numFmtId="165" fontId="0" fillId="0" borderId="0" xfId="0" applyNumberFormat="1" applyFont="1" applyAlignment="1">
      <alignment horizontal="center" vertical="center" wrapText="1"/>
    </xf>
    <xf numFmtId="6" fontId="0" fillId="0" borderId="0" xfId="0" applyNumberFormat="1" applyFont="1" applyAlignment="1">
      <alignment horizontal="center" vertical="center" wrapText="1"/>
    </xf>
    <xf numFmtId="0" fontId="3"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9" fontId="0" fillId="0" borderId="0" xfId="1" applyFont="1" applyAlignment="1">
      <alignment horizontal="center" vertical="center"/>
    </xf>
    <xf numFmtId="6" fontId="0" fillId="0" borderId="0" xfId="0" applyNumberFormat="1" applyFont="1" applyAlignment="1">
      <alignment horizontal="center" vertical="center"/>
    </xf>
    <xf numFmtId="0" fontId="0" fillId="0" borderId="0" xfId="0" applyFont="1" applyAlignment="1">
      <alignment vertical="center"/>
    </xf>
    <xf numFmtId="0" fontId="0" fillId="0" borderId="0" xfId="0" applyFont="1" applyAlignment="1">
      <alignment horizontal="left" vertical="center" wrapText="1"/>
    </xf>
    <xf numFmtId="0" fontId="11" fillId="0" borderId="0" xfId="0" applyFont="1" applyAlignment="1">
      <alignment horizontal="left" vertical="center"/>
    </xf>
    <xf numFmtId="0" fontId="0" fillId="0" borderId="0" xfId="0" applyAlignment="1">
      <alignment vertical="center"/>
    </xf>
    <xf numFmtId="167" fontId="0" fillId="0" borderId="0" xfId="1" applyNumberFormat="1" applyFont="1" applyAlignment="1">
      <alignment horizontal="center" vertical="center"/>
    </xf>
    <xf numFmtId="0" fontId="3" fillId="0" borderId="0" xfId="0" applyNumberFormat="1" applyFont="1" applyFill="1" applyAlignment="1">
      <alignment vertical="center"/>
    </xf>
    <xf numFmtId="0" fontId="3" fillId="0" borderId="0" xfId="0" applyNumberFormat="1" applyFont="1" applyFill="1" applyAlignment="1">
      <alignment horizontal="center" vertical="center"/>
    </xf>
    <xf numFmtId="0" fontId="0" fillId="0" borderId="0" xfId="0" applyFont="1" applyFill="1" applyAlignment="1">
      <alignment horizontal="center" vertical="center"/>
    </xf>
    <xf numFmtId="9" fontId="0" fillId="0" borderId="0" xfId="1" applyNumberFormat="1" applyFont="1" applyAlignment="1">
      <alignment horizontal="center" vertical="center"/>
    </xf>
    <xf numFmtId="0" fontId="0" fillId="0" borderId="0" xfId="0" applyFont="1" applyAlignment="1">
      <alignment horizontal="center"/>
    </xf>
    <xf numFmtId="165" fontId="0" fillId="0" borderId="0" xfId="0" applyNumberFormat="1" applyFont="1" applyAlignment="1">
      <alignment horizontal="center"/>
    </xf>
    <xf numFmtId="166" fontId="0" fillId="0" borderId="0" xfId="0" applyNumberFormat="1" applyFont="1" applyAlignment="1">
      <alignment horizontal="center"/>
    </xf>
    <xf numFmtId="167" fontId="0" fillId="0" borderId="0" xfId="0" applyNumberFormat="1" applyFont="1" applyAlignment="1">
      <alignment horizontal="center"/>
    </xf>
    <xf numFmtId="8" fontId="0" fillId="0" borderId="0" xfId="0" applyNumberFormat="1" applyFont="1" applyAlignment="1">
      <alignment horizontal="center" vertical="center"/>
    </xf>
    <xf numFmtId="44" fontId="0" fillId="0" borderId="0" xfId="53" applyFont="1" applyAlignment="1">
      <alignment horizontal="center" vertical="center"/>
    </xf>
    <xf numFmtId="167" fontId="0" fillId="0" borderId="0" xfId="1" applyNumberFormat="1" applyFont="1" applyFill="1" applyAlignment="1">
      <alignment horizontal="center" vertical="center"/>
    </xf>
    <xf numFmtId="165" fontId="0" fillId="0" borderId="0" xfId="0" applyNumberFormat="1" applyFont="1"/>
    <xf numFmtId="0" fontId="0" fillId="0" borderId="0" xfId="0" applyFont="1"/>
    <xf numFmtId="166" fontId="0" fillId="0" borderId="0" xfId="0" applyNumberFormat="1" applyFont="1"/>
    <xf numFmtId="0" fontId="0" fillId="0" borderId="0" xfId="0" applyFont="1" applyFill="1" applyBorder="1" applyAlignment="1">
      <alignment vertical="center"/>
    </xf>
    <xf numFmtId="0" fontId="0" fillId="0" borderId="0" xfId="0" applyFont="1" applyFill="1" applyBorder="1" applyAlignment="1">
      <alignment horizontal="center" vertical="center"/>
    </xf>
    <xf numFmtId="167"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165" fontId="0" fillId="0" borderId="0" xfId="0" applyNumberFormat="1" applyFont="1" applyFill="1" applyBorder="1" applyAlignment="1">
      <alignment vertical="center"/>
    </xf>
    <xf numFmtId="0" fontId="0" fillId="0" borderId="0" xfId="0" applyNumberFormat="1" applyFont="1" applyAlignment="1">
      <alignment horizontal="center"/>
    </xf>
    <xf numFmtId="49" fontId="10" fillId="0" borderId="1" xfId="0" applyNumberFormat="1" applyFont="1" applyFill="1" applyBorder="1" applyAlignment="1">
      <alignment horizontal="center"/>
    </xf>
    <xf numFmtId="0" fontId="10" fillId="0" borderId="1" xfId="0" applyFont="1" applyFill="1" applyBorder="1" applyAlignment="1">
      <alignment horizontal="center" vertical="center"/>
    </xf>
    <xf numFmtId="0" fontId="10" fillId="0" borderId="0" xfId="0" applyFont="1" applyFill="1" applyBorder="1" applyAlignment="1">
      <alignment horizontal="left" vertical="center" indent="2"/>
    </xf>
    <xf numFmtId="165" fontId="10" fillId="0" borderId="0" xfId="0" applyNumberFormat="1" applyFont="1" applyFill="1" applyBorder="1" applyAlignment="1">
      <alignment horizontal="center" vertical="center"/>
    </xf>
    <xf numFmtId="165" fontId="10" fillId="0" borderId="0" xfId="0" applyNumberFormat="1" applyFont="1" applyFill="1" applyBorder="1" applyAlignment="1">
      <alignment vertical="center"/>
    </xf>
    <xf numFmtId="0" fontId="11" fillId="0" borderId="0" xfId="0" applyFont="1" applyAlignment="1">
      <alignment horizontal="left" indent="1"/>
    </xf>
    <xf numFmtId="165" fontId="0" fillId="0" borderId="0" xfId="0" applyNumberFormat="1" applyFont="1" applyFill="1" applyAlignment="1">
      <alignment horizontal="center"/>
    </xf>
    <xf numFmtId="165" fontId="11" fillId="0" borderId="0" xfId="1" applyNumberFormat="1" applyFont="1" applyAlignment="1">
      <alignment horizontal="center"/>
    </xf>
    <xf numFmtId="165" fontId="11" fillId="0" borderId="0" xfId="0" applyNumberFormat="1" applyFont="1" applyAlignment="1">
      <alignment horizontal="center"/>
    </xf>
    <xf numFmtId="9" fontId="0" fillId="0" borderId="0" xfId="0" applyNumberFormat="1" applyFont="1" applyAlignment="1">
      <alignment horizontal="center"/>
    </xf>
    <xf numFmtId="0" fontId="10" fillId="0" borderId="0" xfId="0" applyFont="1" applyFill="1" applyBorder="1" applyAlignment="1">
      <alignment horizontal="center" vertical="center"/>
    </xf>
    <xf numFmtId="167" fontId="10" fillId="0" borderId="0" xfId="0" applyNumberFormat="1" applyFont="1" applyFill="1" applyBorder="1" applyAlignment="1">
      <alignment horizontal="center" vertical="center"/>
    </xf>
    <xf numFmtId="167" fontId="10" fillId="0" borderId="1" xfId="0" applyNumberFormat="1" applyFont="1" applyFill="1" applyBorder="1" applyAlignment="1">
      <alignment horizontal="center" vertical="center"/>
    </xf>
    <xf numFmtId="165" fontId="2"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1" fillId="0" borderId="0" xfId="0" applyNumberFormat="1" applyFont="1" applyFill="1" applyAlignment="1">
      <alignment horizontal="left" vertical="center"/>
    </xf>
    <xf numFmtId="3" fontId="11" fillId="0" borderId="0" xfId="10" applyNumberFormat="1" applyFont="1" applyBorder="1" applyAlignment="1"/>
    <xf numFmtId="3" fontId="11" fillId="0" borderId="0" xfId="5" applyNumberFormat="1" applyFont="1"/>
  </cellXfs>
  <cellStyles count="54">
    <cellStyle name="Comma 2" xfId="2"/>
    <cellStyle name="Comma 2 2" xfId="19"/>
    <cellStyle name="Comma 3" xfId="18"/>
    <cellStyle name="Comma0" xfId="3"/>
    <cellStyle name="Comma0 2" xfId="4"/>
    <cellStyle name="Currency" xfId="53" builtinId="4"/>
    <cellStyle name="Normal" xfId="0" builtinId="0"/>
    <cellStyle name="Normal 10" xfId="20"/>
    <cellStyle name="Normal 11" xfId="21"/>
    <cellStyle name="Normal 12" xfId="22"/>
    <cellStyle name="Normal 13" xfId="23"/>
    <cellStyle name="Normal 14" xfId="24"/>
    <cellStyle name="Normal 15" xfId="25"/>
    <cellStyle name="Normal 16" xfId="26"/>
    <cellStyle name="Normal 17" xfId="27"/>
    <cellStyle name="Normal 18" xfId="28"/>
    <cellStyle name="Normal 19" xfId="29"/>
    <cellStyle name="Normal 2" xfId="5"/>
    <cellStyle name="Normal 2 2" xfId="6"/>
    <cellStyle name="Normal 2 2 2" xfId="15"/>
    <cellStyle name="Normal 2 3" xfId="14"/>
    <cellStyle name="Normal 20" xfId="30"/>
    <cellStyle name="Normal 21" xfId="31"/>
    <cellStyle name="Normal 22" xfId="32"/>
    <cellStyle name="Normal 23" xfId="33"/>
    <cellStyle name="Normal 24" xfId="34"/>
    <cellStyle name="Normal 25" xfId="35"/>
    <cellStyle name="Normal 26" xfId="36"/>
    <cellStyle name="Normal 27" xfId="37"/>
    <cellStyle name="Normal 28" xfId="38"/>
    <cellStyle name="Normal 28 2" xfId="39"/>
    <cellStyle name="Normal 28 3" xfId="40"/>
    <cellStyle name="Normal 29" xfId="41"/>
    <cellStyle name="Normal 3" xfId="7"/>
    <cellStyle name="Normal 3 2" xfId="8"/>
    <cellStyle name="Normal 3 3" xfId="16"/>
    <cellStyle name="Normal 3 3 2" xfId="42"/>
    <cellStyle name="Normal 30" xfId="43"/>
    <cellStyle name="Normal 31" xfId="17"/>
    <cellStyle name="Normal 4" xfId="9"/>
    <cellStyle name="Normal 4 2" xfId="45"/>
    <cellStyle name="Normal 4 3" xfId="46"/>
    <cellStyle name="Normal 4 4" xfId="44"/>
    <cellStyle name="Normal 5" xfId="10"/>
    <cellStyle name="Normal 5 2" xfId="11"/>
    <cellStyle name="Normal 5 2 2" xfId="47"/>
    <cellStyle name="Normal 6" xfId="12"/>
    <cellStyle name="Normal 6 2" xfId="49"/>
    <cellStyle name="Normal 6 3" xfId="48"/>
    <cellStyle name="Normal 7" xfId="50"/>
    <cellStyle name="Normal 8" xfId="51"/>
    <cellStyle name="Normal 9" xfId="52"/>
    <cellStyle name="Percent" xfId="1" builtinId="5"/>
    <cellStyle name="Percent 2" xfId="13"/>
  </cellStyles>
  <dxfs count="48">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b/>
        <i val="0"/>
        <color rgb="FFFF0000"/>
      </font>
    </dxf>
    <dxf>
      <font>
        <b/>
        <i val="0"/>
        <color rgb="FFFF0000"/>
      </font>
    </dxf>
    <dxf>
      <font>
        <b/>
        <i val="0"/>
        <color rgb="FFFF0000"/>
      </font>
    </dxf>
    <dxf>
      <font>
        <condense val="0"/>
        <extend val="0"/>
        <color indexed="1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F37"/>
  <sheetViews>
    <sheetView tabSelected="1" zoomScaleNormal="100" workbookViewId="0">
      <pane xSplit="1" ySplit="1" topLeftCell="HS2" activePane="bottomRight" state="frozen"/>
      <selection pane="topRight" activeCell="B1" sqref="B1"/>
      <selection pane="bottomLeft" activeCell="A2" sqref="A2"/>
      <selection pane="bottomRight" activeCell="IB2" sqref="IB2"/>
    </sheetView>
  </sheetViews>
  <sheetFormatPr defaultColWidth="8.85546875" defaultRowHeight="15"/>
  <cols>
    <col min="1" max="1" width="52.85546875" style="19" customWidth="1"/>
    <col min="2" max="236" width="8.85546875" style="15"/>
    <col min="237" max="237" width="11.5703125" style="15" bestFit="1" customWidth="1"/>
    <col min="238" max="240" width="14.7109375" style="15" customWidth="1"/>
    <col min="241" max="16384" width="8.85546875" style="19"/>
  </cols>
  <sheetData>
    <row r="1" spans="1:240" ht="18" customHeight="1" thickBot="1">
      <c r="A1" s="3" t="s">
        <v>60</v>
      </c>
      <c r="B1" s="4">
        <v>36161</v>
      </c>
      <c r="C1" s="4">
        <v>36192</v>
      </c>
      <c r="D1" s="4">
        <v>36220</v>
      </c>
      <c r="E1" s="4">
        <v>36251</v>
      </c>
      <c r="F1" s="4">
        <v>36281</v>
      </c>
      <c r="G1" s="4">
        <v>36312</v>
      </c>
      <c r="H1" s="4">
        <v>36342</v>
      </c>
      <c r="I1" s="4">
        <v>36373</v>
      </c>
      <c r="J1" s="4">
        <v>36404</v>
      </c>
      <c r="K1" s="4">
        <v>36434</v>
      </c>
      <c r="L1" s="4">
        <v>36465</v>
      </c>
      <c r="M1" s="4">
        <v>36495</v>
      </c>
      <c r="N1" s="4">
        <v>36526</v>
      </c>
      <c r="O1" s="4">
        <v>36557</v>
      </c>
      <c r="P1" s="4">
        <v>36586</v>
      </c>
      <c r="Q1" s="4">
        <v>36617</v>
      </c>
      <c r="R1" s="4">
        <v>36647</v>
      </c>
      <c r="S1" s="4">
        <v>36678</v>
      </c>
      <c r="T1" s="4">
        <v>36708</v>
      </c>
      <c r="U1" s="4">
        <v>36739</v>
      </c>
      <c r="V1" s="4">
        <v>36770</v>
      </c>
      <c r="W1" s="4">
        <v>36800</v>
      </c>
      <c r="X1" s="4">
        <v>36831</v>
      </c>
      <c r="Y1" s="4">
        <v>36861</v>
      </c>
      <c r="Z1" s="4">
        <v>36892</v>
      </c>
      <c r="AA1" s="4">
        <v>36923</v>
      </c>
      <c r="AB1" s="4">
        <v>36951</v>
      </c>
      <c r="AC1" s="4">
        <v>36982</v>
      </c>
      <c r="AD1" s="4">
        <v>37012</v>
      </c>
      <c r="AE1" s="4">
        <v>37043</v>
      </c>
      <c r="AF1" s="4">
        <v>37073</v>
      </c>
      <c r="AG1" s="4">
        <v>37104</v>
      </c>
      <c r="AH1" s="4">
        <v>37135</v>
      </c>
      <c r="AI1" s="4">
        <v>37165</v>
      </c>
      <c r="AJ1" s="4">
        <v>37196</v>
      </c>
      <c r="AK1" s="4">
        <v>37226</v>
      </c>
      <c r="AL1" s="4">
        <v>37257</v>
      </c>
      <c r="AM1" s="4">
        <v>37288</v>
      </c>
      <c r="AN1" s="4">
        <v>37316</v>
      </c>
      <c r="AO1" s="4">
        <v>37347</v>
      </c>
      <c r="AP1" s="4">
        <v>37377</v>
      </c>
      <c r="AQ1" s="4">
        <v>37408</v>
      </c>
      <c r="AR1" s="4">
        <v>37438</v>
      </c>
      <c r="AS1" s="4">
        <v>37469</v>
      </c>
      <c r="AT1" s="4">
        <v>37500</v>
      </c>
      <c r="AU1" s="4">
        <v>37530</v>
      </c>
      <c r="AV1" s="4">
        <v>37561</v>
      </c>
      <c r="AW1" s="4">
        <v>37591</v>
      </c>
      <c r="AX1" s="4">
        <v>37622</v>
      </c>
      <c r="AY1" s="4">
        <v>37653</v>
      </c>
      <c r="AZ1" s="4">
        <v>37681</v>
      </c>
      <c r="BA1" s="4">
        <v>37712</v>
      </c>
      <c r="BB1" s="4">
        <v>37742</v>
      </c>
      <c r="BC1" s="4">
        <v>37773</v>
      </c>
      <c r="BD1" s="4">
        <v>37803</v>
      </c>
      <c r="BE1" s="4">
        <v>37834</v>
      </c>
      <c r="BF1" s="4">
        <v>37865</v>
      </c>
      <c r="BG1" s="4">
        <v>37895</v>
      </c>
      <c r="BH1" s="4">
        <v>37926</v>
      </c>
      <c r="BI1" s="4">
        <v>37956</v>
      </c>
      <c r="BJ1" s="4">
        <v>37987</v>
      </c>
      <c r="BK1" s="4">
        <v>38018</v>
      </c>
      <c r="BL1" s="4">
        <v>38047</v>
      </c>
      <c r="BM1" s="4">
        <v>38078</v>
      </c>
      <c r="BN1" s="4">
        <v>38108</v>
      </c>
      <c r="BO1" s="4">
        <v>38139</v>
      </c>
      <c r="BP1" s="4">
        <v>38169</v>
      </c>
      <c r="BQ1" s="4">
        <v>38200</v>
      </c>
      <c r="BR1" s="4">
        <v>38231</v>
      </c>
      <c r="BS1" s="4">
        <v>38261</v>
      </c>
      <c r="BT1" s="4">
        <v>38292</v>
      </c>
      <c r="BU1" s="4">
        <v>38322</v>
      </c>
      <c r="BV1" s="4">
        <v>38353</v>
      </c>
      <c r="BW1" s="4">
        <v>38384</v>
      </c>
      <c r="BX1" s="4">
        <v>38412</v>
      </c>
      <c r="BY1" s="4">
        <v>38443</v>
      </c>
      <c r="BZ1" s="4">
        <v>38473</v>
      </c>
      <c r="CA1" s="4">
        <v>38504</v>
      </c>
      <c r="CB1" s="4">
        <v>38534</v>
      </c>
      <c r="CC1" s="4">
        <v>38565</v>
      </c>
      <c r="CD1" s="4">
        <v>38596</v>
      </c>
      <c r="CE1" s="4">
        <v>38626</v>
      </c>
      <c r="CF1" s="4">
        <v>38657</v>
      </c>
      <c r="CG1" s="4">
        <v>38687</v>
      </c>
      <c r="CH1" s="4">
        <v>38718</v>
      </c>
      <c r="CI1" s="4">
        <v>38749</v>
      </c>
      <c r="CJ1" s="4">
        <v>38777</v>
      </c>
      <c r="CK1" s="4">
        <v>38808</v>
      </c>
      <c r="CL1" s="4">
        <v>38838</v>
      </c>
      <c r="CM1" s="4">
        <v>38869</v>
      </c>
      <c r="CN1" s="4">
        <v>38899</v>
      </c>
      <c r="CO1" s="4">
        <v>38930</v>
      </c>
      <c r="CP1" s="4">
        <v>38961</v>
      </c>
      <c r="CQ1" s="4">
        <v>38991</v>
      </c>
      <c r="CR1" s="4">
        <v>39022</v>
      </c>
      <c r="CS1" s="4">
        <v>39052</v>
      </c>
      <c r="CT1" s="4">
        <v>39083</v>
      </c>
      <c r="CU1" s="4">
        <v>39114</v>
      </c>
      <c r="CV1" s="4">
        <v>39142</v>
      </c>
      <c r="CW1" s="4">
        <v>39173</v>
      </c>
      <c r="CX1" s="4">
        <v>39203</v>
      </c>
      <c r="CY1" s="4">
        <v>39234</v>
      </c>
      <c r="CZ1" s="4">
        <v>39264</v>
      </c>
      <c r="DA1" s="4">
        <v>39295</v>
      </c>
      <c r="DB1" s="4">
        <v>39326</v>
      </c>
      <c r="DC1" s="4">
        <v>39356</v>
      </c>
      <c r="DD1" s="4">
        <v>39387</v>
      </c>
      <c r="DE1" s="4">
        <v>39417</v>
      </c>
      <c r="DF1" s="4">
        <v>39448</v>
      </c>
      <c r="DG1" s="4">
        <v>39479</v>
      </c>
      <c r="DH1" s="4">
        <v>39508</v>
      </c>
      <c r="DI1" s="4">
        <v>39539</v>
      </c>
      <c r="DJ1" s="4">
        <v>39569</v>
      </c>
      <c r="DK1" s="4">
        <v>39600</v>
      </c>
      <c r="DL1" s="4">
        <v>39630</v>
      </c>
      <c r="DM1" s="4">
        <v>39661</v>
      </c>
      <c r="DN1" s="4">
        <v>39692</v>
      </c>
      <c r="DO1" s="4">
        <v>39722</v>
      </c>
      <c r="DP1" s="4">
        <v>39753</v>
      </c>
      <c r="DQ1" s="4">
        <v>39783</v>
      </c>
      <c r="DR1" s="4">
        <v>39822</v>
      </c>
      <c r="DS1" s="4">
        <v>39853</v>
      </c>
      <c r="DT1" s="4">
        <v>39881</v>
      </c>
      <c r="DU1" s="5" t="s">
        <v>0</v>
      </c>
      <c r="DV1" s="5" t="s">
        <v>1</v>
      </c>
      <c r="DW1" s="5" t="s">
        <v>2</v>
      </c>
      <c r="DX1" s="5" t="s">
        <v>3</v>
      </c>
      <c r="DY1" s="5" t="s">
        <v>4</v>
      </c>
      <c r="DZ1" s="5" t="s">
        <v>5</v>
      </c>
      <c r="EA1" s="5" t="s">
        <v>6</v>
      </c>
      <c r="EB1" s="5" t="s">
        <v>7</v>
      </c>
      <c r="EC1" s="5" t="s">
        <v>8</v>
      </c>
      <c r="ED1" s="5" t="s">
        <v>9</v>
      </c>
      <c r="EE1" s="5" t="s">
        <v>10</v>
      </c>
      <c r="EF1" s="5" t="s">
        <v>11</v>
      </c>
      <c r="EG1" s="5" t="s">
        <v>12</v>
      </c>
      <c r="EH1" s="5" t="s">
        <v>13</v>
      </c>
      <c r="EI1" s="5" t="s">
        <v>14</v>
      </c>
      <c r="EJ1" s="5" t="s">
        <v>15</v>
      </c>
      <c r="EK1" s="5" t="s">
        <v>16</v>
      </c>
      <c r="EL1" s="5" t="s">
        <v>17</v>
      </c>
      <c r="EM1" s="5" t="s">
        <v>18</v>
      </c>
      <c r="EN1" s="5" t="s">
        <v>19</v>
      </c>
      <c r="EO1" s="5" t="s">
        <v>20</v>
      </c>
      <c r="EP1" s="5" t="s">
        <v>21</v>
      </c>
      <c r="EQ1" s="5" t="s">
        <v>22</v>
      </c>
      <c r="ER1" s="5" t="s">
        <v>23</v>
      </c>
      <c r="ES1" s="5" t="s">
        <v>24</v>
      </c>
      <c r="ET1" s="5" t="s">
        <v>25</v>
      </c>
      <c r="EU1" s="5" t="s">
        <v>26</v>
      </c>
      <c r="EV1" s="5" t="s">
        <v>27</v>
      </c>
      <c r="EW1" s="5" t="s">
        <v>28</v>
      </c>
      <c r="EX1" s="5" t="s">
        <v>29</v>
      </c>
      <c r="EY1" s="5" t="s">
        <v>30</v>
      </c>
      <c r="EZ1" s="5" t="s">
        <v>31</v>
      </c>
      <c r="FA1" s="5" t="s">
        <v>32</v>
      </c>
      <c r="FB1" s="5" t="s">
        <v>33</v>
      </c>
      <c r="FC1" s="5" t="s">
        <v>34</v>
      </c>
      <c r="FD1" s="5" t="s">
        <v>35</v>
      </c>
      <c r="FE1" s="5" t="s">
        <v>36</v>
      </c>
      <c r="FF1" s="5" t="s">
        <v>37</v>
      </c>
      <c r="FG1" s="5" t="s">
        <v>38</v>
      </c>
      <c r="FH1" s="5" t="s">
        <v>39</v>
      </c>
      <c r="FI1" s="5" t="s">
        <v>40</v>
      </c>
      <c r="FJ1" s="5" t="s">
        <v>41</v>
      </c>
      <c r="FK1" s="5" t="s">
        <v>42</v>
      </c>
      <c r="FL1" s="5" t="s">
        <v>43</v>
      </c>
      <c r="FM1" s="5" t="s">
        <v>44</v>
      </c>
      <c r="FN1" s="5" t="s">
        <v>45</v>
      </c>
      <c r="FO1" s="5" t="s">
        <v>46</v>
      </c>
      <c r="FP1" s="5" t="s">
        <v>47</v>
      </c>
      <c r="FQ1" s="5" t="s">
        <v>48</v>
      </c>
      <c r="FR1" s="5" t="s">
        <v>49</v>
      </c>
      <c r="FS1" s="5" t="s">
        <v>50</v>
      </c>
      <c r="FT1" s="5" t="s">
        <v>51</v>
      </c>
      <c r="FU1" s="5" t="s">
        <v>52</v>
      </c>
      <c r="FV1" s="5" t="s">
        <v>53</v>
      </c>
      <c r="FW1" s="5" t="s">
        <v>54</v>
      </c>
      <c r="FX1" s="5" t="s">
        <v>55</v>
      </c>
      <c r="FY1" s="5" t="s">
        <v>56</v>
      </c>
      <c r="FZ1" s="5" t="s">
        <v>57</v>
      </c>
      <c r="GA1" s="5" t="s">
        <v>58</v>
      </c>
      <c r="GB1" s="5" t="s">
        <v>59</v>
      </c>
      <c r="GC1" s="5" t="s">
        <v>81</v>
      </c>
      <c r="GD1" s="5" t="s">
        <v>89</v>
      </c>
      <c r="GE1" s="5" t="s">
        <v>90</v>
      </c>
      <c r="GF1" s="5" t="s">
        <v>91</v>
      </c>
      <c r="GG1" s="5" t="s">
        <v>92</v>
      </c>
      <c r="GH1" s="5" t="s">
        <v>93</v>
      </c>
      <c r="GI1" s="5" t="s">
        <v>94</v>
      </c>
      <c r="GJ1" s="5" t="s">
        <v>95</v>
      </c>
      <c r="GK1" s="5" t="s">
        <v>96</v>
      </c>
      <c r="GL1" s="5" t="s">
        <v>97</v>
      </c>
      <c r="GM1" s="5" t="s">
        <v>98</v>
      </c>
      <c r="GN1" s="5" t="s">
        <v>99</v>
      </c>
      <c r="GO1" s="5" t="s">
        <v>100</v>
      </c>
      <c r="GP1" s="5" t="s">
        <v>101</v>
      </c>
      <c r="GQ1" s="5" t="s">
        <v>102</v>
      </c>
      <c r="GR1" s="5" t="s">
        <v>103</v>
      </c>
      <c r="GS1" s="5" t="s">
        <v>104</v>
      </c>
      <c r="GT1" s="5" t="s">
        <v>105</v>
      </c>
      <c r="GU1" s="5" t="s">
        <v>106</v>
      </c>
      <c r="GV1" s="5" t="s">
        <v>107</v>
      </c>
      <c r="GW1" s="5" t="s">
        <v>108</v>
      </c>
      <c r="GX1" s="5" t="s">
        <v>110</v>
      </c>
      <c r="GY1" s="5" t="s">
        <v>111</v>
      </c>
      <c r="GZ1" s="5" t="s">
        <v>112</v>
      </c>
      <c r="HA1" s="5" t="s">
        <v>113</v>
      </c>
      <c r="HB1" s="5" t="s">
        <v>114</v>
      </c>
      <c r="HC1" s="5" t="s">
        <v>116</v>
      </c>
      <c r="HD1" s="5" t="s">
        <v>115</v>
      </c>
      <c r="HE1" s="5" t="s">
        <v>117</v>
      </c>
      <c r="HF1" s="5" t="s">
        <v>118</v>
      </c>
      <c r="HG1" s="5" t="s">
        <v>119</v>
      </c>
      <c r="HH1" s="5" t="s">
        <v>120</v>
      </c>
      <c r="HI1" s="5" t="s">
        <v>121</v>
      </c>
      <c r="HJ1" s="5" t="s">
        <v>122</v>
      </c>
      <c r="HK1" s="5" t="s">
        <v>123</v>
      </c>
      <c r="HL1" s="5" t="s">
        <v>124</v>
      </c>
      <c r="HM1" s="5" t="s">
        <v>125</v>
      </c>
      <c r="HN1" s="5" t="s">
        <v>126</v>
      </c>
      <c r="HO1" s="5" t="s">
        <v>127</v>
      </c>
      <c r="HP1" s="5" t="s">
        <v>128</v>
      </c>
      <c r="HQ1" s="5" t="s">
        <v>129</v>
      </c>
      <c r="HR1" s="5" t="s">
        <v>130</v>
      </c>
      <c r="HS1" s="5" t="s">
        <v>131</v>
      </c>
      <c r="HT1" s="5" t="s">
        <v>132</v>
      </c>
      <c r="HU1" s="5" t="s">
        <v>133</v>
      </c>
      <c r="HV1" s="5" t="s">
        <v>134</v>
      </c>
      <c r="HW1" s="5" t="s">
        <v>135</v>
      </c>
      <c r="HX1" s="5" t="s">
        <v>136</v>
      </c>
      <c r="HY1" s="5" t="s">
        <v>137</v>
      </c>
      <c r="HZ1" s="5" t="s">
        <v>140</v>
      </c>
      <c r="IA1" s="5" t="s">
        <v>141</v>
      </c>
      <c r="IB1" s="5" t="s">
        <v>142</v>
      </c>
      <c r="ID1" s="8" t="s">
        <v>144</v>
      </c>
      <c r="IE1" s="8" t="s">
        <v>143</v>
      </c>
      <c r="IF1" s="8" t="s">
        <v>74</v>
      </c>
    </row>
    <row r="2" spans="1:240" ht="18" customHeight="1" thickTop="1">
      <c r="A2" s="2" t="s">
        <v>67</v>
      </c>
      <c r="B2" s="11">
        <f>B3+B6</f>
        <v>8937</v>
      </c>
      <c r="C2" s="11">
        <f t="shared" ref="C2:BN2" si="0">C3+C6</f>
        <v>8976</v>
      </c>
      <c r="D2" s="11">
        <f t="shared" si="0"/>
        <v>9212</v>
      </c>
      <c r="E2" s="11">
        <f t="shared" si="0"/>
        <v>8948</v>
      </c>
      <c r="F2" s="11">
        <f t="shared" si="0"/>
        <v>9102</v>
      </c>
      <c r="G2" s="11">
        <f t="shared" si="0"/>
        <v>9209</v>
      </c>
      <c r="H2" s="11">
        <f t="shared" si="0"/>
        <v>9531</v>
      </c>
      <c r="I2" s="11">
        <f t="shared" si="0"/>
        <v>9545</v>
      </c>
      <c r="J2" s="11">
        <f t="shared" si="0"/>
        <v>9759</v>
      </c>
      <c r="K2" s="11">
        <f t="shared" si="0"/>
        <v>9690</v>
      </c>
      <c r="L2" s="11">
        <f t="shared" si="0"/>
        <v>9916</v>
      </c>
      <c r="M2" s="11">
        <f t="shared" si="0"/>
        <v>8936</v>
      </c>
      <c r="N2" s="11">
        <f t="shared" si="0"/>
        <v>9546</v>
      </c>
      <c r="O2" s="11">
        <f t="shared" si="0"/>
        <v>9958</v>
      </c>
      <c r="P2" s="11">
        <f t="shared" si="0"/>
        <v>9844</v>
      </c>
      <c r="Q2" s="11">
        <f t="shared" si="0"/>
        <v>10502</v>
      </c>
      <c r="R2" s="11">
        <f t="shared" si="0"/>
        <v>9968</v>
      </c>
      <c r="S2" s="11">
        <f t="shared" si="0"/>
        <v>10157</v>
      </c>
      <c r="T2" s="11">
        <f t="shared" si="0"/>
        <v>10118</v>
      </c>
      <c r="U2" s="11">
        <f t="shared" si="0"/>
        <v>10017</v>
      </c>
      <c r="V2" s="11">
        <f t="shared" si="0"/>
        <v>10171</v>
      </c>
      <c r="W2" s="11">
        <f t="shared" si="0"/>
        <v>9905</v>
      </c>
      <c r="X2" s="11">
        <f t="shared" si="0"/>
        <v>10135</v>
      </c>
      <c r="Y2" s="11">
        <f t="shared" si="0"/>
        <v>10064</v>
      </c>
      <c r="Z2" s="11">
        <f t="shared" si="0"/>
        <v>10035</v>
      </c>
      <c r="AA2" s="11">
        <f t="shared" si="0"/>
        <v>9691</v>
      </c>
      <c r="AB2" s="11">
        <f t="shared" si="0"/>
        <v>9721</v>
      </c>
      <c r="AC2" s="11">
        <f t="shared" si="0"/>
        <v>9308</v>
      </c>
      <c r="AD2" s="11">
        <f t="shared" si="0"/>
        <v>9157</v>
      </c>
      <c r="AE2" s="11">
        <f t="shared" si="0"/>
        <v>9304</v>
      </c>
      <c r="AF2" s="11">
        <f t="shared" si="0"/>
        <v>9386</v>
      </c>
      <c r="AG2" s="11">
        <f t="shared" si="0"/>
        <v>9660</v>
      </c>
      <c r="AH2" s="11">
        <f t="shared" si="0"/>
        <v>6918</v>
      </c>
      <c r="AI2" s="11">
        <f t="shared" si="0"/>
        <v>6496</v>
      </c>
      <c r="AJ2" s="11">
        <f t="shared" si="0"/>
        <v>6891</v>
      </c>
      <c r="AK2" s="11">
        <f t="shared" si="0"/>
        <v>7346</v>
      </c>
      <c r="AL2" s="11">
        <f t="shared" si="0"/>
        <v>7909</v>
      </c>
      <c r="AM2" s="11">
        <f t="shared" si="0"/>
        <v>8127</v>
      </c>
      <c r="AN2" s="11">
        <f t="shared" si="0"/>
        <v>8319</v>
      </c>
      <c r="AO2" s="11">
        <f t="shared" si="0"/>
        <v>8092</v>
      </c>
      <c r="AP2" s="11">
        <f t="shared" si="0"/>
        <v>8294</v>
      </c>
      <c r="AQ2" s="11">
        <f t="shared" si="0"/>
        <v>8304</v>
      </c>
      <c r="AR2" s="11">
        <f t="shared" si="0"/>
        <v>8036</v>
      </c>
      <c r="AS2" s="11">
        <f t="shared" si="0"/>
        <v>8329</v>
      </c>
      <c r="AT2" s="11">
        <f t="shared" si="0"/>
        <v>8085</v>
      </c>
      <c r="AU2" s="11">
        <f t="shared" si="0"/>
        <v>8154</v>
      </c>
      <c r="AV2" s="11">
        <f t="shared" si="0"/>
        <v>8212</v>
      </c>
      <c r="AW2" s="11">
        <f t="shared" si="0"/>
        <v>8297</v>
      </c>
      <c r="AX2" s="11">
        <f t="shared" si="0"/>
        <v>7863</v>
      </c>
      <c r="AY2" s="11">
        <f t="shared" si="0"/>
        <v>7805</v>
      </c>
      <c r="AZ2" s="11">
        <f t="shared" si="0"/>
        <v>7398</v>
      </c>
      <c r="BA2" s="11">
        <f t="shared" si="0"/>
        <v>6967</v>
      </c>
      <c r="BB2" s="11">
        <f t="shared" si="0"/>
        <v>7496</v>
      </c>
      <c r="BC2" s="11">
        <f t="shared" si="0"/>
        <v>7681</v>
      </c>
      <c r="BD2" s="11">
        <f t="shared" si="0"/>
        <v>8023</v>
      </c>
      <c r="BE2" s="11">
        <f t="shared" si="0"/>
        <v>8199</v>
      </c>
      <c r="BF2" s="11">
        <f t="shared" si="0"/>
        <v>8337</v>
      </c>
      <c r="BG2" s="11">
        <f t="shared" si="0"/>
        <v>8438</v>
      </c>
      <c r="BH2" s="11">
        <f t="shared" si="0"/>
        <v>8578</v>
      </c>
      <c r="BI2" s="11">
        <f t="shared" si="0"/>
        <v>8638</v>
      </c>
      <c r="BJ2" s="11">
        <f t="shared" si="0"/>
        <v>8674</v>
      </c>
      <c r="BK2" s="11">
        <f t="shared" si="0"/>
        <v>9042</v>
      </c>
      <c r="BL2" s="11">
        <f t="shared" si="0"/>
        <v>9199</v>
      </c>
      <c r="BM2" s="11">
        <f t="shared" si="0"/>
        <v>9206</v>
      </c>
      <c r="BN2" s="11">
        <f t="shared" si="0"/>
        <v>9084</v>
      </c>
      <c r="BO2" s="11">
        <f t="shared" ref="BO2:DZ2" si="1">BO3+BO6</f>
        <v>9170</v>
      </c>
      <c r="BP2" s="11">
        <f t="shared" si="1"/>
        <v>9331</v>
      </c>
      <c r="BQ2" s="11">
        <f t="shared" si="1"/>
        <v>9166</v>
      </c>
      <c r="BR2" s="11">
        <f t="shared" si="1"/>
        <v>9182</v>
      </c>
      <c r="BS2" s="11">
        <f t="shared" si="1"/>
        <v>9207</v>
      </c>
      <c r="BT2" s="11">
        <f t="shared" si="1"/>
        <v>9441</v>
      </c>
      <c r="BU2" s="11">
        <f t="shared" si="1"/>
        <v>9615</v>
      </c>
      <c r="BV2" s="11">
        <f t="shared" si="1"/>
        <v>9881</v>
      </c>
      <c r="BW2" s="11">
        <f t="shared" si="1"/>
        <v>10101</v>
      </c>
      <c r="BX2" s="11">
        <f t="shared" si="1"/>
        <v>10272</v>
      </c>
      <c r="BY2" s="11">
        <f t="shared" si="1"/>
        <v>10364</v>
      </c>
      <c r="BZ2" s="11">
        <f t="shared" si="1"/>
        <v>10228</v>
      </c>
      <c r="CA2" s="11">
        <f t="shared" si="1"/>
        <v>10168</v>
      </c>
      <c r="CB2" s="11">
        <f t="shared" si="1"/>
        <v>10159</v>
      </c>
      <c r="CC2" s="11">
        <f t="shared" si="1"/>
        <v>10004</v>
      </c>
      <c r="CD2" s="11">
        <f t="shared" si="1"/>
        <v>10341</v>
      </c>
      <c r="CE2" s="11">
        <f t="shared" si="1"/>
        <v>10295</v>
      </c>
      <c r="CF2" s="11">
        <f t="shared" si="1"/>
        <v>9994</v>
      </c>
      <c r="CG2" s="11">
        <f t="shared" si="1"/>
        <v>10270</v>
      </c>
      <c r="CH2" s="11">
        <f t="shared" si="1"/>
        <v>10480</v>
      </c>
      <c r="CI2" s="11">
        <f t="shared" si="1"/>
        <v>9997</v>
      </c>
      <c r="CJ2" s="11">
        <f t="shared" si="1"/>
        <v>10174</v>
      </c>
      <c r="CK2" s="11">
        <f t="shared" si="1"/>
        <v>10431</v>
      </c>
      <c r="CL2" s="11">
        <f t="shared" si="1"/>
        <v>10563</v>
      </c>
      <c r="CM2" s="11">
        <f t="shared" si="1"/>
        <v>10356</v>
      </c>
      <c r="CN2" s="11">
        <f t="shared" si="1"/>
        <v>10752</v>
      </c>
      <c r="CO2" s="11">
        <f t="shared" si="1"/>
        <v>10732</v>
      </c>
      <c r="CP2" s="11">
        <f t="shared" si="1"/>
        <v>10801</v>
      </c>
      <c r="CQ2" s="11">
        <f t="shared" si="1"/>
        <v>10696</v>
      </c>
      <c r="CR2" s="11">
        <f t="shared" si="1"/>
        <v>10850</v>
      </c>
      <c r="CS2" s="11">
        <f t="shared" si="1"/>
        <v>10946</v>
      </c>
      <c r="CT2" s="11">
        <f t="shared" si="1"/>
        <v>11134</v>
      </c>
      <c r="CU2" s="11">
        <f t="shared" si="1"/>
        <v>10975</v>
      </c>
      <c r="CV2" s="11">
        <f t="shared" si="1"/>
        <v>11523</v>
      </c>
      <c r="CW2" s="11">
        <f t="shared" si="1"/>
        <v>11390</v>
      </c>
      <c r="CX2" s="11">
        <f t="shared" si="1"/>
        <v>11609</v>
      </c>
      <c r="CY2" s="11">
        <f t="shared" si="1"/>
        <v>11729</v>
      </c>
      <c r="CZ2" s="11">
        <f t="shared" si="1"/>
        <v>11921</v>
      </c>
      <c r="DA2" s="11">
        <f t="shared" si="1"/>
        <v>12160</v>
      </c>
      <c r="DB2" s="11">
        <f t="shared" si="1"/>
        <v>12256</v>
      </c>
      <c r="DC2" s="11">
        <f t="shared" si="1"/>
        <v>13028</v>
      </c>
      <c r="DD2" s="11">
        <f t="shared" si="1"/>
        <v>13188</v>
      </c>
      <c r="DE2" s="11">
        <f t="shared" si="1"/>
        <v>13310</v>
      </c>
      <c r="DF2" s="11">
        <f t="shared" si="1"/>
        <v>13510</v>
      </c>
      <c r="DG2" s="11">
        <f t="shared" si="1"/>
        <v>13583</v>
      </c>
      <c r="DH2" s="11">
        <f t="shared" si="1"/>
        <v>14061</v>
      </c>
      <c r="DI2" s="11">
        <f t="shared" si="1"/>
        <v>13622</v>
      </c>
      <c r="DJ2" s="11">
        <f t="shared" si="1"/>
        <v>14439</v>
      </c>
      <c r="DK2" s="11">
        <f t="shared" si="1"/>
        <v>14458</v>
      </c>
      <c r="DL2" s="11">
        <f t="shared" si="1"/>
        <v>14205</v>
      </c>
      <c r="DM2" s="11">
        <f t="shared" si="1"/>
        <v>14158</v>
      </c>
      <c r="DN2" s="11">
        <f t="shared" si="1"/>
        <v>13461</v>
      </c>
      <c r="DO2" s="11">
        <f t="shared" si="1"/>
        <v>13497</v>
      </c>
      <c r="DP2" s="11">
        <f t="shared" si="1"/>
        <v>12717</v>
      </c>
      <c r="DQ2" s="11">
        <f t="shared" si="1"/>
        <v>13008</v>
      </c>
      <c r="DR2" s="11">
        <f t="shared" si="1"/>
        <v>12211</v>
      </c>
      <c r="DS2" s="11">
        <f t="shared" si="1"/>
        <v>12012</v>
      </c>
      <c r="DT2" s="11">
        <f t="shared" si="1"/>
        <v>11854</v>
      </c>
      <c r="DU2" s="11">
        <f t="shared" si="1"/>
        <v>12013</v>
      </c>
      <c r="DV2" s="11">
        <f t="shared" si="1"/>
        <v>11780</v>
      </c>
      <c r="DW2" s="11">
        <f t="shared" si="1"/>
        <v>11810</v>
      </c>
      <c r="DX2" s="11">
        <f t="shared" si="1"/>
        <v>12122</v>
      </c>
      <c r="DY2" s="11">
        <f t="shared" si="1"/>
        <v>12303</v>
      </c>
      <c r="DZ2" s="11">
        <f t="shared" si="1"/>
        <v>12275</v>
      </c>
      <c r="EA2" s="11">
        <f t="shared" ref="EA2:GC2" si="2">EA3+EA6</f>
        <v>12527</v>
      </c>
      <c r="EB2" s="11">
        <f t="shared" si="2"/>
        <v>12445</v>
      </c>
      <c r="EC2" s="11">
        <f t="shared" si="2"/>
        <v>12653</v>
      </c>
      <c r="ED2" s="11">
        <f t="shared" si="2"/>
        <v>13023</v>
      </c>
      <c r="EE2" s="11">
        <f t="shared" si="2"/>
        <v>13233</v>
      </c>
      <c r="EF2" s="11">
        <f t="shared" si="2"/>
        <v>13465</v>
      </c>
      <c r="EG2" s="11">
        <f t="shared" si="2"/>
        <v>13112</v>
      </c>
      <c r="EH2" s="11">
        <f t="shared" si="2"/>
        <v>13933</v>
      </c>
      <c r="EI2" s="11">
        <f t="shared" si="2"/>
        <v>14087</v>
      </c>
      <c r="EJ2" s="11">
        <f t="shared" si="2"/>
        <v>14253</v>
      </c>
      <c r="EK2" s="11">
        <f t="shared" si="2"/>
        <v>14229</v>
      </c>
      <c r="EL2" s="11">
        <f t="shared" si="2"/>
        <v>14508</v>
      </c>
      <c r="EM2" s="11">
        <f t="shared" si="2"/>
        <v>14713</v>
      </c>
      <c r="EN2" s="11">
        <f t="shared" si="2"/>
        <v>14610</v>
      </c>
      <c r="EO2" s="11">
        <f t="shared" si="2"/>
        <v>14830</v>
      </c>
      <c r="EP2" s="11">
        <f t="shared" si="2"/>
        <v>12041</v>
      </c>
      <c r="EQ2" s="11">
        <f t="shared" si="2"/>
        <v>14669</v>
      </c>
      <c r="ER2" s="11">
        <f t="shared" si="2"/>
        <v>15102</v>
      </c>
      <c r="ES2" s="11">
        <f t="shared" si="2"/>
        <v>15598</v>
      </c>
      <c r="ET2" s="11">
        <f t="shared" si="2"/>
        <v>15796</v>
      </c>
      <c r="EU2" s="11">
        <f t="shared" si="2"/>
        <v>15979</v>
      </c>
      <c r="EV2" s="11">
        <f t="shared" si="2"/>
        <v>16066</v>
      </c>
      <c r="EW2" s="11">
        <f t="shared" si="2"/>
        <v>15976</v>
      </c>
      <c r="EX2" s="11">
        <f t="shared" si="2"/>
        <v>15786</v>
      </c>
      <c r="EY2" s="11">
        <f t="shared" si="2"/>
        <v>15960</v>
      </c>
      <c r="EZ2" s="11">
        <f t="shared" si="2"/>
        <v>15964</v>
      </c>
      <c r="FA2" s="11">
        <f t="shared" si="2"/>
        <v>15885</v>
      </c>
      <c r="FB2" s="11">
        <f t="shared" si="2"/>
        <v>15688</v>
      </c>
      <c r="FC2" s="11">
        <f t="shared" si="2"/>
        <v>16310</v>
      </c>
      <c r="FD2" s="11">
        <f t="shared" si="2"/>
        <v>16628</v>
      </c>
      <c r="FE2" s="11">
        <f t="shared" si="2"/>
        <v>16799</v>
      </c>
      <c r="FF2" s="11">
        <f t="shared" si="2"/>
        <v>16808</v>
      </c>
      <c r="FG2" s="11">
        <f t="shared" si="2"/>
        <v>16952</v>
      </c>
      <c r="FH2" s="11">
        <f t="shared" si="2"/>
        <v>16636</v>
      </c>
      <c r="FI2" s="11">
        <f t="shared" si="2"/>
        <v>17170</v>
      </c>
      <c r="FJ2" s="11">
        <f t="shared" si="2"/>
        <v>17080</v>
      </c>
      <c r="FK2" s="11">
        <f t="shared" si="2"/>
        <v>16606</v>
      </c>
      <c r="FL2" s="11">
        <f t="shared" si="2"/>
        <v>17141</v>
      </c>
      <c r="FM2" s="11">
        <f t="shared" si="2"/>
        <v>17177</v>
      </c>
      <c r="FN2" s="11">
        <f t="shared" si="2"/>
        <v>17701</v>
      </c>
      <c r="FO2" s="11">
        <f t="shared" si="2"/>
        <v>17769</v>
      </c>
      <c r="FP2" s="11">
        <f t="shared" si="2"/>
        <v>17959</v>
      </c>
      <c r="FQ2" s="11">
        <f t="shared" si="2"/>
        <v>18022</v>
      </c>
      <c r="FR2" s="11">
        <f t="shared" si="2"/>
        <v>18012</v>
      </c>
      <c r="FS2" s="11">
        <f t="shared" si="2"/>
        <v>18129</v>
      </c>
      <c r="FT2" s="11">
        <f t="shared" si="2"/>
        <v>18519</v>
      </c>
      <c r="FU2" s="11">
        <f t="shared" si="2"/>
        <v>18021</v>
      </c>
      <c r="FV2" s="11">
        <f t="shared" si="2"/>
        <v>18384</v>
      </c>
      <c r="FW2" s="11">
        <f t="shared" si="2"/>
        <v>18485</v>
      </c>
      <c r="FX2" s="11">
        <f t="shared" si="2"/>
        <v>18617</v>
      </c>
      <c r="FY2" s="11">
        <f t="shared" si="2"/>
        <v>18882</v>
      </c>
      <c r="FZ2" s="11">
        <f t="shared" si="2"/>
        <v>18969</v>
      </c>
      <c r="GA2" s="11">
        <f t="shared" si="2"/>
        <v>19064</v>
      </c>
      <c r="GB2" s="11">
        <f t="shared" si="2"/>
        <v>18942</v>
      </c>
      <c r="GC2" s="11">
        <f t="shared" si="2"/>
        <v>19350</v>
      </c>
      <c r="GD2" s="11">
        <f t="shared" ref="GD2:GE2" si="3">GD3+GD6</f>
        <v>19628</v>
      </c>
      <c r="GE2" s="11">
        <f t="shared" si="3"/>
        <v>19707</v>
      </c>
      <c r="GF2" s="11">
        <f t="shared" ref="GF2:GG2" si="4">GF3+GF6</f>
        <v>19869</v>
      </c>
      <c r="GG2" s="11">
        <f t="shared" si="4"/>
        <v>20039</v>
      </c>
      <c r="GH2" s="11">
        <f t="shared" ref="GH2:GI2" si="5">GH3+GH6</f>
        <v>20160</v>
      </c>
      <c r="GI2" s="11">
        <f t="shared" si="5"/>
        <v>20082</v>
      </c>
      <c r="GJ2" s="11">
        <f t="shared" ref="GJ2" si="6">GJ3+GJ6</f>
        <v>20007</v>
      </c>
      <c r="GK2" s="11">
        <f t="shared" ref="GK2:GP2" si="7">GK3+GK6</f>
        <v>20174</v>
      </c>
      <c r="GL2" s="11">
        <f t="shared" si="7"/>
        <v>20217</v>
      </c>
      <c r="GM2" s="11">
        <f t="shared" si="7"/>
        <v>20213</v>
      </c>
      <c r="GN2" s="11">
        <f t="shared" si="7"/>
        <v>20460</v>
      </c>
      <c r="GO2" s="11">
        <f t="shared" si="7"/>
        <v>20522</v>
      </c>
      <c r="GP2" s="11">
        <f t="shared" si="7"/>
        <v>20878</v>
      </c>
      <c r="GQ2" s="11">
        <f t="shared" ref="GQ2:GR2" si="8">GQ3+GQ6</f>
        <v>21301</v>
      </c>
      <c r="GR2" s="11">
        <f t="shared" si="8"/>
        <v>21050</v>
      </c>
      <c r="GS2" s="11">
        <f t="shared" ref="GS2:GT2" si="9">GS3+GS6</f>
        <v>21039</v>
      </c>
      <c r="GT2" s="11">
        <f t="shared" si="9"/>
        <v>20840</v>
      </c>
      <c r="GU2" s="11">
        <f t="shared" ref="GU2:GV2" si="10">GU3+GU6</f>
        <v>20822</v>
      </c>
      <c r="GV2" s="11">
        <f t="shared" si="10"/>
        <v>20863</v>
      </c>
      <c r="GW2" s="11">
        <f t="shared" ref="GW2:GX2" si="11">GW3+GW6</f>
        <v>20979</v>
      </c>
      <c r="GX2" s="11">
        <f t="shared" si="11"/>
        <v>20699</v>
      </c>
      <c r="GY2" s="11">
        <f t="shared" ref="GY2:GZ2" si="12">GY3+GY6</f>
        <v>20493</v>
      </c>
      <c r="GZ2" s="11">
        <f t="shared" si="12"/>
        <v>20626</v>
      </c>
      <c r="HA2" s="11">
        <f t="shared" ref="HA2:HB2" si="13">HA3+HA6</f>
        <v>20272</v>
      </c>
      <c r="HB2" s="11">
        <f t="shared" si="13"/>
        <v>20190</v>
      </c>
      <c r="HC2" s="11">
        <f t="shared" ref="HC2:HD2" si="14">HC3+HC6</f>
        <v>20194</v>
      </c>
      <c r="HD2" s="11">
        <f t="shared" si="14"/>
        <v>20517</v>
      </c>
      <c r="HE2" s="11">
        <f t="shared" ref="HE2:HF2" si="15">HE3+HE6</f>
        <v>20558</v>
      </c>
      <c r="HF2" s="11">
        <f t="shared" si="15"/>
        <v>20589</v>
      </c>
      <c r="HG2" s="11">
        <f t="shared" ref="HG2:HH2" si="16">HG3+HG6</f>
        <v>20576</v>
      </c>
      <c r="HH2" s="11">
        <f t="shared" si="16"/>
        <v>20685</v>
      </c>
      <c r="HI2" s="11">
        <f t="shared" ref="HI2:HJ2" si="17">HI3+HI6</f>
        <v>20775</v>
      </c>
      <c r="HJ2" s="11">
        <f t="shared" si="17"/>
        <v>20701</v>
      </c>
      <c r="HK2" s="11">
        <f t="shared" ref="HK2:HL2" si="18">HK3+HK6</f>
        <v>20730</v>
      </c>
      <c r="HL2" s="11">
        <f t="shared" si="18"/>
        <v>20607</v>
      </c>
      <c r="HM2" s="11">
        <f t="shared" ref="HM2:HN2" si="19">HM3+HM6</f>
        <v>20731</v>
      </c>
      <c r="HN2" s="11">
        <f t="shared" si="19"/>
        <v>20765</v>
      </c>
      <c r="HO2" s="11">
        <f t="shared" ref="HO2:HP2" si="20">HO3+HO6</f>
        <v>20873</v>
      </c>
      <c r="HP2" s="11">
        <f t="shared" si="20"/>
        <v>21087</v>
      </c>
      <c r="HQ2" s="11">
        <f t="shared" ref="HQ2:HR2" si="21">HQ3+HQ6</f>
        <v>20912</v>
      </c>
      <c r="HR2" s="11">
        <f t="shared" si="21"/>
        <v>21234</v>
      </c>
      <c r="HS2" s="11">
        <f t="shared" ref="HS2:HT2" si="22">HS3+HS6</f>
        <v>21124</v>
      </c>
      <c r="HT2" s="11">
        <f t="shared" si="22"/>
        <v>21312</v>
      </c>
      <c r="HU2" s="11">
        <f t="shared" ref="HU2:HV2" si="23">HU3+HU6</f>
        <v>21284</v>
      </c>
      <c r="HV2" s="11">
        <f t="shared" si="23"/>
        <v>21157</v>
      </c>
      <c r="HW2" s="11">
        <f t="shared" ref="HW2:HX2" si="24">HW3+HW6</f>
        <v>21378</v>
      </c>
      <c r="HX2" s="11">
        <f t="shared" si="24"/>
        <v>21282</v>
      </c>
      <c r="HY2" s="11">
        <f t="shared" ref="HY2:HZ2" si="25">HY3+HY6</f>
        <v>21429</v>
      </c>
      <c r="HZ2" s="11">
        <f t="shared" si="25"/>
        <v>21347</v>
      </c>
      <c r="IA2" s="11">
        <f t="shared" ref="IA2:IB2" si="26">IA3+IA6</f>
        <v>21401</v>
      </c>
      <c r="IB2" s="11">
        <f t="shared" si="26"/>
        <v>21359</v>
      </c>
      <c r="IC2" s="33"/>
      <c r="ID2" s="18">
        <f>SUM(HJ2:HP2)</f>
        <v>145494</v>
      </c>
      <c r="IE2" s="18">
        <f>SUM(HV2:IB2)</f>
        <v>149353</v>
      </c>
      <c r="IF2" s="23">
        <f>IE2/ID2-1</f>
        <v>2.6523430519471702E-2</v>
      </c>
    </row>
    <row r="3" spans="1:240" ht="18" customHeight="1">
      <c r="A3" s="20" t="s">
        <v>68</v>
      </c>
      <c r="B3" s="12">
        <v>7386</v>
      </c>
      <c r="C3" s="16">
        <v>7412</v>
      </c>
      <c r="D3" s="16">
        <v>7577</v>
      </c>
      <c r="E3" s="16">
        <v>7382</v>
      </c>
      <c r="F3" s="16">
        <v>7505</v>
      </c>
      <c r="G3" s="16">
        <v>7595</v>
      </c>
      <c r="H3" s="16">
        <v>7889</v>
      </c>
      <c r="I3" s="16">
        <v>7888</v>
      </c>
      <c r="J3" s="16">
        <v>8036</v>
      </c>
      <c r="K3" s="16">
        <v>8028</v>
      </c>
      <c r="L3" s="16">
        <v>8206</v>
      </c>
      <c r="M3" s="16">
        <v>7432</v>
      </c>
      <c r="N3" s="16">
        <v>7988</v>
      </c>
      <c r="O3" s="16">
        <v>8280</v>
      </c>
      <c r="P3" s="16">
        <v>8213</v>
      </c>
      <c r="Q3" s="16">
        <v>8677</v>
      </c>
      <c r="R3" s="16">
        <v>8279</v>
      </c>
      <c r="S3" s="16">
        <v>8461</v>
      </c>
      <c r="T3" s="16">
        <v>8452</v>
      </c>
      <c r="U3" s="16">
        <v>8343</v>
      </c>
      <c r="V3" s="16">
        <v>8448</v>
      </c>
      <c r="W3" s="16">
        <v>8225</v>
      </c>
      <c r="X3" s="16">
        <v>8414</v>
      </c>
      <c r="Y3" s="16">
        <v>8408</v>
      </c>
      <c r="Z3" s="16">
        <v>8304</v>
      </c>
      <c r="AA3" s="16">
        <v>8097</v>
      </c>
      <c r="AB3" s="16">
        <v>8134</v>
      </c>
      <c r="AC3" s="16">
        <v>7766</v>
      </c>
      <c r="AD3" s="16">
        <v>7595</v>
      </c>
      <c r="AE3" s="16">
        <v>7720</v>
      </c>
      <c r="AF3" s="16">
        <v>7779</v>
      </c>
      <c r="AG3" s="16">
        <v>7968</v>
      </c>
      <c r="AH3" s="16">
        <v>5888</v>
      </c>
      <c r="AI3" s="16">
        <v>5469</v>
      </c>
      <c r="AJ3" s="16">
        <v>5817</v>
      </c>
      <c r="AK3" s="16">
        <v>6195</v>
      </c>
      <c r="AL3" s="16">
        <v>6582</v>
      </c>
      <c r="AM3" s="16">
        <v>6779</v>
      </c>
      <c r="AN3" s="16">
        <v>6962</v>
      </c>
      <c r="AO3" s="16">
        <v>6796</v>
      </c>
      <c r="AP3" s="16">
        <v>6882</v>
      </c>
      <c r="AQ3" s="16">
        <v>6912</v>
      </c>
      <c r="AR3" s="16">
        <v>6706</v>
      </c>
      <c r="AS3" s="16">
        <v>6871</v>
      </c>
      <c r="AT3" s="16">
        <v>6763</v>
      </c>
      <c r="AU3" s="16">
        <v>6807</v>
      </c>
      <c r="AV3" s="16">
        <v>6861</v>
      </c>
      <c r="AW3" s="16">
        <v>6946</v>
      </c>
      <c r="AX3" s="16">
        <v>6622</v>
      </c>
      <c r="AY3" s="16">
        <v>6563</v>
      </c>
      <c r="AZ3" s="16">
        <v>6239</v>
      </c>
      <c r="BA3" s="16">
        <v>5908</v>
      </c>
      <c r="BB3" s="16">
        <v>6344</v>
      </c>
      <c r="BC3" s="16">
        <v>6469</v>
      </c>
      <c r="BD3" s="16">
        <v>6747</v>
      </c>
      <c r="BE3" s="16">
        <v>6887</v>
      </c>
      <c r="BF3" s="16">
        <v>7023</v>
      </c>
      <c r="BG3" s="16">
        <v>7110</v>
      </c>
      <c r="BH3" s="16">
        <v>7196</v>
      </c>
      <c r="BI3" s="16">
        <v>7224</v>
      </c>
      <c r="BJ3" s="16">
        <v>7279</v>
      </c>
      <c r="BK3" s="16">
        <v>7591</v>
      </c>
      <c r="BL3" s="16">
        <v>7725</v>
      </c>
      <c r="BM3" s="16">
        <v>7699</v>
      </c>
      <c r="BN3" s="16">
        <v>7607</v>
      </c>
      <c r="BO3" s="16">
        <v>7721</v>
      </c>
      <c r="BP3" s="16">
        <v>7781</v>
      </c>
      <c r="BQ3" s="16">
        <v>7599</v>
      </c>
      <c r="BR3" s="16">
        <v>7652</v>
      </c>
      <c r="BS3" s="16">
        <v>7775</v>
      </c>
      <c r="BT3" s="16">
        <v>7920</v>
      </c>
      <c r="BU3" s="16">
        <v>8036</v>
      </c>
      <c r="BV3" s="16">
        <v>8323</v>
      </c>
      <c r="BW3" s="16">
        <v>8514</v>
      </c>
      <c r="BX3" s="16">
        <v>8633</v>
      </c>
      <c r="BY3" s="16">
        <v>8667</v>
      </c>
      <c r="BZ3" s="16">
        <v>8500</v>
      </c>
      <c r="CA3" s="16">
        <v>8466</v>
      </c>
      <c r="CB3" s="16">
        <v>8328</v>
      </c>
      <c r="CC3" s="16">
        <v>8233</v>
      </c>
      <c r="CD3" s="16">
        <v>8531</v>
      </c>
      <c r="CE3" s="16">
        <v>8491</v>
      </c>
      <c r="CF3" s="16">
        <v>8276</v>
      </c>
      <c r="CG3" s="16">
        <v>8506</v>
      </c>
      <c r="CH3" s="16">
        <v>8654</v>
      </c>
      <c r="CI3" s="16">
        <v>8296</v>
      </c>
      <c r="CJ3" s="16">
        <v>8429</v>
      </c>
      <c r="CK3" s="16">
        <v>8650</v>
      </c>
      <c r="CL3" s="16">
        <v>8760</v>
      </c>
      <c r="CM3" s="16">
        <v>8574</v>
      </c>
      <c r="CN3" s="16">
        <v>8906</v>
      </c>
      <c r="CO3" s="16">
        <v>8893</v>
      </c>
      <c r="CP3" s="16">
        <v>8933</v>
      </c>
      <c r="CQ3" s="16">
        <v>8904</v>
      </c>
      <c r="CR3" s="16">
        <v>9029</v>
      </c>
      <c r="CS3" s="16">
        <v>9112</v>
      </c>
      <c r="CT3" s="16">
        <v>9262</v>
      </c>
      <c r="CU3" s="16">
        <v>9115</v>
      </c>
      <c r="CV3" s="16">
        <v>9550</v>
      </c>
      <c r="CW3" s="16">
        <v>9468</v>
      </c>
      <c r="CX3" s="16">
        <v>9646</v>
      </c>
      <c r="CY3" s="16">
        <v>9748</v>
      </c>
      <c r="CZ3" s="16">
        <v>9831</v>
      </c>
      <c r="DA3" s="16">
        <v>10058</v>
      </c>
      <c r="DB3" s="16">
        <v>10063</v>
      </c>
      <c r="DC3" s="16">
        <v>10659</v>
      </c>
      <c r="DD3" s="16">
        <v>10798</v>
      </c>
      <c r="DE3" s="16">
        <v>10838</v>
      </c>
      <c r="DF3" s="16">
        <v>11048</v>
      </c>
      <c r="DG3" s="16">
        <v>11140</v>
      </c>
      <c r="DH3" s="16">
        <v>11501</v>
      </c>
      <c r="DI3" s="16">
        <v>11168</v>
      </c>
      <c r="DJ3" s="16">
        <v>11844</v>
      </c>
      <c r="DK3" s="16">
        <v>11682</v>
      </c>
      <c r="DL3" s="16">
        <v>11480</v>
      </c>
      <c r="DM3" s="16">
        <v>11369</v>
      </c>
      <c r="DN3" s="16">
        <v>10881</v>
      </c>
      <c r="DO3" s="16">
        <v>10956</v>
      </c>
      <c r="DP3" s="16">
        <v>10259</v>
      </c>
      <c r="DQ3" s="16">
        <v>10434</v>
      </c>
      <c r="DR3" s="16">
        <v>9779</v>
      </c>
      <c r="DS3" s="16">
        <v>9708</v>
      </c>
      <c r="DT3" s="16">
        <v>9614</v>
      </c>
      <c r="DU3" s="16">
        <v>9774</v>
      </c>
      <c r="DV3" s="16">
        <v>9711</v>
      </c>
      <c r="DW3" s="16">
        <v>9720</v>
      </c>
      <c r="DX3" s="16">
        <v>10036</v>
      </c>
      <c r="DY3" s="16">
        <v>10171</v>
      </c>
      <c r="DZ3" s="16">
        <v>10161</v>
      </c>
      <c r="EA3" s="16">
        <v>10420</v>
      </c>
      <c r="EB3" s="16">
        <v>10341</v>
      </c>
      <c r="EC3" s="16">
        <v>10467</v>
      </c>
      <c r="ED3" s="16">
        <v>10791</v>
      </c>
      <c r="EE3" s="16">
        <v>10879</v>
      </c>
      <c r="EF3" s="16">
        <v>11015</v>
      </c>
      <c r="EG3" s="16">
        <v>10781</v>
      </c>
      <c r="EH3" s="16">
        <v>11335</v>
      </c>
      <c r="EI3" s="16">
        <v>11367</v>
      </c>
      <c r="EJ3" s="16">
        <v>11496</v>
      </c>
      <c r="EK3" s="16">
        <v>11578</v>
      </c>
      <c r="EL3" s="16">
        <v>11758</v>
      </c>
      <c r="EM3" s="16">
        <v>11934</v>
      </c>
      <c r="EN3" s="16">
        <v>11908</v>
      </c>
      <c r="EO3" s="16">
        <v>12168</v>
      </c>
      <c r="EP3" s="16">
        <v>12041</v>
      </c>
      <c r="EQ3" s="16">
        <v>11926</v>
      </c>
      <c r="ER3" s="16">
        <v>12217</v>
      </c>
      <c r="ES3" s="16">
        <v>12658</v>
      </c>
      <c r="ET3" s="16">
        <v>12771</v>
      </c>
      <c r="EU3" s="16">
        <v>12964</v>
      </c>
      <c r="EV3" s="16">
        <v>12815</v>
      </c>
      <c r="EW3" s="16">
        <v>12711</v>
      </c>
      <c r="EX3" s="16">
        <v>12578</v>
      </c>
      <c r="EY3" s="16">
        <v>12724</v>
      </c>
      <c r="EZ3" s="16">
        <v>12743</v>
      </c>
      <c r="FA3" s="16">
        <v>12720</v>
      </c>
      <c r="FB3" s="16">
        <v>12602</v>
      </c>
      <c r="FC3" s="16">
        <v>13077</v>
      </c>
      <c r="FD3" s="16">
        <v>13294</v>
      </c>
      <c r="FE3" s="16">
        <v>13466</v>
      </c>
      <c r="FF3" s="16">
        <v>13392</v>
      </c>
      <c r="FG3" s="16">
        <v>13553</v>
      </c>
      <c r="FH3" s="16">
        <v>13369</v>
      </c>
      <c r="FI3" s="16">
        <v>13865</v>
      </c>
      <c r="FJ3" s="16">
        <v>13855</v>
      </c>
      <c r="FK3" s="16">
        <v>13425</v>
      </c>
      <c r="FL3" s="16">
        <v>13850</v>
      </c>
      <c r="FM3" s="16">
        <v>13883</v>
      </c>
      <c r="FN3" s="16">
        <v>14409</v>
      </c>
      <c r="FO3" s="16">
        <v>14462</v>
      </c>
      <c r="FP3" s="16">
        <v>14627</v>
      </c>
      <c r="FQ3" s="16">
        <v>14646</v>
      </c>
      <c r="FR3" s="16">
        <v>14601</v>
      </c>
      <c r="FS3" s="16">
        <v>14737</v>
      </c>
      <c r="FT3" s="16">
        <v>14991</v>
      </c>
      <c r="FU3" s="16">
        <v>14642</v>
      </c>
      <c r="FV3" s="16">
        <v>14914</v>
      </c>
      <c r="FW3" s="16">
        <v>15038</v>
      </c>
      <c r="FX3" s="16">
        <v>15125</v>
      </c>
      <c r="FY3" s="16">
        <v>15294</v>
      </c>
      <c r="FZ3" s="16">
        <v>15539</v>
      </c>
      <c r="GA3" s="16">
        <v>15703</v>
      </c>
      <c r="GB3" s="16">
        <v>15573</v>
      </c>
      <c r="GC3" s="16">
        <v>15698</v>
      </c>
      <c r="GD3" s="16">
        <v>15911</v>
      </c>
      <c r="GE3" s="16">
        <v>15993</v>
      </c>
      <c r="GF3" s="16">
        <v>16078</v>
      </c>
      <c r="GG3" s="16">
        <v>16147</v>
      </c>
      <c r="GH3" s="16">
        <v>16266</v>
      </c>
      <c r="GI3" s="16">
        <v>16260</v>
      </c>
      <c r="GJ3" s="16">
        <v>16335</v>
      </c>
      <c r="GK3" s="16">
        <v>16416</v>
      </c>
      <c r="GL3" s="16">
        <v>16665</v>
      </c>
      <c r="GM3" s="16">
        <v>16757</v>
      </c>
      <c r="GN3" s="16">
        <v>17028</v>
      </c>
      <c r="GO3" s="16">
        <v>17031</v>
      </c>
      <c r="GP3" s="16">
        <v>17303</v>
      </c>
      <c r="GQ3" s="16">
        <v>17686</v>
      </c>
      <c r="GR3" s="16">
        <v>17425</v>
      </c>
      <c r="GS3" s="16">
        <v>17462</v>
      </c>
      <c r="GT3" s="16">
        <v>17316</v>
      </c>
      <c r="GU3" s="16">
        <v>17345</v>
      </c>
      <c r="GV3" s="16">
        <v>17383</v>
      </c>
      <c r="GW3" s="16">
        <v>17536</v>
      </c>
      <c r="GX3" s="16">
        <v>17349</v>
      </c>
      <c r="GY3" s="16">
        <v>17264</v>
      </c>
      <c r="GZ3" s="16">
        <v>17318</v>
      </c>
      <c r="HA3" s="16">
        <v>17033</v>
      </c>
      <c r="HB3" s="16">
        <v>17046</v>
      </c>
      <c r="HC3" s="16">
        <v>17047</v>
      </c>
      <c r="HD3" s="16">
        <v>17314</v>
      </c>
      <c r="HE3" s="16">
        <v>17303</v>
      </c>
      <c r="HF3" s="16">
        <v>17338</v>
      </c>
      <c r="HG3" s="16">
        <v>17305</v>
      </c>
      <c r="HH3" s="16">
        <v>17292</v>
      </c>
      <c r="HI3" s="16">
        <v>17293</v>
      </c>
      <c r="HJ3" s="16">
        <v>17324</v>
      </c>
      <c r="HK3" s="16">
        <v>17364</v>
      </c>
      <c r="HL3" s="16">
        <v>17259</v>
      </c>
      <c r="HM3" s="16">
        <v>17446</v>
      </c>
      <c r="HN3" s="16">
        <v>17460</v>
      </c>
      <c r="HO3" s="16">
        <v>17485</v>
      </c>
      <c r="HP3" s="16">
        <v>17611</v>
      </c>
      <c r="HQ3" s="16">
        <v>17604</v>
      </c>
      <c r="HR3" s="16">
        <v>17764</v>
      </c>
      <c r="HS3" s="16">
        <v>17690</v>
      </c>
      <c r="HT3" s="16">
        <v>17861</v>
      </c>
      <c r="HU3" s="16">
        <v>17879</v>
      </c>
      <c r="HV3" s="16">
        <v>17784</v>
      </c>
      <c r="HW3" s="16">
        <v>17870</v>
      </c>
      <c r="HX3" s="16">
        <v>17851</v>
      </c>
      <c r="HY3" s="16">
        <v>17912</v>
      </c>
      <c r="HZ3" s="16">
        <v>17931</v>
      </c>
      <c r="IA3" s="16">
        <v>17968</v>
      </c>
      <c r="IB3" s="16">
        <v>18005</v>
      </c>
      <c r="IC3" s="23"/>
      <c r="ID3" s="18">
        <f t="shared" ref="ID3:ID6" si="27">SUM(HJ3:HP3)</f>
        <v>121949</v>
      </c>
      <c r="IE3" s="18">
        <f t="shared" ref="IE3:IE6" si="28">SUM(HV3:IB3)</f>
        <v>125321</v>
      </c>
      <c r="IF3" s="23">
        <f t="shared" ref="IF3:IF6" si="29">IE3/ID3-1</f>
        <v>2.7650903246439151E-2</v>
      </c>
    </row>
    <row r="4" spans="1:240" ht="18" customHeight="1">
      <c r="A4" s="20" t="s">
        <v>69</v>
      </c>
      <c r="B4" s="13">
        <f>'Old Presentation'!CH3</f>
        <v>6014</v>
      </c>
      <c r="C4" s="13">
        <f>'Old Presentation'!CI3</f>
        <v>6035</v>
      </c>
      <c r="D4" s="13">
        <f>'Old Presentation'!CJ3</f>
        <v>6192</v>
      </c>
      <c r="E4" s="13">
        <f>'Old Presentation'!CK3</f>
        <v>5991</v>
      </c>
      <c r="F4" s="13">
        <f>'Old Presentation'!CL3</f>
        <v>6105</v>
      </c>
      <c r="G4" s="13">
        <f>'Old Presentation'!CM3</f>
        <v>6186</v>
      </c>
      <c r="H4" s="13">
        <f>'Old Presentation'!CN3</f>
        <v>6479</v>
      </c>
      <c r="I4" s="13">
        <f>'Old Presentation'!CO3</f>
        <v>6473</v>
      </c>
      <c r="J4" s="13">
        <f>'Old Presentation'!CP3</f>
        <v>6614</v>
      </c>
      <c r="K4" s="13">
        <f>'Old Presentation'!CQ3</f>
        <v>6595</v>
      </c>
      <c r="L4" s="13">
        <f>'Old Presentation'!CR3</f>
        <v>6770</v>
      </c>
      <c r="M4" s="13">
        <f>'Old Presentation'!CS3</f>
        <v>5996</v>
      </c>
      <c r="N4" s="13">
        <f>'Old Presentation'!CT3</f>
        <v>6558</v>
      </c>
      <c r="O4" s="13">
        <f>'Old Presentation'!CU3</f>
        <v>6848</v>
      </c>
      <c r="P4" s="13">
        <f>'Old Presentation'!CV3</f>
        <v>6768</v>
      </c>
      <c r="Q4" s="13">
        <f>'Old Presentation'!CW3</f>
        <v>7219</v>
      </c>
      <c r="R4" s="13">
        <f>'Old Presentation'!CX3</f>
        <v>6806</v>
      </c>
      <c r="S4" s="13">
        <f>'Old Presentation'!CY3</f>
        <v>6981</v>
      </c>
      <c r="T4" s="13">
        <f>'Old Presentation'!CZ3</f>
        <v>6968</v>
      </c>
      <c r="U4" s="13">
        <f>'Old Presentation'!DA3</f>
        <v>6852</v>
      </c>
      <c r="V4" s="13">
        <f>'Old Presentation'!DB3</f>
        <v>6944</v>
      </c>
      <c r="W4" s="13">
        <f>'Old Presentation'!DC3</f>
        <v>6694</v>
      </c>
      <c r="X4" s="13">
        <f>'Old Presentation'!DD3</f>
        <v>6869</v>
      </c>
      <c r="Y4" s="13">
        <f>'Old Presentation'!DE3</f>
        <v>6856</v>
      </c>
      <c r="Z4" s="13">
        <f>'Old Presentation'!DF3</f>
        <v>6745</v>
      </c>
      <c r="AA4" s="13">
        <f>'Old Presentation'!DG3</f>
        <v>6542</v>
      </c>
      <c r="AB4" s="13">
        <f>'Old Presentation'!DH3</f>
        <v>6577</v>
      </c>
      <c r="AC4" s="13">
        <f>'Old Presentation'!DI3</f>
        <v>6199</v>
      </c>
      <c r="AD4" s="13">
        <f>'Old Presentation'!DJ3</f>
        <v>6017</v>
      </c>
      <c r="AE4" s="13">
        <f>'Old Presentation'!DK3</f>
        <v>6131</v>
      </c>
      <c r="AF4" s="13">
        <f>'Old Presentation'!DL3</f>
        <v>6176</v>
      </c>
      <c r="AG4" s="13">
        <f>'Old Presentation'!DM3</f>
        <v>6352</v>
      </c>
      <c r="AH4" s="13">
        <f>'Old Presentation'!DN3</f>
        <v>4253</v>
      </c>
      <c r="AI4" s="13">
        <f>'Old Presentation'!DO3</f>
        <v>3806</v>
      </c>
      <c r="AJ4" s="13">
        <f>'Old Presentation'!DP3</f>
        <v>4136</v>
      </c>
      <c r="AK4" s="13">
        <f>'Old Presentation'!DQ3</f>
        <v>4515</v>
      </c>
      <c r="AL4" s="13">
        <f>'Old Presentation'!DR3</f>
        <v>4895</v>
      </c>
      <c r="AM4" s="13">
        <f>'Old Presentation'!DS3</f>
        <v>5088</v>
      </c>
      <c r="AN4" s="13">
        <f>'Old Presentation'!DT3</f>
        <v>5255</v>
      </c>
      <c r="AO4" s="13">
        <f>'Old Presentation'!DU3</f>
        <v>5072</v>
      </c>
      <c r="AP4" s="13">
        <f>'Old Presentation'!DV3</f>
        <v>5147</v>
      </c>
      <c r="AQ4" s="13">
        <f>'Old Presentation'!DW3</f>
        <v>5178</v>
      </c>
      <c r="AR4" s="13">
        <f>'Old Presentation'!DX3</f>
        <v>4972</v>
      </c>
      <c r="AS4" s="13">
        <f>'Old Presentation'!DY3</f>
        <v>5138</v>
      </c>
      <c r="AT4" s="13">
        <f>'Old Presentation'!DZ3</f>
        <v>5021</v>
      </c>
      <c r="AU4" s="13">
        <f>'Old Presentation'!EA3</f>
        <v>5045</v>
      </c>
      <c r="AV4" s="13">
        <f>'Old Presentation'!EB3</f>
        <v>5092</v>
      </c>
      <c r="AW4" s="13">
        <f>'Old Presentation'!EC3</f>
        <v>5186</v>
      </c>
      <c r="AX4" s="13">
        <f>'Old Presentation'!ED3</f>
        <v>4839</v>
      </c>
      <c r="AY4" s="13">
        <f>'Old Presentation'!EE3</f>
        <v>4771</v>
      </c>
      <c r="AZ4" s="13">
        <f>'Old Presentation'!EF3</f>
        <v>4443</v>
      </c>
      <c r="BA4" s="13">
        <f>'Old Presentation'!EG3</f>
        <v>4118</v>
      </c>
      <c r="BB4" s="13">
        <f>'Old Presentation'!EH3</f>
        <v>4560</v>
      </c>
      <c r="BC4" s="13">
        <f>'Old Presentation'!EI3</f>
        <v>4683</v>
      </c>
      <c r="BD4" s="13">
        <f>'Old Presentation'!EJ3</f>
        <v>4945</v>
      </c>
      <c r="BE4" s="13">
        <f>'Old Presentation'!EK3</f>
        <v>5070</v>
      </c>
      <c r="BF4" s="13">
        <f>'Old Presentation'!EL3</f>
        <v>5200</v>
      </c>
      <c r="BG4" s="13">
        <f>'Old Presentation'!EM3</f>
        <v>5287</v>
      </c>
      <c r="BH4" s="13">
        <f>'Old Presentation'!EN3</f>
        <v>5375</v>
      </c>
      <c r="BI4" s="13">
        <f>'Old Presentation'!EO3</f>
        <v>5397</v>
      </c>
      <c r="BJ4" s="13">
        <f>'Old Presentation'!EP3</f>
        <v>5436</v>
      </c>
      <c r="BK4" s="13">
        <f>'Old Presentation'!EQ3</f>
        <v>5731</v>
      </c>
      <c r="BL4" s="13">
        <f>'Old Presentation'!ER3</f>
        <v>5848</v>
      </c>
      <c r="BM4" s="13">
        <f>'Old Presentation'!ES3</f>
        <v>5803</v>
      </c>
      <c r="BN4" s="13">
        <f>'Old Presentation'!ET3</f>
        <v>5706</v>
      </c>
      <c r="BO4" s="13">
        <f>'Old Presentation'!EU3</f>
        <v>5825</v>
      </c>
      <c r="BP4" s="13">
        <f>'Old Presentation'!EV3</f>
        <v>5883</v>
      </c>
      <c r="BQ4" s="13">
        <f>'Old Presentation'!EW3</f>
        <v>5702</v>
      </c>
      <c r="BR4" s="13">
        <f>'Old Presentation'!EX3</f>
        <v>5760</v>
      </c>
      <c r="BS4" s="13">
        <f>'Old Presentation'!EY3</f>
        <v>5882</v>
      </c>
      <c r="BT4" s="13">
        <f>'Old Presentation'!EZ3</f>
        <v>6017</v>
      </c>
      <c r="BU4" s="13">
        <f>'Old Presentation'!FA3</f>
        <v>6108</v>
      </c>
      <c r="BV4" s="13">
        <f>'Old Presentation'!FB3</f>
        <v>6359</v>
      </c>
      <c r="BW4" s="13">
        <f>'Old Presentation'!FC3</f>
        <v>6524</v>
      </c>
      <c r="BX4" s="13">
        <f>'Old Presentation'!FD3</f>
        <v>6622</v>
      </c>
      <c r="BY4" s="13">
        <f>'Old Presentation'!FE3</f>
        <v>6647</v>
      </c>
      <c r="BZ4" s="13">
        <f>'Old Presentation'!FF3</f>
        <v>6465</v>
      </c>
      <c r="CA4" s="13">
        <f>'Old Presentation'!FG3</f>
        <v>6418</v>
      </c>
      <c r="CB4" s="13">
        <f>'Old Presentation'!FH3</f>
        <v>6269</v>
      </c>
      <c r="CC4" s="13">
        <f>'Old Presentation'!FI3</f>
        <v>6164</v>
      </c>
      <c r="CD4" s="13">
        <f>'Old Presentation'!FJ3</f>
        <v>6461</v>
      </c>
      <c r="CE4" s="13">
        <f>'Old Presentation'!FK3</f>
        <v>6425</v>
      </c>
      <c r="CF4" s="13">
        <f>'Old Presentation'!FL3</f>
        <v>6211</v>
      </c>
      <c r="CG4" s="13">
        <f>'Old Presentation'!FM3</f>
        <v>6435</v>
      </c>
      <c r="CH4" s="13">
        <f>'Old Presentation'!FN3</f>
        <v>6576</v>
      </c>
      <c r="CI4" s="13">
        <f>'Old Presentation'!FO3</f>
        <v>6209</v>
      </c>
      <c r="CJ4" s="13">
        <f>'Old Presentation'!FP3</f>
        <v>6331</v>
      </c>
      <c r="CK4" s="13">
        <f>'Old Presentation'!FQ3</f>
        <v>6538</v>
      </c>
      <c r="CL4" s="13">
        <f>'Old Presentation'!FR3</f>
        <v>6639</v>
      </c>
      <c r="CM4" s="13">
        <f>'Old Presentation'!FS3</f>
        <v>6448</v>
      </c>
      <c r="CN4" s="13">
        <f>'Old Presentation'!FT3</f>
        <v>6783</v>
      </c>
      <c r="CO4" s="13">
        <f>'Old Presentation'!FU3</f>
        <v>6761</v>
      </c>
      <c r="CP4" s="13">
        <f>'Old Presentation'!FV3</f>
        <v>6784</v>
      </c>
      <c r="CQ4" s="13">
        <f>'Old Presentation'!FW3</f>
        <v>6721</v>
      </c>
      <c r="CR4" s="13">
        <f>'Old Presentation'!FX3</f>
        <v>6841</v>
      </c>
      <c r="CS4" s="13">
        <f>'Old Presentation'!FY3</f>
        <v>6941</v>
      </c>
      <c r="CT4" s="13">
        <f>'Old Presentation'!FZ3</f>
        <v>7135</v>
      </c>
      <c r="CU4" s="13">
        <f>'Old Presentation'!GA3</f>
        <v>7005</v>
      </c>
      <c r="CV4" s="13">
        <f>'Old Presentation'!GB3</f>
        <v>7434</v>
      </c>
      <c r="CW4" s="13">
        <f>'Old Presentation'!GC3</f>
        <v>7325</v>
      </c>
      <c r="CX4" s="13">
        <f>'Old Presentation'!GD3</f>
        <v>7481</v>
      </c>
      <c r="CY4" s="13">
        <f>'Old Presentation'!GE3</f>
        <v>7569</v>
      </c>
      <c r="CZ4" s="13">
        <f>'Old Presentation'!GF3</f>
        <v>7649</v>
      </c>
      <c r="DA4" s="13">
        <f>'Old Presentation'!GG3</f>
        <v>7863</v>
      </c>
      <c r="DB4" s="13">
        <f>'Old Presentation'!GH3</f>
        <v>7851</v>
      </c>
      <c r="DC4" s="13">
        <f>'Old Presentation'!GI3</f>
        <v>8408</v>
      </c>
      <c r="DD4" s="13">
        <f>'Old Presentation'!GJ3</f>
        <v>8511</v>
      </c>
      <c r="DE4" s="13">
        <f>'Old Presentation'!GK3</f>
        <v>8501</v>
      </c>
      <c r="DF4" s="13">
        <f>'Old Presentation'!GL3</f>
        <v>8663</v>
      </c>
      <c r="DG4" s="13">
        <f>'Old Presentation'!GM3</f>
        <v>8719</v>
      </c>
      <c r="DH4" s="13">
        <f>'Old Presentation'!GN3</f>
        <v>9076</v>
      </c>
      <c r="DI4" s="13">
        <f>'Old Presentation'!GO3</f>
        <v>8770</v>
      </c>
      <c r="DJ4" s="13">
        <f>'Old Presentation'!GP3</f>
        <v>9459</v>
      </c>
      <c r="DK4" s="13">
        <f>'Old Presentation'!GQ3</f>
        <v>9297</v>
      </c>
      <c r="DL4" s="13">
        <f>'Old Presentation'!GR3</f>
        <v>9087</v>
      </c>
      <c r="DM4" s="13">
        <f>'Old Presentation'!GS3</f>
        <v>8955</v>
      </c>
      <c r="DN4" s="13">
        <f>'Old Presentation'!GT3</f>
        <v>8439</v>
      </c>
      <c r="DO4" s="13">
        <f>'Old Presentation'!GU3</f>
        <v>8468</v>
      </c>
      <c r="DP4" s="13">
        <f>'Old Presentation'!GV3</f>
        <v>7755</v>
      </c>
      <c r="DQ4" s="13">
        <f>'Old Presentation'!GW3</f>
        <v>7932</v>
      </c>
      <c r="DR4" s="13">
        <f>'Old Presentation'!GX3</f>
        <v>7316</v>
      </c>
      <c r="DS4" s="13">
        <f>'Old Presentation'!GY3</f>
        <v>7261</v>
      </c>
      <c r="DT4" s="13">
        <f>'Old Presentation'!GZ3</f>
        <v>7174</v>
      </c>
      <c r="DU4" s="13">
        <f>'Old Presentation'!HA3</f>
        <v>7331</v>
      </c>
      <c r="DV4" s="13">
        <f>'Old Presentation'!HB3</f>
        <v>7266</v>
      </c>
      <c r="DW4" s="13">
        <f>'Old Presentation'!HC3</f>
        <v>7275</v>
      </c>
      <c r="DX4" s="13">
        <f>'Old Presentation'!HD3</f>
        <v>7583</v>
      </c>
      <c r="DY4" s="13">
        <f>'Old Presentation'!HE3</f>
        <v>7724</v>
      </c>
      <c r="DZ4" s="13">
        <f>'Old Presentation'!HF3</f>
        <v>7724</v>
      </c>
      <c r="EA4" s="13">
        <f>'Old Presentation'!HG3</f>
        <v>8014</v>
      </c>
      <c r="EB4" s="13">
        <f>'Old Presentation'!HH3</f>
        <v>7943</v>
      </c>
      <c r="EC4" s="13">
        <f>'Old Presentation'!HI3</f>
        <v>8068</v>
      </c>
      <c r="ED4" s="13">
        <f>'Old Presentation'!HJ3</f>
        <v>8373</v>
      </c>
      <c r="EE4" s="13">
        <f>'Old Presentation'!HK3</f>
        <v>8448</v>
      </c>
      <c r="EF4" s="13">
        <f>'Old Presentation'!HL3</f>
        <v>8563</v>
      </c>
      <c r="EG4" s="13">
        <f>'Old Presentation'!HM3</f>
        <v>8299</v>
      </c>
      <c r="EH4" s="13">
        <f>'Old Presentation'!HN3</f>
        <v>8830</v>
      </c>
      <c r="EI4" s="13">
        <f>'Old Presentation'!HO3</f>
        <v>8844</v>
      </c>
      <c r="EJ4" s="13">
        <f>'Old Presentation'!HP3</f>
        <v>8960</v>
      </c>
      <c r="EK4" s="13">
        <f>'Old Presentation'!HQ3</f>
        <v>9032</v>
      </c>
      <c r="EL4" s="13">
        <f>'Old Presentation'!HR3</f>
        <v>9204</v>
      </c>
      <c r="EM4" s="13">
        <f>'Old Presentation'!HS3</f>
        <v>9376</v>
      </c>
      <c r="EN4" s="13">
        <f>'Old Presentation'!HT3</f>
        <v>9339</v>
      </c>
      <c r="EO4" s="13">
        <f>'Old Presentation'!HU3</f>
        <v>9585</v>
      </c>
      <c r="EP4" s="13">
        <f>'Old Presentation'!HV3</f>
        <v>9428</v>
      </c>
      <c r="EQ4" s="13">
        <f>'Old Presentation'!HW3</f>
        <v>9312</v>
      </c>
      <c r="ER4" s="13">
        <f>'Old Presentation'!HX3</f>
        <v>9597</v>
      </c>
      <c r="ES4" s="13">
        <f>'Old Presentation'!HY3</f>
        <v>10028</v>
      </c>
      <c r="ET4" s="13">
        <f>'Old Presentation'!HZ3</f>
        <v>10123</v>
      </c>
      <c r="EU4" s="13">
        <f>'Old Presentation'!IA3</f>
        <v>10289</v>
      </c>
      <c r="EV4" s="13">
        <f>'Old Presentation'!IB3</f>
        <v>10106</v>
      </c>
      <c r="EW4" s="13">
        <f>'Old Presentation'!IC3</f>
        <v>9979</v>
      </c>
      <c r="EX4" s="13">
        <f>'Old Presentation'!ID3</f>
        <v>9835</v>
      </c>
      <c r="EY4" s="13">
        <f>'Old Presentation'!IE3</f>
        <v>9983</v>
      </c>
      <c r="EZ4" s="13">
        <f>'Old Presentation'!IF3</f>
        <v>9998</v>
      </c>
      <c r="FA4" s="13">
        <f>'Old Presentation'!IG3</f>
        <v>9967</v>
      </c>
      <c r="FB4" s="13">
        <f>'Old Presentation'!IH3</f>
        <v>9824</v>
      </c>
      <c r="FC4" s="13">
        <f>'Old Presentation'!II3</f>
        <v>10273</v>
      </c>
      <c r="FD4" s="13">
        <f>'Old Presentation'!IJ3</f>
        <v>10464</v>
      </c>
      <c r="FE4" s="13">
        <f>'Old Presentation'!IK3</f>
        <v>10608</v>
      </c>
      <c r="FF4" s="13">
        <f>'Old Presentation'!IL3</f>
        <v>10509</v>
      </c>
      <c r="FG4" s="13">
        <f>'Old Presentation'!IM3</f>
        <v>10645</v>
      </c>
      <c r="FH4" s="13">
        <f>'Old Presentation'!IN3</f>
        <v>10438</v>
      </c>
      <c r="FI4" s="13">
        <f>'Old Presentation'!IO3</f>
        <v>10915</v>
      </c>
      <c r="FJ4" s="13">
        <f>'Old Presentation'!IP3</f>
        <v>10890</v>
      </c>
      <c r="FK4" s="13">
        <f>'Old Presentation'!IQ3</f>
        <v>10450</v>
      </c>
      <c r="FL4" s="13">
        <f>'Old Presentation'!IR3</f>
        <v>10859</v>
      </c>
      <c r="FM4" s="13">
        <f>'Old Presentation'!IS3</f>
        <v>10870</v>
      </c>
      <c r="FN4" s="13">
        <f>'Old Presentation'!IT3</f>
        <v>11367</v>
      </c>
      <c r="FO4" s="13">
        <f>'Old Presentation'!IU3</f>
        <v>11393</v>
      </c>
      <c r="FP4" s="13">
        <f>'Old Presentation'!IV3</f>
        <v>11533</v>
      </c>
      <c r="FQ4" s="13">
        <f>'Old Presentation'!IW3</f>
        <v>11528</v>
      </c>
      <c r="FR4" s="13">
        <f>'Old Presentation'!IX3</f>
        <v>11460</v>
      </c>
      <c r="FS4" s="13">
        <f>'Old Presentation'!IY3</f>
        <v>11573</v>
      </c>
      <c r="FT4" s="13">
        <f>'Old Presentation'!IZ3</f>
        <v>11804</v>
      </c>
      <c r="FU4" s="13">
        <f>'Old Presentation'!JA3</f>
        <v>11435</v>
      </c>
      <c r="FV4" s="13">
        <f>'Old Presentation'!JB3</f>
        <v>11690</v>
      </c>
      <c r="FW4" s="13">
        <f>'Old Presentation'!JC3</f>
        <v>11800</v>
      </c>
      <c r="FX4" s="13">
        <f>'Old Presentation'!JD3</f>
        <v>11866</v>
      </c>
      <c r="FY4" s="13">
        <f>'Old Presentation'!JE3</f>
        <v>12005</v>
      </c>
      <c r="FZ4" s="13">
        <f>'Old Presentation'!JF3</f>
        <v>12210</v>
      </c>
      <c r="GA4" s="13">
        <f>'Old Presentation'!JG3</f>
        <v>12336</v>
      </c>
      <c r="GB4" s="13">
        <f>'Old Presentation'!JH3</f>
        <v>12170</v>
      </c>
      <c r="GC4" s="13">
        <f>'Old Presentation'!JI3</f>
        <v>12261</v>
      </c>
      <c r="GD4" s="13">
        <f>'Old Presentation'!JJ3</f>
        <v>12440</v>
      </c>
      <c r="GE4" s="13">
        <f>'Old Presentation'!JK3</f>
        <v>12488</v>
      </c>
      <c r="GF4" s="13">
        <f>'Old Presentation'!JL3</f>
        <v>12541</v>
      </c>
      <c r="GG4" s="13">
        <f>'Old Presentation'!JM3</f>
        <v>12580</v>
      </c>
      <c r="GH4" s="13">
        <f>'Old Presentation'!JN3</f>
        <v>12672</v>
      </c>
      <c r="GI4" s="13">
        <f>'Old Presentation'!JO3</f>
        <v>12641</v>
      </c>
      <c r="GJ4" s="13">
        <f>'Old Presentation'!JP3</f>
        <v>12686</v>
      </c>
      <c r="GK4" s="13">
        <f>'Old Presentation'!JQ3</f>
        <v>12732</v>
      </c>
      <c r="GL4" s="13">
        <f>'Old Presentation'!JR3</f>
        <v>12943</v>
      </c>
      <c r="GM4" s="13">
        <f>'Old Presentation'!JS3</f>
        <v>12999</v>
      </c>
      <c r="GN4" s="13">
        <f>'Old Presentation'!JT3</f>
        <v>13237</v>
      </c>
      <c r="GO4" s="13">
        <f>'Old Presentation'!JU3</f>
        <v>13207</v>
      </c>
      <c r="GP4" s="13">
        <f>'Old Presentation'!JV3</f>
        <v>13445</v>
      </c>
      <c r="GQ4" s="13">
        <f>'Old Presentation'!JW3</f>
        <v>13793</v>
      </c>
      <c r="GR4" s="13">
        <f>'Old Presentation'!JX3</f>
        <v>13495</v>
      </c>
      <c r="GS4" s="13">
        <f>'Old Presentation'!JY3</f>
        <v>13494</v>
      </c>
      <c r="GT4" s="13">
        <f>'Old Presentation'!JZ3</f>
        <v>13310</v>
      </c>
      <c r="GU4" s="13">
        <f>'Old Presentation'!KA3</f>
        <v>13299</v>
      </c>
      <c r="GV4" s="13">
        <f>'Old Presentation'!KB3</f>
        <v>13301</v>
      </c>
      <c r="GW4" s="13">
        <f>'Old Presentation'!KC3</f>
        <v>13419</v>
      </c>
      <c r="GX4" s="13">
        <f>'Old Presentation'!KD3</f>
        <v>13201</v>
      </c>
      <c r="GY4" s="13">
        <f>'Old Presentation'!KE3</f>
        <v>13090</v>
      </c>
      <c r="GZ4" s="13">
        <f>'Old Presentation'!KF3</f>
        <v>13121</v>
      </c>
      <c r="HA4" s="13">
        <f>'Old Presentation'!KG3</f>
        <v>12817</v>
      </c>
      <c r="HB4" s="13">
        <f>'Old Presentation'!KH3</f>
        <v>12809</v>
      </c>
      <c r="HC4" s="13">
        <f>'Old Presentation'!KI3</f>
        <v>12788</v>
      </c>
      <c r="HD4" s="13">
        <f>'Old Presentation'!KJ3</f>
        <v>13030</v>
      </c>
      <c r="HE4" s="13">
        <f>'Old Presentation'!KK3</f>
        <v>12995</v>
      </c>
      <c r="HF4" s="13">
        <f>'Old Presentation'!KL3</f>
        <v>13005</v>
      </c>
      <c r="HG4" s="13">
        <f>'Old Presentation'!KM3</f>
        <v>12947</v>
      </c>
      <c r="HH4" s="13">
        <f>'Old Presentation'!KN3</f>
        <v>12911</v>
      </c>
      <c r="HI4" s="13">
        <f>'Old Presentation'!KO3</f>
        <v>12892</v>
      </c>
      <c r="HJ4" s="13">
        <f>'Old Presentation'!KP3</f>
        <v>12905</v>
      </c>
      <c r="HK4" s="13">
        <f>'Old Presentation'!KQ3</f>
        <v>12922</v>
      </c>
      <c r="HL4" s="13">
        <f>'Old Presentation'!KR3</f>
        <v>12789</v>
      </c>
      <c r="HM4" s="13">
        <f>'Old Presentation'!KS3</f>
        <v>12942</v>
      </c>
      <c r="HN4" s="13">
        <f>'Old Presentation'!KT3</f>
        <v>12924</v>
      </c>
      <c r="HO4" s="13">
        <f>'Old Presentation'!KU3</f>
        <v>12917</v>
      </c>
      <c r="HP4" s="13">
        <f>'Old Presentation'!KV3</f>
        <v>13012</v>
      </c>
      <c r="HQ4" s="13">
        <f>'Old Presentation'!KW3</f>
        <v>12975</v>
      </c>
      <c r="HR4" s="13">
        <f>'Old Presentation'!KX3</f>
        <v>13105</v>
      </c>
      <c r="HS4" s="13">
        <f>'Old Presentation'!KY3</f>
        <v>13001</v>
      </c>
      <c r="HT4" s="13">
        <f>'Old Presentation'!KZ3</f>
        <v>13153</v>
      </c>
      <c r="HU4" s="13">
        <f>'Old Presentation'!LA3</f>
        <v>13163</v>
      </c>
      <c r="HV4" s="13">
        <f>'Old Presentation'!LB3</f>
        <v>13050</v>
      </c>
      <c r="HW4" s="13">
        <f>'Old Presentation'!LC3</f>
        <v>13118</v>
      </c>
      <c r="HX4" s="13">
        <f>'Old Presentation'!LD3</f>
        <v>13080</v>
      </c>
      <c r="HY4" s="13">
        <f>'Old Presentation'!LE3</f>
        <v>13121</v>
      </c>
      <c r="HZ4" s="13">
        <f>'Old Presentation'!LF3</f>
        <v>13121</v>
      </c>
      <c r="IA4" s="13">
        <f>'Old Presentation'!LG3</f>
        <v>13141</v>
      </c>
      <c r="IB4" s="13">
        <f>'Old Presentation'!LH3</f>
        <v>13162</v>
      </c>
      <c r="IC4" s="34"/>
      <c r="ID4" s="18">
        <f t="shared" si="27"/>
        <v>90411</v>
      </c>
      <c r="IE4" s="18">
        <f t="shared" si="28"/>
        <v>91793</v>
      </c>
      <c r="IF4" s="23">
        <f t="shared" si="29"/>
        <v>1.528575062768911E-2</v>
      </c>
    </row>
    <row r="5" spans="1:240" ht="18" customHeight="1">
      <c r="A5" s="20" t="s">
        <v>83</v>
      </c>
      <c r="B5" s="13">
        <f>B3-B4</f>
        <v>1372</v>
      </c>
      <c r="C5" s="13">
        <f t="shared" ref="C5:BN5" si="30">C3-C4</f>
        <v>1377</v>
      </c>
      <c r="D5" s="13">
        <f t="shared" si="30"/>
        <v>1385</v>
      </c>
      <c r="E5" s="13">
        <f t="shared" si="30"/>
        <v>1391</v>
      </c>
      <c r="F5" s="13">
        <f t="shared" si="30"/>
        <v>1400</v>
      </c>
      <c r="G5" s="13">
        <f t="shared" si="30"/>
        <v>1409</v>
      </c>
      <c r="H5" s="13">
        <f t="shared" si="30"/>
        <v>1410</v>
      </c>
      <c r="I5" s="13">
        <f t="shared" si="30"/>
        <v>1415</v>
      </c>
      <c r="J5" s="13">
        <f t="shared" si="30"/>
        <v>1422</v>
      </c>
      <c r="K5" s="13">
        <f t="shared" si="30"/>
        <v>1433</v>
      </c>
      <c r="L5" s="13">
        <f t="shared" si="30"/>
        <v>1436</v>
      </c>
      <c r="M5" s="13">
        <f t="shared" si="30"/>
        <v>1436</v>
      </c>
      <c r="N5" s="13">
        <f t="shared" si="30"/>
        <v>1430</v>
      </c>
      <c r="O5" s="13">
        <f t="shared" si="30"/>
        <v>1432</v>
      </c>
      <c r="P5" s="13">
        <f t="shared" si="30"/>
        <v>1445</v>
      </c>
      <c r="Q5" s="13">
        <f t="shared" si="30"/>
        <v>1458</v>
      </c>
      <c r="R5" s="13">
        <f t="shared" si="30"/>
        <v>1473</v>
      </c>
      <c r="S5" s="13">
        <f t="shared" si="30"/>
        <v>1480</v>
      </c>
      <c r="T5" s="13">
        <f t="shared" si="30"/>
        <v>1484</v>
      </c>
      <c r="U5" s="13">
        <f t="shared" si="30"/>
        <v>1491</v>
      </c>
      <c r="V5" s="13">
        <f t="shared" si="30"/>
        <v>1504</v>
      </c>
      <c r="W5" s="13">
        <f t="shared" si="30"/>
        <v>1531</v>
      </c>
      <c r="X5" s="13">
        <f t="shared" si="30"/>
        <v>1545</v>
      </c>
      <c r="Y5" s="13">
        <f t="shared" si="30"/>
        <v>1552</v>
      </c>
      <c r="Z5" s="13">
        <f t="shared" si="30"/>
        <v>1559</v>
      </c>
      <c r="AA5" s="13">
        <f t="shared" si="30"/>
        <v>1555</v>
      </c>
      <c r="AB5" s="13">
        <f t="shared" si="30"/>
        <v>1557</v>
      </c>
      <c r="AC5" s="13">
        <f t="shared" si="30"/>
        <v>1567</v>
      </c>
      <c r="AD5" s="13">
        <f t="shared" si="30"/>
        <v>1578</v>
      </c>
      <c r="AE5" s="13">
        <f t="shared" si="30"/>
        <v>1589</v>
      </c>
      <c r="AF5" s="13">
        <f t="shared" si="30"/>
        <v>1603</v>
      </c>
      <c r="AG5" s="13">
        <f t="shared" si="30"/>
        <v>1616</v>
      </c>
      <c r="AH5" s="13">
        <f t="shared" si="30"/>
        <v>1635</v>
      </c>
      <c r="AI5" s="13">
        <f t="shared" si="30"/>
        <v>1663</v>
      </c>
      <c r="AJ5" s="13">
        <f t="shared" si="30"/>
        <v>1681</v>
      </c>
      <c r="AK5" s="13">
        <f t="shared" si="30"/>
        <v>1680</v>
      </c>
      <c r="AL5" s="13">
        <f t="shared" si="30"/>
        <v>1687</v>
      </c>
      <c r="AM5" s="13">
        <f t="shared" si="30"/>
        <v>1691</v>
      </c>
      <c r="AN5" s="13">
        <f t="shared" si="30"/>
        <v>1707</v>
      </c>
      <c r="AO5" s="13">
        <f t="shared" si="30"/>
        <v>1724</v>
      </c>
      <c r="AP5" s="13">
        <f t="shared" si="30"/>
        <v>1735</v>
      </c>
      <c r="AQ5" s="13">
        <f t="shared" si="30"/>
        <v>1734</v>
      </c>
      <c r="AR5" s="13">
        <f t="shared" si="30"/>
        <v>1734</v>
      </c>
      <c r="AS5" s="13">
        <f t="shared" si="30"/>
        <v>1733</v>
      </c>
      <c r="AT5" s="13">
        <f t="shared" si="30"/>
        <v>1742</v>
      </c>
      <c r="AU5" s="13">
        <f t="shared" si="30"/>
        <v>1762</v>
      </c>
      <c r="AV5" s="13">
        <f t="shared" si="30"/>
        <v>1769</v>
      </c>
      <c r="AW5" s="13">
        <f t="shared" si="30"/>
        <v>1760</v>
      </c>
      <c r="AX5" s="13">
        <f t="shared" si="30"/>
        <v>1783</v>
      </c>
      <c r="AY5" s="13">
        <f t="shared" si="30"/>
        <v>1792</v>
      </c>
      <c r="AZ5" s="13">
        <f t="shared" si="30"/>
        <v>1796</v>
      </c>
      <c r="BA5" s="13">
        <f t="shared" si="30"/>
        <v>1790</v>
      </c>
      <c r="BB5" s="13">
        <f t="shared" si="30"/>
        <v>1784</v>
      </c>
      <c r="BC5" s="13">
        <f t="shared" si="30"/>
        <v>1786</v>
      </c>
      <c r="BD5" s="13">
        <f t="shared" si="30"/>
        <v>1802</v>
      </c>
      <c r="BE5" s="13">
        <f t="shared" si="30"/>
        <v>1817</v>
      </c>
      <c r="BF5" s="13">
        <f t="shared" si="30"/>
        <v>1823</v>
      </c>
      <c r="BG5" s="13">
        <f t="shared" si="30"/>
        <v>1823</v>
      </c>
      <c r="BH5" s="13">
        <f t="shared" si="30"/>
        <v>1821</v>
      </c>
      <c r="BI5" s="13">
        <f t="shared" si="30"/>
        <v>1827</v>
      </c>
      <c r="BJ5" s="13">
        <f t="shared" si="30"/>
        <v>1843</v>
      </c>
      <c r="BK5" s="13">
        <f t="shared" si="30"/>
        <v>1860</v>
      </c>
      <c r="BL5" s="13">
        <f t="shared" si="30"/>
        <v>1877</v>
      </c>
      <c r="BM5" s="13">
        <f t="shared" si="30"/>
        <v>1896</v>
      </c>
      <c r="BN5" s="13">
        <f t="shared" si="30"/>
        <v>1901</v>
      </c>
      <c r="BO5" s="13">
        <f t="shared" ref="BO5:DZ5" si="31">BO3-BO4</f>
        <v>1896</v>
      </c>
      <c r="BP5" s="13">
        <f t="shared" si="31"/>
        <v>1898</v>
      </c>
      <c r="BQ5" s="13">
        <f t="shared" si="31"/>
        <v>1897</v>
      </c>
      <c r="BR5" s="13">
        <f t="shared" si="31"/>
        <v>1892</v>
      </c>
      <c r="BS5" s="13">
        <f t="shared" si="31"/>
        <v>1893</v>
      </c>
      <c r="BT5" s="13">
        <f t="shared" si="31"/>
        <v>1903</v>
      </c>
      <c r="BU5" s="13">
        <f t="shared" si="31"/>
        <v>1928</v>
      </c>
      <c r="BV5" s="13">
        <f t="shared" si="31"/>
        <v>1964</v>
      </c>
      <c r="BW5" s="13">
        <f t="shared" si="31"/>
        <v>1990</v>
      </c>
      <c r="BX5" s="13">
        <f t="shared" si="31"/>
        <v>2011</v>
      </c>
      <c r="BY5" s="13">
        <f t="shared" si="31"/>
        <v>2020</v>
      </c>
      <c r="BZ5" s="13">
        <f t="shared" si="31"/>
        <v>2035</v>
      </c>
      <c r="CA5" s="13">
        <f t="shared" si="31"/>
        <v>2048</v>
      </c>
      <c r="CB5" s="13">
        <f t="shared" si="31"/>
        <v>2059</v>
      </c>
      <c r="CC5" s="13">
        <f t="shared" si="31"/>
        <v>2069</v>
      </c>
      <c r="CD5" s="13">
        <f t="shared" si="31"/>
        <v>2070</v>
      </c>
      <c r="CE5" s="13">
        <f t="shared" si="31"/>
        <v>2066</v>
      </c>
      <c r="CF5" s="13">
        <f t="shared" si="31"/>
        <v>2065</v>
      </c>
      <c r="CG5" s="13">
        <f t="shared" si="31"/>
        <v>2071</v>
      </c>
      <c r="CH5" s="13">
        <f t="shared" si="31"/>
        <v>2078</v>
      </c>
      <c r="CI5" s="13">
        <f t="shared" si="31"/>
        <v>2087</v>
      </c>
      <c r="CJ5" s="13">
        <f t="shared" si="31"/>
        <v>2098</v>
      </c>
      <c r="CK5" s="13">
        <f t="shared" si="31"/>
        <v>2112</v>
      </c>
      <c r="CL5" s="13">
        <f t="shared" si="31"/>
        <v>2121</v>
      </c>
      <c r="CM5" s="13">
        <f t="shared" si="31"/>
        <v>2126</v>
      </c>
      <c r="CN5" s="13">
        <f t="shared" si="31"/>
        <v>2123</v>
      </c>
      <c r="CO5" s="13">
        <f t="shared" si="31"/>
        <v>2132</v>
      </c>
      <c r="CP5" s="13">
        <f t="shared" si="31"/>
        <v>2149</v>
      </c>
      <c r="CQ5" s="13">
        <f t="shared" si="31"/>
        <v>2183</v>
      </c>
      <c r="CR5" s="13">
        <f t="shared" si="31"/>
        <v>2188</v>
      </c>
      <c r="CS5" s="13">
        <f t="shared" si="31"/>
        <v>2171</v>
      </c>
      <c r="CT5" s="13">
        <f t="shared" si="31"/>
        <v>2127</v>
      </c>
      <c r="CU5" s="13">
        <f t="shared" si="31"/>
        <v>2110</v>
      </c>
      <c r="CV5" s="13">
        <f t="shared" si="31"/>
        <v>2116</v>
      </c>
      <c r="CW5" s="13">
        <f t="shared" si="31"/>
        <v>2143</v>
      </c>
      <c r="CX5" s="13">
        <f t="shared" si="31"/>
        <v>2165</v>
      </c>
      <c r="CY5" s="13">
        <f t="shared" si="31"/>
        <v>2179</v>
      </c>
      <c r="CZ5" s="13">
        <f t="shared" si="31"/>
        <v>2182</v>
      </c>
      <c r="DA5" s="13">
        <f t="shared" si="31"/>
        <v>2195</v>
      </c>
      <c r="DB5" s="13">
        <f t="shared" si="31"/>
        <v>2212</v>
      </c>
      <c r="DC5" s="13">
        <f t="shared" si="31"/>
        <v>2251</v>
      </c>
      <c r="DD5" s="13">
        <f t="shared" si="31"/>
        <v>2287</v>
      </c>
      <c r="DE5" s="13">
        <f t="shared" si="31"/>
        <v>2337</v>
      </c>
      <c r="DF5" s="13">
        <f t="shared" si="31"/>
        <v>2385</v>
      </c>
      <c r="DG5" s="13">
        <f t="shared" si="31"/>
        <v>2421</v>
      </c>
      <c r="DH5" s="13">
        <f t="shared" si="31"/>
        <v>2425</v>
      </c>
      <c r="DI5" s="13">
        <f t="shared" si="31"/>
        <v>2398</v>
      </c>
      <c r="DJ5" s="13">
        <f t="shared" si="31"/>
        <v>2385</v>
      </c>
      <c r="DK5" s="13">
        <f t="shared" si="31"/>
        <v>2385</v>
      </c>
      <c r="DL5" s="13">
        <f t="shared" si="31"/>
        <v>2393</v>
      </c>
      <c r="DM5" s="13">
        <f t="shared" si="31"/>
        <v>2414</v>
      </c>
      <c r="DN5" s="13">
        <f t="shared" si="31"/>
        <v>2442</v>
      </c>
      <c r="DO5" s="13">
        <f t="shared" si="31"/>
        <v>2488</v>
      </c>
      <c r="DP5" s="13">
        <f t="shared" si="31"/>
        <v>2504</v>
      </c>
      <c r="DQ5" s="13">
        <f t="shared" si="31"/>
        <v>2502</v>
      </c>
      <c r="DR5" s="13">
        <f t="shared" si="31"/>
        <v>2463</v>
      </c>
      <c r="DS5" s="13">
        <f t="shared" si="31"/>
        <v>2447</v>
      </c>
      <c r="DT5" s="13">
        <f t="shared" si="31"/>
        <v>2440</v>
      </c>
      <c r="DU5" s="13">
        <f t="shared" si="31"/>
        <v>2443</v>
      </c>
      <c r="DV5" s="13">
        <f t="shared" si="31"/>
        <v>2445</v>
      </c>
      <c r="DW5" s="13">
        <f t="shared" si="31"/>
        <v>2445</v>
      </c>
      <c r="DX5" s="13">
        <f t="shared" si="31"/>
        <v>2453</v>
      </c>
      <c r="DY5" s="13">
        <f t="shared" si="31"/>
        <v>2447</v>
      </c>
      <c r="DZ5" s="13">
        <f t="shared" si="31"/>
        <v>2437</v>
      </c>
      <c r="EA5" s="13">
        <f t="shared" ref="EA5:GL5" si="32">EA3-EA4</f>
        <v>2406</v>
      </c>
      <c r="EB5" s="13">
        <f t="shared" si="32"/>
        <v>2398</v>
      </c>
      <c r="EC5" s="13">
        <f t="shared" si="32"/>
        <v>2399</v>
      </c>
      <c r="ED5" s="13">
        <f t="shared" si="32"/>
        <v>2418</v>
      </c>
      <c r="EE5" s="13">
        <f t="shared" si="32"/>
        <v>2431</v>
      </c>
      <c r="EF5" s="13">
        <f t="shared" si="32"/>
        <v>2452</v>
      </c>
      <c r="EG5" s="13">
        <f t="shared" si="32"/>
        <v>2482</v>
      </c>
      <c r="EH5" s="13">
        <f t="shared" si="32"/>
        <v>2505</v>
      </c>
      <c r="EI5" s="13">
        <f t="shared" si="32"/>
        <v>2523</v>
      </c>
      <c r="EJ5" s="13">
        <f t="shared" si="32"/>
        <v>2536</v>
      </c>
      <c r="EK5" s="13">
        <f t="shared" si="32"/>
        <v>2546</v>
      </c>
      <c r="EL5" s="13">
        <f t="shared" si="32"/>
        <v>2554</v>
      </c>
      <c r="EM5" s="13">
        <f t="shared" si="32"/>
        <v>2558</v>
      </c>
      <c r="EN5" s="13">
        <f t="shared" si="32"/>
        <v>2569</v>
      </c>
      <c r="EO5" s="13">
        <f t="shared" si="32"/>
        <v>2583</v>
      </c>
      <c r="EP5" s="13">
        <f t="shared" si="32"/>
        <v>2613</v>
      </c>
      <c r="EQ5" s="13">
        <f t="shared" si="32"/>
        <v>2614</v>
      </c>
      <c r="ER5" s="13">
        <f t="shared" si="32"/>
        <v>2620</v>
      </c>
      <c r="ES5" s="13">
        <f t="shared" si="32"/>
        <v>2630</v>
      </c>
      <c r="ET5" s="13">
        <f t="shared" si="32"/>
        <v>2648</v>
      </c>
      <c r="EU5" s="13">
        <f t="shared" si="32"/>
        <v>2675</v>
      </c>
      <c r="EV5" s="13">
        <f t="shared" si="32"/>
        <v>2709</v>
      </c>
      <c r="EW5" s="13">
        <f t="shared" si="32"/>
        <v>2732</v>
      </c>
      <c r="EX5" s="13">
        <f t="shared" si="32"/>
        <v>2743</v>
      </c>
      <c r="EY5" s="13">
        <f t="shared" si="32"/>
        <v>2741</v>
      </c>
      <c r="EZ5" s="13">
        <f t="shared" si="32"/>
        <v>2745</v>
      </c>
      <c r="FA5" s="13">
        <f t="shared" si="32"/>
        <v>2753</v>
      </c>
      <c r="FB5" s="13">
        <f t="shared" si="32"/>
        <v>2778</v>
      </c>
      <c r="FC5" s="13">
        <f t="shared" si="32"/>
        <v>2804</v>
      </c>
      <c r="FD5" s="13">
        <f t="shared" si="32"/>
        <v>2830</v>
      </c>
      <c r="FE5" s="13">
        <f t="shared" si="32"/>
        <v>2858</v>
      </c>
      <c r="FF5" s="13">
        <f t="shared" si="32"/>
        <v>2883</v>
      </c>
      <c r="FG5" s="13">
        <f t="shared" si="32"/>
        <v>2908</v>
      </c>
      <c r="FH5" s="13">
        <f t="shared" si="32"/>
        <v>2931</v>
      </c>
      <c r="FI5" s="13">
        <f t="shared" si="32"/>
        <v>2950</v>
      </c>
      <c r="FJ5" s="13">
        <f t="shared" si="32"/>
        <v>2965</v>
      </c>
      <c r="FK5" s="13">
        <f t="shared" si="32"/>
        <v>2975</v>
      </c>
      <c r="FL5" s="13">
        <f t="shared" si="32"/>
        <v>2991</v>
      </c>
      <c r="FM5" s="13">
        <f t="shared" si="32"/>
        <v>3013</v>
      </c>
      <c r="FN5" s="13">
        <f t="shared" si="32"/>
        <v>3042</v>
      </c>
      <c r="FO5" s="13">
        <f t="shared" si="32"/>
        <v>3069</v>
      </c>
      <c r="FP5" s="13">
        <f t="shared" si="32"/>
        <v>3094</v>
      </c>
      <c r="FQ5" s="13">
        <f t="shared" si="32"/>
        <v>3118</v>
      </c>
      <c r="FR5" s="13">
        <f t="shared" si="32"/>
        <v>3141</v>
      </c>
      <c r="FS5" s="13">
        <f t="shared" si="32"/>
        <v>3164</v>
      </c>
      <c r="FT5" s="13">
        <f t="shared" si="32"/>
        <v>3187</v>
      </c>
      <c r="FU5" s="13">
        <f t="shared" si="32"/>
        <v>3207</v>
      </c>
      <c r="FV5" s="13">
        <f t="shared" si="32"/>
        <v>3224</v>
      </c>
      <c r="FW5" s="13">
        <f t="shared" si="32"/>
        <v>3238</v>
      </c>
      <c r="FX5" s="13">
        <f t="shared" si="32"/>
        <v>3259</v>
      </c>
      <c r="FY5" s="13">
        <f t="shared" si="32"/>
        <v>3289</v>
      </c>
      <c r="FZ5" s="13">
        <f t="shared" si="32"/>
        <v>3329</v>
      </c>
      <c r="GA5" s="13">
        <f t="shared" si="32"/>
        <v>3367</v>
      </c>
      <c r="GB5" s="13">
        <f t="shared" si="32"/>
        <v>3403</v>
      </c>
      <c r="GC5" s="13">
        <f t="shared" si="32"/>
        <v>3437</v>
      </c>
      <c r="GD5" s="13">
        <f t="shared" si="32"/>
        <v>3471</v>
      </c>
      <c r="GE5" s="13">
        <f t="shared" si="32"/>
        <v>3505</v>
      </c>
      <c r="GF5" s="13">
        <f t="shared" si="32"/>
        <v>3537</v>
      </c>
      <c r="GG5" s="13">
        <f t="shared" si="32"/>
        <v>3567</v>
      </c>
      <c r="GH5" s="13">
        <f t="shared" si="32"/>
        <v>3594</v>
      </c>
      <c r="GI5" s="13">
        <f t="shared" si="32"/>
        <v>3619</v>
      </c>
      <c r="GJ5" s="13">
        <f t="shared" si="32"/>
        <v>3649</v>
      </c>
      <c r="GK5" s="13">
        <f t="shared" si="32"/>
        <v>3684</v>
      </c>
      <c r="GL5" s="13">
        <f t="shared" si="32"/>
        <v>3722</v>
      </c>
      <c r="GM5" s="13">
        <f t="shared" ref="GM5:HS5" si="33">GM3-GM4</f>
        <v>3758</v>
      </c>
      <c r="GN5" s="13">
        <f t="shared" si="33"/>
        <v>3791</v>
      </c>
      <c r="GO5" s="13">
        <f t="shared" si="33"/>
        <v>3824</v>
      </c>
      <c r="GP5" s="13">
        <f t="shared" si="33"/>
        <v>3858</v>
      </c>
      <c r="GQ5" s="13">
        <f t="shared" si="33"/>
        <v>3893</v>
      </c>
      <c r="GR5" s="13">
        <f t="shared" si="33"/>
        <v>3930</v>
      </c>
      <c r="GS5" s="13">
        <f t="shared" si="33"/>
        <v>3968</v>
      </c>
      <c r="GT5" s="13">
        <f t="shared" si="33"/>
        <v>4006</v>
      </c>
      <c r="GU5" s="13">
        <f t="shared" si="33"/>
        <v>4046</v>
      </c>
      <c r="GV5" s="13">
        <f t="shared" si="33"/>
        <v>4082</v>
      </c>
      <c r="GW5" s="13">
        <f t="shared" si="33"/>
        <v>4117</v>
      </c>
      <c r="GX5" s="13">
        <f t="shared" si="33"/>
        <v>4148</v>
      </c>
      <c r="GY5" s="13">
        <f t="shared" si="33"/>
        <v>4174</v>
      </c>
      <c r="GZ5" s="13">
        <f t="shared" si="33"/>
        <v>4197</v>
      </c>
      <c r="HA5" s="13">
        <f t="shared" si="33"/>
        <v>4216</v>
      </c>
      <c r="HB5" s="13">
        <f t="shared" si="33"/>
        <v>4237</v>
      </c>
      <c r="HC5" s="13">
        <f t="shared" si="33"/>
        <v>4259</v>
      </c>
      <c r="HD5" s="13">
        <f t="shared" si="33"/>
        <v>4284</v>
      </c>
      <c r="HE5" s="13">
        <f t="shared" si="33"/>
        <v>4308</v>
      </c>
      <c r="HF5" s="13">
        <f t="shared" si="33"/>
        <v>4333</v>
      </c>
      <c r="HG5" s="13">
        <f t="shared" si="33"/>
        <v>4358</v>
      </c>
      <c r="HH5" s="13">
        <f t="shared" si="33"/>
        <v>4381</v>
      </c>
      <c r="HI5" s="13">
        <f t="shared" si="33"/>
        <v>4401</v>
      </c>
      <c r="HJ5" s="13">
        <f t="shared" si="33"/>
        <v>4419</v>
      </c>
      <c r="HK5" s="13">
        <f t="shared" si="33"/>
        <v>4442</v>
      </c>
      <c r="HL5" s="13">
        <f t="shared" si="33"/>
        <v>4470</v>
      </c>
      <c r="HM5" s="13">
        <f t="shared" si="33"/>
        <v>4504</v>
      </c>
      <c r="HN5" s="13">
        <f t="shared" si="33"/>
        <v>4536</v>
      </c>
      <c r="HO5" s="13">
        <f t="shared" si="33"/>
        <v>4568</v>
      </c>
      <c r="HP5" s="13">
        <f t="shared" si="33"/>
        <v>4599</v>
      </c>
      <c r="HQ5" s="13">
        <f t="shared" si="33"/>
        <v>4629</v>
      </c>
      <c r="HR5" s="13">
        <f t="shared" si="33"/>
        <v>4659</v>
      </c>
      <c r="HS5" s="13">
        <f t="shared" si="33"/>
        <v>4689</v>
      </c>
      <c r="HT5" s="13">
        <f t="shared" ref="HT5:HU5" si="34">HT3-HT4</f>
        <v>4708</v>
      </c>
      <c r="HU5" s="13">
        <f t="shared" si="34"/>
        <v>4716</v>
      </c>
      <c r="HV5" s="13">
        <f t="shared" ref="HV5:HW5" si="35">HV3-HV4</f>
        <v>4734</v>
      </c>
      <c r="HW5" s="13">
        <f t="shared" si="35"/>
        <v>4752</v>
      </c>
      <c r="HX5" s="13">
        <f t="shared" ref="HX5:HY5" si="36">HX3-HX4</f>
        <v>4771</v>
      </c>
      <c r="HY5" s="13">
        <f t="shared" si="36"/>
        <v>4791</v>
      </c>
      <c r="HZ5" s="13">
        <f t="shared" ref="HZ5:IA5" si="37">HZ3-HZ4</f>
        <v>4810</v>
      </c>
      <c r="IA5" s="13">
        <f t="shared" si="37"/>
        <v>4827</v>
      </c>
      <c r="IB5" s="13">
        <f t="shared" ref="IB5" si="38">IB3-IB4</f>
        <v>4843</v>
      </c>
      <c r="IC5" s="23"/>
      <c r="ID5" s="18">
        <f t="shared" si="27"/>
        <v>31538</v>
      </c>
      <c r="IE5" s="18">
        <f t="shared" si="28"/>
        <v>33528</v>
      </c>
      <c r="IF5" s="23">
        <f t="shared" si="29"/>
        <v>6.3098484368063978E-2</v>
      </c>
    </row>
    <row r="6" spans="1:240" ht="18" customHeight="1">
      <c r="A6" s="20" t="s">
        <v>70</v>
      </c>
      <c r="B6" s="13">
        <f>'Old Presentation'!CH4</f>
        <v>1551</v>
      </c>
      <c r="C6" s="13">
        <f>'Old Presentation'!CI4</f>
        <v>1564</v>
      </c>
      <c r="D6" s="13">
        <f>'Old Presentation'!CJ4</f>
        <v>1635</v>
      </c>
      <c r="E6" s="13">
        <f>'Old Presentation'!CK4</f>
        <v>1566</v>
      </c>
      <c r="F6" s="13">
        <f>'Old Presentation'!CL4</f>
        <v>1597</v>
      </c>
      <c r="G6" s="13">
        <f>'Old Presentation'!CM4</f>
        <v>1614</v>
      </c>
      <c r="H6" s="13">
        <f>'Old Presentation'!CN4</f>
        <v>1642</v>
      </c>
      <c r="I6" s="13">
        <f>'Old Presentation'!CO4</f>
        <v>1657</v>
      </c>
      <c r="J6" s="13">
        <f>'Old Presentation'!CP4</f>
        <v>1723</v>
      </c>
      <c r="K6" s="13">
        <f>'Old Presentation'!CQ4</f>
        <v>1662</v>
      </c>
      <c r="L6" s="13">
        <f>'Old Presentation'!CR4</f>
        <v>1710</v>
      </c>
      <c r="M6" s="13">
        <f>'Old Presentation'!CS4</f>
        <v>1504</v>
      </c>
      <c r="N6" s="13">
        <f>'Old Presentation'!CT4</f>
        <v>1558</v>
      </c>
      <c r="O6" s="13">
        <f>'Old Presentation'!CU4</f>
        <v>1678</v>
      </c>
      <c r="P6" s="13">
        <f>'Old Presentation'!CV4</f>
        <v>1631</v>
      </c>
      <c r="Q6" s="13">
        <f>'Old Presentation'!CW4</f>
        <v>1825</v>
      </c>
      <c r="R6" s="13">
        <f>'Old Presentation'!CX4</f>
        <v>1689</v>
      </c>
      <c r="S6" s="13">
        <f>'Old Presentation'!CY4</f>
        <v>1696</v>
      </c>
      <c r="T6" s="13">
        <f>'Old Presentation'!CZ4</f>
        <v>1666</v>
      </c>
      <c r="U6" s="13">
        <f>'Old Presentation'!DA4</f>
        <v>1674</v>
      </c>
      <c r="V6" s="13">
        <f>'Old Presentation'!DB4</f>
        <v>1723</v>
      </c>
      <c r="W6" s="13">
        <f>'Old Presentation'!DC4</f>
        <v>1680</v>
      </c>
      <c r="X6" s="13">
        <f>'Old Presentation'!DD4</f>
        <v>1721</v>
      </c>
      <c r="Y6" s="13">
        <f>'Old Presentation'!DE4</f>
        <v>1656</v>
      </c>
      <c r="Z6" s="13">
        <f>'Old Presentation'!DF4</f>
        <v>1731</v>
      </c>
      <c r="AA6" s="13">
        <f>'Old Presentation'!DG4</f>
        <v>1594</v>
      </c>
      <c r="AB6" s="13">
        <f>'Old Presentation'!DH4</f>
        <v>1587</v>
      </c>
      <c r="AC6" s="13">
        <f>'Old Presentation'!DI4</f>
        <v>1542</v>
      </c>
      <c r="AD6" s="13">
        <f>'Old Presentation'!DJ4</f>
        <v>1562</v>
      </c>
      <c r="AE6" s="13">
        <f>'Old Presentation'!DK4</f>
        <v>1584</v>
      </c>
      <c r="AF6" s="13">
        <f>'Old Presentation'!DL4</f>
        <v>1607</v>
      </c>
      <c r="AG6" s="13">
        <f>'Old Presentation'!DM4</f>
        <v>1692</v>
      </c>
      <c r="AH6" s="13">
        <f>'Old Presentation'!DN4</f>
        <v>1030</v>
      </c>
      <c r="AI6" s="13">
        <f>'Old Presentation'!DO4</f>
        <v>1027</v>
      </c>
      <c r="AJ6" s="13">
        <f>'Old Presentation'!DP4</f>
        <v>1074</v>
      </c>
      <c r="AK6" s="13">
        <f>'Old Presentation'!DQ4</f>
        <v>1151</v>
      </c>
      <c r="AL6" s="13">
        <f>'Old Presentation'!DR4</f>
        <v>1327</v>
      </c>
      <c r="AM6" s="13">
        <f>'Old Presentation'!DS4</f>
        <v>1348</v>
      </c>
      <c r="AN6" s="13">
        <f>'Old Presentation'!DT4</f>
        <v>1357</v>
      </c>
      <c r="AO6" s="13">
        <f>'Old Presentation'!DU4</f>
        <v>1296</v>
      </c>
      <c r="AP6" s="13">
        <f>'Old Presentation'!DV4</f>
        <v>1412</v>
      </c>
      <c r="AQ6" s="13">
        <f>'Old Presentation'!DW4</f>
        <v>1392</v>
      </c>
      <c r="AR6" s="13">
        <f>'Old Presentation'!DX4</f>
        <v>1330</v>
      </c>
      <c r="AS6" s="13">
        <f>'Old Presentation'!DY4</f>
        <v>1458</v>
      </c>
      <c r="AT6" s="13">
        <f>'Old Presentation'!DZ4</f>
        <v>1322</v>
      </c>
      <c r="AU6" s="13">
        <f>'Old Presentation'!EA4</f>
        <v>1347</v>
      </c>
      <c r="AV6" s="13">
        <f>'Old Presentation'!EB4</f>
        <v>1351</v>
      </c>
      <c r="AW6" s="13">
        <f>'Old Presentation'!EC4</f>
        <v>1351</v>
      </c>
      <c r="AX6" s="13">
        <f>'Old Presentation'!ED4</f>
        <v>1241</v>
      </c>
      <c r="AY6" s="13">
        <f>'Old Presentation'!EE4</f>
        <v>1242</v>
      </c>
      <c r="AZ6" s="13">
        <f>'Old Presentation'!EF4</f>
        <v>1159</v>
      </c>
      <c r="BA6" s="13">
        <f>'Old Presentation'!EG4</f>
        <v>1059</v>
      </c>
      <c r="BB6" s="13">
        <f>'Old Presentation'!EH4</f>
        <v>1152</v>
      </c>
      <c r="BC6" s="13">
        <f>'Old Presentation'!EI4</f>
        <v>1212</v>
      </c>
      <c r="BD6" s="13">
        <f>'Old Presentation'!EJ4</f>
        <v>1276</v>
      </c>
      <c r="BE6" s="13">
        <f>'Old Presentation'!EK4</f>
        <v>1312</v>
      </c>
      <c r="BF6" s="13">
        <f>'Old Presentation'!EL4</f>
        <v>1314</v>
      </c>
      <c r="BG6" s="13">
        <f>'Old Presentation'!EM4</f>
        <v>1328</v>
      </c>
      <c r="BH6" s="13">
        <f>'Old Presentation'!EN4</f>
        <v>1382</v>
      </c>
      <c r="BI6" s="13">
        <f>'Old Presentation'!EO4</f>
        <v>1414</v>
      </c>
      <c r="BJ6" s="13">
        <f>'Old Presentation'!EP4</f>
        <v>1395</v>
      </c>
      <c r="BK6" s="13">
        <f>'Old Presentation'!EQ4</f>
        <v>1451</v>
      </c>
      <c r="BL6" s="13">
        <f>'Old Presentation'!ER4</f>
        <v>1474</v>
      </c>
      <c r="BM6" s="13">
        <f>'Old Presentation'!ES4</f>
        <v>1507</v>
      </c>
      <c r="BN6" s="13">
        <f>'Old Presentation'!ET4</f>
        <v>1477</v>
      </c>
      <c r="BO6" s="13">
        <f>'Old Presentation'!EU4</f>
        <v>1449</v>
      </c>
      <c r="BP6" s="13">
        <f>'Old Presentation'!EV4</f>
        <v>1550</v>
      </c>
      <c r="BQ6" s="13">
        <f>'Old Presentation'!EW4</f>
        <v>1567</v>
      </c>
      <c r="BR6" s="13">
        <f>'Old Presentation'!EX4</f>
        <v>1530</v>
      </c>
      <c r="BS6" s="13">
        <f>'Old Presentation'!EY4</f>
        <v>1432</v>
      </c>
      <c r="BT6" s="13">
        <f>'Old Presentation'!EZ4</f>
        <v>1521</v>
      </c>
      <c r="BU6" s="13">
        <f>'Old Presentation'!FA4</f>
        <v>1579</v>
      </c>
      <c r="BV6" s="13">
        <f>'Old Presentation'!FB4</f>
        <v>1558</v>
      </c>
      <c r="BW6" s="13">
        <f>'Old Presentation'!FC4</f>
        <v>1587</v>
      </c>
      <c r="BX6" s="13">
        <f>'Old Presentation'!FD4</f>
        <v>1639</v>
      </c>
      <c r="BY6" s="13">
        <f>'Old Presentation'!FE4</f>
        <v>1697</v>
      </c>
      <c r="BZ6" s="13">
        <f>'Old Presentation'!FF4</f>
        <v>1728</v>
      </c>
      <c r="CA6" s="13">
        <f>'Old Presentation'!FG4</f>
        <v>1702</v>
      </c>
      <c r="CB6" s="13">
        <f>'Old Presentation'!FH4</f>
        <v>1831</v>
      </c>
      <c r="CC6" s="13">
        <f>'Old Presentation'!FI4</f>
        <v>1771</v>
      </c>
      <c r="CD6" s="13">
        <f>'Old Presentation'!FJ4</f>
        <v>1810</v>
      </c>
      <c r="CE6" s="13">
        <f>'Old Presentation'!FK4</f>
        <v>1804</v>
      </c>
      <c r="CF6" s="13">
        <f>'Old Presentation'!FL4</f>
        <v>1718</v>
      </c>
      <c r="CG6" s="13">
        <f>'Old Presentation'!FM4</f>
        <v>1764</v>
      </c>
      <c r="CH6" s="13">
        <f>'Old Presentation'!FN4</f>
        <v>1826</v>
      </c>
      <c r="CI6" s="13">
        <f>'Old Presentation'!FO4</f>
        <v>1701</v>
      </c>
      <c r="CJ6" s="13">
        <f>'Old Presentation'!FP4</f>
        <v>1745</v>
      </c>
      <c r="CK6" s="13">
        <f>'Old Presentation'!FQ4</f>
        <v>1781</v>
      </c>
      <c r="CL6" s="13">
        <f>'Old Presentation'!FR4</f>
        <v>1803</v>
      </c>
      <c r="CM6" s="13">
        <f>'Old Presentation'!FS4</f>
        <v>1782</v>
      </c>
      <c r="CN6" s="13">
        <f>'Old Presentation'!FT4</f>
        <v>1846</v>
      </c>
      <c r="CO6" s="13">
        <f>'Old Presentation'!FU4</f>
        <v>1839</v>
      </c>
      <c r="CP6" s="13">
        <f>'Old Presentation'!FV4</f>
        <v>1868</v>
      </c>
      <c r="CQ6" s="13">
        <f>'Old Presentation'!FW4</f>
        <v>1792</v>
      </c>
      <c r="CR6" s="13">
        <f>'Old Presentation'!FX4</f>
        <v>1821</v>
      </c>
      <c r="CS6" s="13">
        <f>'Old Presentation'!FY4</f>
        <v>1834</v>
      </c>
      <c r="CT6" s="13">
        <f>'Old Presentation'!FZ4</f>
        <v>1872</v>
      </c>
      <c r="CU6" s="13">
        <f>'Old Presentation'!GA4</f>
        <v>1860</v>
      </c>
      <c r="CV6" s="13">
        <f>'Old Presentation'!GB4</f>
        <v>1973</v>
      </c>
      <c r="CW6" s="13">
        <f>'Old Presentation'!GC4</f>
        <v>1922</v>
      </c>
      <c r="CX6" s="13">
        <f>'Old Presentation'!GD4</f>
        <v>1963</v>
      </c>
      <c r="CY6" s="13">
        <f>'Old Presentation'!GE4</f>
        <v>1981</v>
      </c>
      <c r="CZ6" s="13">
        <f>'Old Presentation'!GF4</f>
        <v>2090</v>
      </c>
      <c r="DA6" s="13">
        <f>'Old Presentation'!GG4</f>
        <v>2102</v>
      </c>
      <c r="DB6" s="13">
        <f>'Old Presentation'!GH4</f>
        <v>2193</v>
      </c>
      <c r="DC6" s="13">
        <f>'Old Presentation'!GI4</f>
        <v>2369</v>
      </c>
      <c r="DD6" s="13">
        <f>'Old Presentation'!GJ4</f>
        <v>2390</v>
      </c>
      <c r="DE6" s="13">
        <f>'Old Presentation'!GK4</f>
        <v>2472</v>
      </c>
      <c r="DF6" s="13">
        <f>'Old Presentation'!GL4</f>
        <v>2462</v>
      </c>
      <c r="DG6" s="13">
        <f>'Old Presentation'!GM4</f>
        <v>2443</v>
      </c>
      <c r="DH6" s="13">
        <f>'Old Presentation'!GN4</f>
        <v>2560</v>
      </c>
      <c r="DI6" s="13">
        <f>'Old Presentation'!GO4</f>
        <v>2454</v>
      </c>
      <c r="DJ6" s="13">
        <f>'Old Presentation'!GP4</f>
        <v>2595</v>
      </c>
      <c r="DK6" s="13">
        <f>'Old Presentation'!GQ4</f>
        <v>2776</v>
      </c>
      <c r="DL6" s="13">
        <f>'Old Presentation'!GR4</f>
        <v>2725</v>
      </c>
      <c r="DM6" s="13">
        <f>'Old Presentation'!GS4</f>
        <v>2789</v>
      </c>
      <c r="DN6" s="13">
        <f>'Old Presentation'!GT4</f>
        <v>2580</v>
      </c>
      <c r="DO6" s="13">
        <f>'Old Presentation'!GU4</f>
        <v>2541</v>
      </c>
      <c r="DP6" s="13">
        <f>'Old Presentation'!GV4</f>
        <v>2458</v>
      </c>
      <c r="DQ6" s="13">
        <f>'Old Presentation'!GW4</f>
        <v>2574</v>
      </c>
      <c r="DR6" s="13">
        <f>'Old Presentation'!GX4</f>
        <v>2432</v>
      </c>
      <c r="DS6" s="13">
        <f>'Old Presentation'!GY4</f>
        <v>2304</v>
      </c>
      <c r="DT6" s="13">
        <f>'Old Presentation'!GZ4</f>
        <v>2240</v>
      </c>
      <c r="DU6" s="13">
        <f>'Old Presentation'!HA4</f>
        <v>2239</v>
      </c>
      <c r="DV6" s="13">
        <f>'Old Presentation'!HB4</f>
        <v>2069</v>
      </c>
      <c r="DW6" s="13">
        <f>'Old Presentation'!HC4</f>
        <v>2090</v>
      </c>
      <c r="DX6" s="13">
        <f>'Old Presentation'!HD4</f>
        <v>2086</v>
      </c>
      <c r="DY6" s="13">
        <f>'Old Presentation'!HE4</f>
        <v>2132</v>
      </c>
      <c r="DZ6" s="13">
        <f>'Old Presentation'!HF4</f>
        <v>2114</v>
      </c>
      <c r="EA6" s="13">
        <f>'Old Presentation'!HG4</f>
        <v>2107</v>
      </c>
      <c r="EB6" s="13">
        <f>'Old Presentation'!HH4</f>
        <v>2104</v>
      </c>
      <c r="EC6" s="13">
        <f>'Old Presentation'!HI4</f>
        <v>2186</v>
      </c>
      <c r="ED6" s="13">
        <f>'Old Presentation'!HJ4</f>
        <v>2232</v>
      </c>
      <c r="EE6" s="13">
        <f>'Old Presentation'!HK4</f>
        <v>2354</v>
      </c>
      <c r="EF6" s="13">
        <f>'Old Presentation'!HL4</f>
        <v>2450</v>
      </c>
      <c r="EG6" s="13">
        <f>'Old Presentation'!HM4</f>
        <v>2331</v>
      </c>
      <c r="EH6" s="13">
        <f>'Old Presentation'!HN4</f>
        <v>2598</v>
      </c>
      <c r="EI6" s="13">
        <f>'Old Presentation'!HO4</f>
        <v>2720</v>
      </c>
      <c r="EJ6" s="13">
        <f>'Old Presentation'!HP4</f>
        <v>2757</v>
      </c>
      <c r="EK6" s="13">
        <f>'Old Presentation'!HQ4</f>
        <v>2651</v>
      </c>
      <c r="EL6" s="13">
        <f>'Old Presentation'!HR4</f>
        <v>2750</v>
      </c>
      <c r="EM6" s="13">
        <f>'Old Presentation'!HS4</f>
        <v>2779</v>
      </c>
      <c r="EN6" s="13">
        <f>'Old Presentation'!HT4</f>
        <v>2702</v>
      </c>
      <c r="EO6" s="13">
        <f>'Old Presentation'!HU4</f>
        <v>2662</v>
      </c>
      <c r="EP6" s="13">
        <f>'Old Presentation'!HV4</f>
        <v>0</v>
      </c>
      <c r="EQ6" s="13">
        <f>'Old Presentation'!HW4</f>
        <v>2743</v>
      </c>
      <c r="ER6" s="13">
        <f>'Old Presentation'!HX4</f>
        <v>2885</v>
      </c>
      <c r="ES6" s="13">
        <f>'Old Presentation'!HY4</f>
        <v>2940</v>
      </c>
      <c r="ET6" s="13">
        <f>'Old Presentation'!HZ4</f>
        <v>3025</v>
      </c>
      <c r="EU6" s="13">
        <f>'Old Presentation'!IA4</f>
        <v>3015</v>
      </c>
      <c r="EV6" s="13">
        <f>'Old Presentation'!IB4</f>
        <v>3251</v>
      </c>
      <c r="EW6" s="13">
        <f>'Old Presentation'!IC4</f>
        <v>3265</v>
      </c>
      <c r="EX6" s="13">
        <f>'Old Presentation'!ID4</f>
        <v>3208</v>
      </c>
      <c r="EY6" s="13">
        <f>'Old Presentation'!IE4</f>
        <v>3236</v>
      </c>
      <c r="EZ6" s="13">
        <f>'Old Presentation'!IF4</f>
        <v>3221</v>
      </c>
      <c r="FA6" s="13">
        <f>'Old Presentation'!IG4</f>
        <v>3165</v>
      </c>
      <c r="FB6" s="13">
        <f>'Old Presentation'!IH4</f>
        <v>3086</v>
      </c>
      <c r="FC6" s="13">
        <f>'Old Presentation'!II4</f>
        <v>3233</v>
      </c>
      <c r="FD6" s="13">
        <f>'Old Presentation'!IJ4</f>
        <v>3334</v>
      </c>
      <c r="FE6" s="13">
        <f>'Old Presentation'!IK4</f>
        <v>3333</v>
      </c>
      <c r="FF6" s="13">
        <f>'Old Presentation'!IL4</f>
        <v>3416</v>
      </c>
      <c r="FG6" s="13">
        <f>'Old Presentation'!IM4</f>
        <v>3399</v>
      </c>
      <c r="FH6" s="13">
        <f>'Old Presentation'!IN4</f>
        <v>3267</v>
      </c>
      <c r="FI6" s="13">
        <f>'Old Presentation'!IO4</f>
        <v>3305</v>
      </c>
      <c r="FJ6" s="13">
        <f>'Old Presentation'!IP4</f>
        <v>3225</v>
      </c>
      <c r="FK6" s="13">
        <f>'Old Presentation'!IQ4</f>
        <v>3181</v>
      </c>
      <c r="FL6" s="13">
        <f>'Old Presentation'!IR4</f>
        <v>3291</v>
      </c>
      <c r="FM6" s="13">
        <f>'Old Presentation'!IS4</f>
        <v>3294</v>
      </c>
      <c r="FN6" s="13">
        <f>'Old Presentation'!IT4</f>
        <v>3292</v>
      </c>
      <c r="FO6" s="13">
        <f>'Old Presentation'!IU4</f>
        <v>3307</v>
      </c>
      <c r="FP6" s="13">
        <f>'Old Presentation'!IV4</f>
        <v>3332</v>
      </c>
      <c r="FQ6" s="13">
        <f>'Old Presentation'!IW4</f>
        <v>3376</v>
      </c>
      <c r="FR6" s="13">
        <f>'Old Presentation'!IX4</f>
        <v>3411</v>
      </c>
      <c r="FS6" s="13">
        <f>'Old Presentation'!IY4</f>
        <v>3392</v>
      </c>
      <c r="FT6" s="13">
        <f>'Old Presentation'!IZ4</f>
        <v>3528</v>
      </c>
      <c r="FU6" s="13">
        <f>'Old Presentation'!JA4</f>
        <v>3379</v>
      </c>
      <c r="FV6" s="13">
        <f>'Old Presentation'!JB4</f>
        <v>3470</v>
      </c>
      <c r="FW6" s="13">
        <f>'Old Presentation'!JC4</f>
        <v>3447</v>
      </c>
      <c r="FX6" s="13">
        <f>'Old Presentation'!JD4</f>
        <v>3492</v>
      </c>
      <c r="FY6" s="13">
        <f>'Old Presentation'!JE4</f>
        <v>3588</v>
      </c>
      <c r="FZ6" s="13">
        <f>'Old Presentation'!JF4</f>
        <v>3430</v>
      </c>
      <c r="GA6" s="13">
        <f>'Old Presentation'!JG4</f>
        <v>3361</v>
      </c>
      <c r="GB6" s="13">
        <f>'Old Presentation'!JH4</f>
        <v>3369</v>
      </c>
      <c r="GC6" s="13">
        <f>'Old Presentation'!JI4</f>
        <v>3652</v>
      </c>
      <c r="GD6" s="13">
        <f>'Old Presentation'!JJ4</f>
        <v>3717</v>
      </c>
      <c r="GE6" s="13">
        <f>'Old Presentation'!JK4</f>
        <v>3714</v>
      </c>
      <c r="GF6" s="13">
        <f>'Old Presentation'!JL4</f>
        <v>3791</v>
      </c>
      <c r="GG6" s="13">
        <f>'Old Presentation'!JM4</f>
        <v>3892</v>
      </c>
      <c r="GH6" s="13">
        <f>'Old Presentation'!JN4</f>
        <v>3894</v>
      </c>
      <c r="GI6" s="13">
        <f>'Old Presentation'!JO4</f>
        <v>3822</v>
      </c>
      <c r="GJ6" s="13">
        <f>'Old Presentation'!JP4</f>
        <v>3672</v>
      </c>
      <c r="GK6" s="13">
        <f>'Old Presentation'!JQ4</f>
        <v>3758</v>
      </c>
      <c r="GL6" s="13">
        <f>'Old Presentation'!JR4</f>
        <v>3552</v>
      </c>
      <c r="GM6" s="13">
        <f>'Old Presentation'!JS4</f>
        <v>3456</v>
      </c>
      <c r="GN6" s="13">
        <f>'Old Presentation'!JT4</f>
        <v>3432</v>
      </c>
      <c r="GO6" s="13">
        <f>'Old Presentation'!JU4</f>
        <v>3491</v>
      </c>
      <c r="GP6" s="13">
        <f>'Old Presentation'!JV4</f>
        <v>3575</v>
      </c>
      <c r="GQ6" s="13">
        <f>'Old Presentation'!JW4</f>
        <v>3615</v>
      </c>
      <c r="GR6" s="13">
        <f>'Old Presentation'!JX4</f>
        <v>3625</v>
      </c>
      <c r="GS6" s="13">
        <f>'Old Presentation'!JY4</f>
        <v>3577</v>
      </c>
      <c r="GT6" s="13">
        <f>'Old Presentation'!JZ4</f>
        <v>3524</v>
      </c>
      <c r="GU6" s="13">
        <f>'Old Presentation'!KA4</f>
        <v>3477</v>
      </c>
      <c r="GV6" s="13">
        <f>'Old Presentation'!KB4</f>
        <v>3480</v>
      </c>
      <c r="GW6" s="13">
        <f>'Old Presentation'!KC4</f>
        <v>3443</v>
      </c>
      <c r="GX6" s="13">
        <f>'Old Presentation'!KD4</f>
        <v>3350</v>
      </c>
      <c r="GY6" s="13">
        <f>'Old Presentation'!KE4</f>
        <v>3229</v>
      </c>
      <c r="GZ6" s="13">
        <f>'Old Presentation'!KF4</f>
        <v>3308</v>
      </c>
      <c r="HA6" s="13">
        <f>'Old Presentation'!KG4</f>
        <v>3239</v>
      </c>
      <c r="HB6" s="13">
        <f>'Old Presentation'!KH4</f>
        <v>3144</v>
      </c>
      <c r="HC6" s="13">
        <f>'Old Presentation'!KI4</f>
        <v>3147</v>
      </c>
      <c r="HD6" s="13">
        <f>'Old Presentation'!KJ4</f>
        <v>3203</v>
      </c>
      <c r="HE6" s="13">
        <f>'Old Presentation'!KK4</f>
        <v>3255</v>
      </c>
      <c r="HF6" s="13">
        <f>'Old Presentation'!KL4</f>
        <v>3251</v>
      </c>
      <c r="HG6" s="13">
        <f>'Old Presentation'!KM4</f>
        <v>3271</v>
      </c>
      <c r="HH6" s="13">
        <f>'Old Presentation'!KN4</f>
        <v>3393</v>
      </c>
      <c r="HI6" s="13">
        <f>'Old Presentation'!KO4</f>
        <v>3482</v>
      </c>
      <c r="HJ6" s="13">
        <f>'Old Presentation'!KP4</f>
        <v>3377</v>
      </c>
      <c r="HK6" s="13">
        <f>'Old Presentation'!KQ4</f>
        <v>3366</v>
      </c>
      <c r="HL6" s="13">
        <f>'Old Presentation'!KR4</f>
        <v>3348</v>
      </c>
      <c r="HM6" s="13">
        <f>'Old Presentation'!KS4</f>
        <v>3285</v>
      </c>
      <c r="HN6" s="13">
        <f>'Old Presentation'!KT4</f>
        <v>3305</v>
      </c>
      <c r="HO6" s="13">
        <f>'Old Presentation'!KU4</f>
        <v>3388</v>
      </c>
      <c r="HP6" s="13">
        <f>'Old Presentation'!KV4</f>
        <v>3476</v>
      </c>
      <c r="HQ6" s="13">
        <f>'Old Presentation'!KW4</f>
        <v>3308</v>
      </c>
      <c r="HR6" s="13">
        <f>'Old Presentation'!KX4</f>
        <v>3470</v>
      </c>
      <c r="HS6" s="13">
        <f>'Old Presentation'!KY4</f>
        <v>3434</v>
      </c>
      <c r="HT6" s="13">
        <f>'Old Presentation'!KZ4</f>
        <v>3451</v>
      </c>
      <c r="HU6" s="13">
        <f>'Old Presentation'!LA4</f>
        <v>3405</v>
      </c>
      <c r="HV6" s="13">
        <f>'Old Presentation'!LB4</f>
        <v>3373</v>
      </c>
      <c r="HW6" s="13">
        <f>'Old Presentation'!LC4</f>
        <v>3508</v>
      </c>
      <c r="HX6" s="13">
        <f>'Old Presentation'!LD4</f>
        <v>3431</v>
      </c>
      <c r="HY6" s="13">
        <f>'Old Presentation'!LE4</f>
        <v>3517</v>
      </c>
      <c r="HZ6" s="13">
        <f>'Old Presentation'!LF4</f>
        <v>3416</v>
      </c>
      <c r="IA6" s="13">
        <f>'Old Presentation'!LG4</f>
        <v>3433</v>
      </c>
      <c r="IB6" s="13">
        <f>'Old Presentation'!LH4</f>
        <v>3354</v>
      </c>
      <c r="IC6" s="23"/>
      <c r="ID6" s="18">
        <f t="shared" si="27"/>
        <v>23545</v>
      </c>
      <c r="IE6" s="18">
        <f t="shared" si="28"/>
        <v>24032</v>
      </c>
      <c r="IF6" s="23">
        <f t="shared" si="29"/>
        <v>2.0683796984497738E-2</v>
      </c>
    </row>
    <row r="7" spans="1:240" ht="18" customHeight="1">
      <c r="HI7" s="17"/>
      <c r="HJ7" s="16"/>
      <c r="HK7" s="16"/>
      <c r="HL7" s="16"/>
      <c r="HM7" s="16"/>
      <c r="HN7" s="16"/>
      <c r="HO7" s="16"/>
      <c r="HP7" s="16"/>
      <c r="HQ7" s="16"/>
      <c r="HR7" s="16"/>
      <c r="HS7" s="16"/>
      <c r="HT7" s="16"/>
      <c r="HU7" s="16"/>
      <c r="HV7" s="16"/>
      <c r="HW7" s="16"/>
      <c r="HX7" s="16"/>
      <c r="HY7" s="16"/>
      <c r="HZ7" s="16"/>
      <c r="IA7" s="16"/>
      <c r="IB7" s="16"/>
    </row>
    <row r="8" spans="1:240" ht="18" customHeight="1">
      <c r="A8" s="21" t="s">
        <v>63</v>
      </c>
      <c r="B8" s="15" t="s">
        <v>78</v>
      </c>
      <c r="C8" s="17">
        <f>C2/B2-1</f>
        <v>4.3638804968109124E-3</v>
      </c>
      <c r="D8" s="17">
        <f t="shared" ref="D8:BO8" si="39">D2/C2-1</f>
        <v>2.6292335115864596E-2</v>
      </c>
      <c r="E8" s="17">
        <f t="shared" si="39"/>
        <v>-2.8658271819366088E-2</v>
      </c>
      <c r="F8" s="17">
        <f t="shared" si="39"/>
        <v>1.7210549843540424E-2</v>
      </c>
      <c r="G8" s="17">
        <f t="shared" si="39"/>
        <v>1.1755658097121424E-2</v>
      </c>
      <c r="H8" s="17">
        <f t="shared" si="39"/>
        <v>3.4965794331632161E-2</v>
      </c>
      <c r="I8" s="17">
        <f t="shared" si="39"/>
        <v>1.4688909873046274E-3</v>
      </c>
      <c r="J8" s="17">
        <f t="shared" si="39"/>
        <v>2.2420115243583005E-2</v>
      </c>
      <c r="K8" s="17">
        <f t="shared" si="39"/>
        <v>-7.0703965570242389E-3</v>
      </c>
      <c r="L8" s="17">
        <f t="shared" si="39"/>
        <v>2.3323013415892602E-2</v>
      </c>
      <c r="M8" s="17">
        <f t="shared" si="39"/>
        <v>-9.883017345703915E-2</v>
      </c>
      <c r="N8" s="17">
        <f t="shared" si="39"/>
        <v>6.8263205013428863E-2</v>
      </c>
      <c r="O8" s="17">
        <f t="shared" si="39"/>
        <v>4.3159438508275638E-2</v>
      </c>
      <c r="P8" s="17">
        <f t="shared" si="39"/>
        <v>-1.1448081944165467E-2</v>
      </c>
      <c r="Q8" s="17">
        <f t="shared" si="39"/>
        <v>6.6842746850873658E-2</v>
      </c>
      <c r="R8" s="17">
        <f t="shared" si="39"/>
        <v>-5.084745762711862E-2</v>
      </c>
      <c r="S8" s="17">
        <f t="shared" si="39"/>
        <v>1.8960674157303403E-2</v>
      </c>
      <c r="T8" s="17">
        <f t="shared" si="39"/>
        <v>-3.8397164517082194E-3</v>
      </c>
      <c r="U8" s="17">
        <f t="shared" si="39"/>
        <v>-9.9822099229096573E-3</v>
      </c>
      <c r="V8" s="17">
        <f t="shared" si="39"/>
        <v>1.5373864430468176E-2</v>
      </c>
      <c r="W8" s="17">
        <f t="shared" si="39"/>
        <v>-2.6152787336545025E-2</v>
      </c>
      <c r="X8" s="17">
        <f t="shared" si="39"/>
        <v>2.3220595658758114E-2</v>
      </c>
      <c r="Y8" s="17">
        <f t="shared" si="39"/>
        <v>-7.0054267390231573E-3</v>
      </c>
      <c r="Z8" s="17">
        <f t="shared" si="39"/>
        <v>-2.8815580286168929E-3</v>
      </c>
      <c r="AA8" s="17">
        <f t="shared" si="39"/>
        <v>-3.4280019930244099E-2</v>
      </c>
      <c r="AB8" s="17">
        <f t="shared" si="39"/>
        <v>3.0956557630792414E-3</v>
      </c>
      <c r="AC8" s="17">
        <f t="shared" si="39"/>
        <v>-4.2485341014298905E-2</v>
      </c>
      <c r="AD8" s="17">
        <f t="shared" si="39"/>
        <v>-1.6222604211431069E-2</v>
      </c>
      <c r="AE8" s="17">
        <f t="shared" si="39"/>
        <v>1.6053292563066535E-2</v>
      </c>
      <c r="AF8" s="17">
        <f t="shared" si="39"/>
        <v>8.8134135855546525E-3</v>
      </c>
      <c r="AG8" s="17">
        <f t="shared" si="39"/>
        <v>2.9192414233965458E-2</v>
      </c>
      <c r="AH8" s="17">
        <f t="shared" si="39"/>
        <v>-0.28385093167701858</v>
      </c>
      <c r="AI8" s="17">
        <f t="shared" si="39"/>
        <v>-6.1000289100896166E-2</v>
      </c>
      <c r="AJ8" s="17">
        <f t="shared" si="39"/>
        <v>6.0806650246305383E-2</v>
      </c>
      <c r="AK8" s="17">
        <f t="shared" si="39"/>
        <v>6.6028152662893635E-2</v>
      </c>
      <c r="AL8" s="17">
        <f t="shared" si="39"/>
        <v>7.6640348488973498E-2</v>
      </c>
      <c r="AM8" s="17">
        <f t="shared" si="39"/>
        <v>2.7563535213048329E-2</v>
      </c>
      <c r="AN8" s="17">
        <f t="shared" si="39"/>
        <v>2.3624953857511954E-2</v>
      </c>
      <c r="AO8" s="17">
        <f t="shared" si="39"/>
        <v>-2.7286933525664137E-2</v>
      </c>
      <c r="AP8" s="17">
        <f t="shared" si="39"/>
        <v>2.4962926347009473E-2</v>
      </c>
      <c r="AQ8" s="17">
        <f t="shared" si="39"/>
        <v>1.2056908608633066E-3</v>
      </c>
      <c r="AR8" s="17">
        <f t="shared" si="39"/>
        <v>-3.2273603082851654E-2</v>
      </c>
      <c r="AS8" s="17">
        <f t="shared" si="39"/>
        <v>3.6460925833748048E-2</v>
      </c>
      <c r="AT8" s="17">
        <f t="shared" si="39"/>
        <v>-2.9295233521431152E-2</v>
      </c>
      <c r="AU8" s="17">
        <f t="shared" si="39"/>
        <v>8.5343228200371879E-3</v>
      </c>
      <c r="AV8" s="17">
        <f t="shared" si="39"/>
        <v>7.1130733382389622E-3</v>
      </c>
      <c r="AW8" s="17">
        <f t="shared" si="39"/>
        <v>1.0350706283487554E-2</v>
      </c>
      <c r="AX8" s="17">
        <f t="shared" si="39"/>
        <v>-5.2308063155357409E-2</v>
      </c>
      <c r="AY8" s="17">
        <f t="shared" si="39"/>
        <v>-7.3763194709398627E-3</v>
      </c>
      <c r="AZ8" s="17">
        <f t="shared" si="39"/>
        <v>-5.2146060217809098E-2</v>
      </c>
      <c r="BA8" s="17">
        <f t="shared" si="39"/>
        <v>-5.8258988915923182E-2</v>
      </c>
      <c r="BB8" s="17">
        <f t="shared" si="39"/>
        <v>7.5929381369312487E-2</v>
      </c>
      <c r="BC8" s="17">
        <f t="shared" si="39"/>
        <v>2.467982924226253E-2</v>
      </c>
      <c r="BD8" s="17">
        <f t="shared" si="39"/>
        <v>4.4525452415050015E-2</v>
      </c>
      <c r="BE8" s="17">
        <f t="shared" si="39"/>
        <v>2.1936931322448006E-2</v>
      </c>
      <c r="BF8" s="17">
        <f t="shared" si="39"/>
        <v>1.6831320892791712E-2</v>
      </c>
      <c r="BG8" s="17">
        <f t="shared" si="39"/>
        <v>1.211466954539997E-2</v>
      </c>
      <c r="BH8" s="17">
        <f t="shared" si="39"/>
        <v>1.6591609386110484E-2</v>
      </c>
      <c r="BI8" s="17">
        <f t="shared" si="39"/>
        <v>6.9946374446256954E-3</v>
      </c>
      <c r="BJ8" s="17">
        <f t="shared" si="39"/>
        <v>4.1676313961565015E-3</v>
      </c>
      <c r="BK8" s="17">
        <f t="shared" si="39"/>
        <v>4.2425639843209684E-2</v>
      </c>
      <c r="BL8" s="17">
        <f t="shared" si="39"/>
        <v>1.7363415173634156E-2</v>
      </c>
      <c r="BM8" s="17">
        <f t="shared" si="39"/>
        <v>7.609522774214561E-4</v>
      </c>
      <c r="BN8" s="17">
        <f t="shared" si="39"/>
        <v>-1.3252226808603051E-2</v>
      </c>
      <c r="BO8" s="17">
        <f t="shared" si="39"/>
        <v>9.4671950682518879E-3</v>
      </c>
      <c r="BP8" s="17">
        <f t="shared" ref="BP8:EA8" si="40">BP2/BO2-1</f>
        <v>1.7557251908396854E-2</v>
      </c>
      <c r="BQ8" s="17">
        <f t="shared" si="40"/>
        <v>-1.768299217661562E-2</v>
      </c>
      <c r="BR8" s="17">
        <f t="shared" si="40"/>
        <v>1.7455814968361238E-3</v>
      </c>
      <c r="BS8" s="17">
        <f t="shared" si="40"/>
        <v>2.7227183620126549E-3</v>
      </c>
      <c r="BT8" s="17">
        <f t="shared" si="40"/>
        <v>2.5415444770283457E-2</v>
      </c>
      <c r="BU8" s="17">
        <f t="shared" si="40"/>
        <v>1.8430251032729661E-2</v>
      </c>
      <c r="BV8" s="17">
        <f t="shared" si="40"/>
        <v>2.7665106604264134E-2</v>
      </c>
      <c r="BW8" s="17">
        <f t="shared" si="40"/>
        <v>2.2264952939985871E-2</v>
      </c>
      <c r="BX8" s="17">
        <f t="shared" si="40"/>
        <v>1.6929016929016827E-2</v>
      </c>
      <c r="BY8" s="17">
        <f t="shared" si="40"/>
        <v>8.9563862928347948E-3</v>
      </c>
      <c r="BZ8" s="17">
        <f t="shared" si="40"/>
        <v>-1.3122346584330424E-2</v>
      </c>
      <c r="CA8" s="17">
        <f t="shared" si="40"/>
        <v>-5.8662495111458934E-3</v>
      </c>
      <c r="CB8" s="17">
        <f t="shared" si="40"/>
        <v>-8.8512981904009802E-4</v>
      </c>
      <c r="CC8" s="17">
        <f t="shared" si="40"/>
        <v>-1.5257407225120589E-2</v>
      </c>
      <c r="CD8" s="17">
        <f t="shared" si="40"/>
        <v>3.3686525389843958E-2</v>
      </c>
      <c r="CE8" s="17">
        <f t="shared" si="40"/>
        <v>-4.4483125423073755E-3</v>
      </c>
      <c r="CF8" s="17">
        <f t="shared" si="40"/>
        <v>-2.9237493929091807E-2</v>
      </c>
      <c r="CG8" s="17">
        <f t="shared" si="40"/>
        <v>2.7616569941965263E-2</v>
      </c>
      <c r="CH8" s="17">
        <f t="shared" si="40"/>
        <v>2.0447906523855863E-2</v>
      </c>
      <c r="CI8" s="17">
        <f t="shared" si="40"/>
        <v>-4.6087786259542018E-2</v>
      </c>
      <c r="CJ8" s="17">
        <f t="shared" si="40"/>
        <v>1.770531159347799E-2</v>
      </c>
      <c r="CK8" s="17">
        <f t="shared" si="40"/>
        <v>2.5260467859248958E-2</v>
      </c>
      <c r="CL8" s="17">
        <f t="shared" si="40"/>
        <v>1.2654587287891816E-2</v>
      </c>
      <c r="CM8" s="17">
        <f t="shared" si="40"/>
        <v>-1.9596705481397358E-2</v>
      </c>
      <c r="CN8" s="17">
        <f t="shared" si="40"/>
        <v>3.8238702201622177E-2</v>
      </c>
      <c r="CO8" s="17">
        <f t="shared" si="40"/>
        <v>-1.8601190476190688E-3</v>
      </c>
      <c r="CP8" s="17">
        <f t="shared" si="40"/>
        <v>6.4293701080879728E-3</v>
      </c>
      <c r="CQ8" s="17">
        <f t="shared" si="40"/>
        <v>-9.7213220998055849E-3</v>
      </c>
      <c r="CR8" s="17">
        <f t="shared" si="40"/>
        <v>1.4397905759162333E-2</v>
      </c>
      <c r="CS8" s="17">
        <f t="shared" si="40"/>
        <v>8.8479262672811476E-3</v>
      </c>
      <c r="CT8" s="17">
        <f t="shared" si="40"/>
        <v>1.7175223826055186E-2</v>
      </c>
      <c r="CU8" s="17">
        <f t="shared" si="40"/>
        <v>-1.4280582001077735E-2</v>
      </c>
      <c r="CV8" s="17">
        <f t="shared" si="40"/>
        <v>4.9931662870159377E-2</v>
      </c>
      <c r="CW8" s="17">
        <f t="shared" si="40"/>
        <v>-1.1542133125054255E-2</v>
      </c>
      <c r="CX8" s="17">
        <f t="shared" si="40"/>
        <v>1.9227392449517211E-2</v>
      </c>
      <c r="CY8" s="17">
        <f t="shared" si="40"/>
        <v>1.0336807649237612E-2</v>
      </c>
      <c r="CZ8" s="17">
        <f t="shared" si="40"/>
        <v>1.6369681984824025E-2</v>
      </c>
      <c r="DA8" s="17">
        <f t="shared" si="40"/>
        <v>2.0048653636439928E-2</v>
      </c>
      <c r="DB8" s="17">
        <f t="shared" si="40"/>
        <v>7.8947368421051767E-3</v>
      </c>
      <c r="DC8" s="17">
        <f t="shared" si="40"/>
        <v>6.2989556135770286E-2</v>
      </c>
      <c r="DD8" s="17">
        <f t="shared" si="40"/>
        <v>1.2281240405281002E-2</v>
      </c>
      <c r="DE8" s="17">
        <f t="shared" si="40"/>
        <v>9.2508340915984366E-3</v>
      </c>
      <c r="DF8" s="17">
        <f t="shared" si="40"/>
        <v>1.5026296018031626E-2</v>
      </c>
      <c r="DG8" s="17">
        <f t="shared" si="40"/>
        <v>5.4034048852702465E-3</v>
      </c>
      <c r="DH8" s="17">
        <f t="shared" si="40"/>
        <v>3.5191047633070793E-2</v>
      </c>
      <c r="DI8" s="17">
        <f t="shared" si="40"/>
        <v>-3.1221108029300892E-2</v>
      </c>
      <c r="DJ8" s="17">
        <f t="shared" si="40"/>
        <v>5.9976508589047128E-2</v>
      </c>
      <c r="DK8" s="17">
        <f t="shared" si="40"/>
        <v>1.3158806011497326E-3</v>
      </c>
      <c r="DL8" s="17">
        <f t="shared" si="40"/>
        <v>-1.7498962512104033E-2</v>
      </c>
      <c r="DM8" s="17">
        <f t="shared" si="40"/>
        <v>-3.308694121788136E-3</v>
      </c>
      <c r="DN8" s="17">
        <f t="shared" si="40"/>
        <v>-4.9230117248198924E-2</v>
      </c>
      <c r="DO8" s="17">
        <f t="shared" si="40"/>
        <v>2.6743926899932546E-3</v>
      </c>
      <c r="DP8" s="17">
        <f t="shared" si="40"/>
        <v>-5.7790620137808446E-2</v>
      </c>
      <c r="DQ8" s="17">
        <f t="shared" si="40"/>
        <v>2.288275536683182E-2</v>
      </c>
      <c r="DR8" s="17">
        <f t="shared" si="40"/>
        <v>-6.1269987699877015E-2</v>
      </c>
      <c r="DS8" s="17">
        <f t="shared" si="40"/>
        <v>-1.6296781590369291E-2</v>
      </c>
      <c r="DT8" s="17">
        <f t="shared" si="40"/>
        <v>-1.3153513153513208E-2</v>
      </c>
      <c r="DU8" s="17">
        <f t="shared" si="40"/>
        <v>1.3413193858613059E-2</v>
      </c>
      <c r="DV8" s="17">
        <f t="shared" si="40"/>
        <v>-1.9395654707400345E-2</v>
      </c>
      <c r="DW8" s="17">
        <f t="shared" si="40"/>
        <v>2.5466893039050031E-3</v>
      </c>
      <c r="DX8" s="17">
        <f t="shared" si="40"/>
        <v>2.6418289585097288E-2</v>
      </c>
      <c r="DY8" s="17">
        <f t="shared" si="40"/>
        <v>1.4931529450585623E-2</v>
      </c>
      <c r="DZ8" s="17">
        <f t="shared" si="40"/>
        <v>-2.2758676745509021E-3</v>
      </c>
      <c r="EA8" s="17">
        <f t="shared" si="40"/>
        <v>2.0529531568228121E-2</v>
      </c>
      <c r="EB8" s="17">
        <f t="shared" ref="EB8:IB8" si="41">EB2/EA2-1</f>
        <v>-6.5458609403687973E-3</v>
      </c>
      <c r="EC8" s="17">
        <f t="shared" si="41"/>
        <v>1.6713539574126246E-2</v>
      </c>
      <c r="ED8" s="17">
        <f t="shared" si="41"/>
        <v>2.9242076977791909E-2</v>
      </c>
      <c r="EE8" s="17">
        <f t="shared" si="41"/>
        <v>1.6125316747293228E-2</v>
      </c>
      <c r="EF8" s="17">
        <f t="shared" si="41"/>
        <v>1.7531927756366583E-2</v>
      </c>
      <c r="EG8" s="17">
        <f t="shared" si="41"/>
        <v>-2.6216115855922761E-2</v>
      </c>
      <c r="EH8" s="17">
        <f t="shared" si="41"/>
        <v>6.2614399023795064E-2</v>
      </c>
      <c r="EI8" s="17">
        <f t="shared" si="41"/>
        <v>1.1052896002296642E-2</v>
      </c>
      <c r="EJ8" s="17">
        <f t="shared" si="41"/>
        <v>1.1783914247178284E-2</v>
      </c>
      <c r="EK8" s="17">
        <f t="shared" si="41"/>
        <v>-1.6838560303094052E-3</v>
      </c>
      <c r="EL8" s="17">
        <f t="shared" si="41"/>
        <v>1.9607843137254832E-2</v>
      </c>
      <c r="EM8" s="17">
        <f t="shared" si="41"/>
        <v>1.4130135097877083E-2</v>
      </c>
      <c r="EN8" s="17">
        <f t="shared" si="41"/>
        <v>-7.0006117039352889E-3</v>
      </c>
      <c r="EO8" s="17">
        <f t="shared" si="41"/>
        <v>1.5058179329226595E-2</v>
      </c>
      <c r="EP8" s="17">
        <f t="shared" si="41"/>
        <v>-0.1880647336480108</v>
      </c>
      <c r="EQ8" s="17">
        <f t="shared" si="41"/>
        <v>0.21825429781579597</v>
      </c>
      <c r="ER8" s="17">
        <f t="shared" si="41"/>
        <v>2.9518031222305563E-2</v>
      </c>
      <c r="ES8" s="17">
        <f t="shared" si="41"/>
        <v>3.2843332009005355E-2</v>
      </c>
      <c r="ET8" s="17">
        <f t="shared" si="41"/>
        <v>1.2693935119887145E-2</v>
      </c>
      <c r="EU8" s="17">
        <f t="shared" si="41"/>
        <v>1.1585211445935606E-2</v>
      </c>
      <c r="EV8" s="17">
        <f t="shared" si="41"/>
        <v>5.4446460980035472E-3</v>
      </c>
      <c r="EW8" s="17">
        <f t="shared" si="41"/>
        <v>-5.6018921946968669E-3</v>
      </c>
      <c r="EX8" s="17">
        <f t="shared" si="41"/>
        <v>-1.1892839258888288E-2</v>
      </c>
      <c r="EY8" s="17">
        <f t="shared" si="41"/>
        <v>1.1022424933485375E-2</v>
      </c>
      <c r="EZ8" s="17">
        <f t="shared" si="41"/>
        <v>2.5062656641594572E-4</v>
      </c>
      <c r="FA8" s="17">
        <f t="shared" si="41"/>
        <v>-4.94863442746174E-3</v>
      </c>
      <c r="FB8" s="17">
        <f t="shared" si="41"/>
        <v>-1.2401636764242996E-2</v>
      </c>
      <c r="FC8" s="17">
        <f t="shared" si="41"/>
        <v>3.9648138704742486E-2</v>
      </c>
      <c r="FD8" s="17">
        <f t="shared" si="41"/>
        <v>1.9497240956468431E-2</v>
      </c>
      <c r="FE8" s="17">
        <f t="shared" si="41"/>
        <v>1.028385855184033E-2</v>
      </c>
      <c r="FF8" s="17">
        <f t="shared" si="41"/>
        <v>5.3574617536766844E-4</v>
      </c>
      <c r="FG8" s="17">
        <f t="shared" si="41"/>
        <v>8.5673488814850263E-3</v>
      </c>
      <c r="FH8" s="17">
        <f t="shared" si="41"/>
        <v>-1.864086833411982E-2</v>
      </c>
      <c r="FI8" s="17">
        <f t="shared" si="41"/>
        <v>3.2099062274585144E-2</v>
      </c>
      <c r="FJ8" s="17">
        <f t="shared" si="41"/>
        <v>-5.2417006406523248E-3</v>
      </c>
      <c r="FK8" s="17">
        <f t="shared" si="41"/>
        <v>-2.775175644028105E-2</v>
      </c>
      <c r="FL8" s="17">
        <f t="shared" si="41"/>
        <v>3.2217270865952052E-2</v>
      </c>
      <c r="FM8" s="17">
        <f t="shared" si="41"/>
        <v>2.1002275246484459E-3</v>
      </c>
      <c r="FN8" s="17">
        <f t="shared" si="41"/>
        <v>3.0505909064446612E-2</v>
      </c>
      <c r="FO8" s="17">
        <f t="shared" si="41"/>
        <v>3.8415908705722313E-3</v>
      </c>
      <c r="FP8" s="17">
        <f t="shared" si="41"/>
        <v>1.0692779559907661E-2</v>
      </c>
      <c r="FQ8" s="17">
        <f t="shared" si="41"/>
        <v>3.5079904226293923E-3</v>
      </c>
      <c r="FR8" s="17">
        <f t="shared" si="41"/>
        <v>-5.5487737210080379E-4</v>
      </c>
      <c r="FS8" s="17">
        <f t="shared" si="41"/>
        <v>6.4956695536309006E-3</v>
      </c>
      <c r="FT8" s="17">
        <f t="shared" si="41"/>
        <v>2.1512493794472842E-2</v>
      </c>
      <c r="FU8" s="17">
        <f t="shared" si="41"/>
        <v>-2.6891300826178521E-2</v>
      </c>
      <c r="FV8" s="17">
        <f t="shared" si="41"/>
        <v>2.0143166305976345E-2</v>
      </c>
      <c r="FW8" s="17">
        <f t="shared" si="41"/>
        <v>5.4939077458660002E-3</v>
      </c>
      <c r="FX8" s="17">
        <f t="shared" si="41"/>
        <v>7.1409250743845742E-3</v>
      </c>
      <c r="FY8" s="17">
        <f t="shared" si="41"/>
        <v>1.4234301982059439E-2</v>
      </c>
      <c r="FZ8" s="17">
        <f t="shared" si="41"/>
        <v>4.6075627581823042E-3</v>
      </c>
      <c r="GA8" s="17">
        <f t="shared" si="41"/>
        <v>5.008171226738467E-3</v>
      </c>
      <c r="GB8" s="17">
        <f t="shared" si="41"/>
        <v>-6.3994964330675863E-3</v>
      </c>
      <c r="GC8" s="17">
        <f t="shared" si="41"/>
        <v>2.153943617358256E-2</v>
      </c>
      <c r="GD8" s="17">
        <f t="shared" si="41"/>
        <v>1.4366925064599467E-2</v>
      </c>
      <c r="GE8" s="17">
        <f t="shared" si="41"/>
        <v>4.0248624414103151E-3</v>
      </c>
      <c r="GF8" s="17">
        <f t="shared" si="41"/>
        <v>8.2204292890850628E-3</v>
      </c>
      <c r="GG8" s="17">
        <f t="shared" si="41"/>
        <v>8.5560420755952382E-3</v>
      </c>
      <c r="GH8" s="17">
        <f t="shared" si="41"/>
        <v>6.0382254603523755E-3</v>
      </c>
      <c r="GI8" s="17">
        <f t="shared" si="41"/>
        <v>-3.8690476190476053E-3</v>
      </c>
      <c r="GJ8" s="17">
        <f t="shared" si="41"/>
        <v>-3.7346877801015532E-3</v>
      </c>
      <c r="GK8" s="17">
        <f t="shared" si="41"/>
        <v>8.3470785225170374E-3</v>
      </c>
      <c r="GL8" s="17">
        <f t="shared" si="41"/>
        <v>2.1314563299295042E-3</v>
      </c>
      <c r="GM8" s="17">
        <f t="shared" si="41"/>
        <v>-1.9785329178412248E-4</v>
      </c>
      <c r="GN8" s="17">
        <f t="shared" si="41"/>
        <v>1.2219858506901549E-2</v>
      </c>
      <c r="GO8" s="17">
        <f t="shared" si="41"/>
        <v>3.0303030303029388E-3</v>
      </c>
      <c r="GP8" s="17">
        <f t="shared" si="41"/>
        <v>1.7347237111392744E-2</v>
      </c>
      <c r="GQ8" s="17">
        <f t="shared" si="41"/>
        <v>2.0260561356451712E-2</v>
      </c>
      <c r="GR8" s="17">
        <f t="shared" si="41"/>
        <v>-1.1783484343458106E-2</v>
      </c>
      <c r="GS8" s="17">
        <f t="shared" si="41"/>
        <v>-5.2256532066508043E-4</v>
      </c>
      <c r="GT8" s="17">
        <f t="shared" si="41"/>
        <v>-9.458624459337428E-3</v>
      </c>
      <c r="GU8" s="17">
        <f t="shared" si="41"/>
        <v>-8.6372360844533258E-4</v>
      </c>
      <c r="GV8" s="17">
        <f t="shared" si="41"/>
        <v>1.969071174719117E-3</v>
      </c>
      <c r="GW8" s="17">
        <f t="shared" si="41"/>
        <v>5.5600824426016437E-3</v>
      </c>
      <c r="GX8" s="17">
        <f t="shared" si="41"/>
        <v>-1.3346680013346712E-2</v>
      </c>
      <c r="GY8" s="17">
        <f t="shared" si="41"/>
        <v>-9.952171602492843E-3</v>
      </c>
      <c r="GZ8" s="17">
        <f t="shared" si="41"/>
        <v>6.4900209827745137E-3</v>
      </c>
      <c r="HA8" s="17">
        <f t="shared" si="41"/>
        <v>-1.71628042276738E-2</v>
      </c>
      <c r="HB8" s="17">
        <f t="shared" si="41"/>
        <v>-4.0449881610102878E-3</v>
      </c>
      <c r="HC8" s="17">
        <f t="shared" si="41"/>
        <v>1.9811788013868181E-4</v>
      </c>
      <c r="HD8" s="17">
        <f t="shared" si="41"/>
        <v>1.5994849955432322E-2</v>
      </c>
      <c r="HE8" s="17">
        <f t="shared" si="41"/>
        <v>1.9983428376468826E-3</v>
      </c>
      <c r="HF8" s="17">
        <f t="shared" si="41"/>
        <v>1.5079287868469127E-3</v>
      </c>
      <c r="HG8" s="17">
        <f t="shared" si="41"/>
        <v>-6.3140511923842624E-4</v>
      </c>
      <c r="HH8" s="17">
        <f t="shared" si="41"/>
        <v>5.2974339035769535E-3</v>
      </c>
      <c r="HI8" s="17">
        <f t="shared" si="41"/>
        <v>4.35097897026826E-3</v>
      </c>
      <c r="HJ8" s="17">
        <f t="shared" si="41"/>
        <v>-3.5619735258723972E-3</v>
      </c>
      <c r="HK8" s="17">
        <f t="shared" si="41"/>
        <v>1.4008985073183933E-3</v>
      </c>
      <c r="HL8" s="17">
        <f t="shared" si="41"/>
        <v>-5.9334298118668416E-3</v>
      </c>
      <c r="HM8" s="17">
        <f t="shared" si="41"/>
        <v>6.0173727374193131E-3</v>
      </c>
      <c r="HN8" s="17">
        <f t="shared" si="41"/>
        <v>1.6400559548501725E-3</v>
      </c>
      <c r="HO8" s="17">
        <f t="shared" si="41"/>
        <v>5.2010594750782069E-3</v>
      </c>
      <c r="HP8" s="17">
        <f t="shared" si="41"/>
        <v>1.0252479279451832E-2</v>
      </c>
      <c r="HQ8" s="17">
        <f t="shared" si="41"/>
        <v>-8.2989519609237838E-3</v>
      </c>
      <c r="HR8" s="17">
        <f t="shared" si="41"/>
        <v>1.5397857689364969E-2</v>
      </c>
      <c r="HS8" s="17">
        <f t="shared" si="41"/>
        <v>-5.1803711029481114E-3</v>
      </c>
      <c r="HT8" s="17">
        <f t="shared" si="41"/>
        <v>8.8998295777313885E-3</v>
      </c>
      <c r="HU8" s="17">
        <f t="shared" si="41"/>
        <v>-1.3138138138137911E-3</v>
      </c>
      <c r="HV8" s="17">
        <f t="shared" si="41"/>
        <v>-5.9669235106183383E-3</v>
      </c>
      <c r="HW8" s="17">
        <f t="shared" si="41"/>
        <v>1.0445715366072639E-2</v>
      </c>
      <c r="HX8" s="17">
        <f t="shared" si="41"/>
        <v>-4.4905978108336075E-3</v>
      </c>
      <c r="HY8" s="17">
        <f t="shared" si="41"/>
        <v>6.9072455596279614E-3</v>
      </c>
      <c r="HZ8" s="17">
        <f t="shared" si="41"/>
        <v>-3.8265901348639719E-3</v>
      </c>
      <c r="IA8" s="17">
        <f t="shared" si="41"/>
        <v>2.5296294561296673E-3</v>
      </c>
      <c r="IB8" s="17">
        <f t="shared" si="41"/>
        <v>-1.9625251156487611E-3</v>
      </c>
      <c r="IE8" s="32"/>
    </row>
    <row r="9" spans="1:240" ht="18" customHeight="1">
      <c r="A9" s="21" t="s">
        <v>64</v>
      </c>
      <c r="B9" s="15" t="s">
        <v>78</v>
      </c>
      <c r="C9" s="15" t="s">
        <v>78</v>
      </c>
      <c r="D9" s="15" t="s">
        <v>78</v>
      </c>
      <c r="E9" s="15" t="s">
        <v>78</v>
      </c>
      <c r="F9" s="15" t="s">
        <v>78</v>
      </c>
      <c r="G9" s="15" t="s">
        <v>78</v>
      </c>
      <c r="H9" s="15" t="s">
        <v>78</v>
      </c>
      <c r="I9" s="15" t="s">
        <v>78</v>
      </c>
      <c r="J9" s="15" t="s">
        <v>78</v>
      </c>
      <c r="K9" s="15" t="s">
        <v>78</v>
      </c>
      <c r="L9" s="15" t="s">
        <v>78</v>
      </c>
      <c r="M9" s="15" t="s">
        <v>78</v>
      </c>
      <c r="N9" s="17">
        <f>N2/B2-1</f>
        <v>6.8143672373279562E-2</v>
      </c>
      <c r="O9" s="17">
        <f t="shared" ref="O9:BZ9" si="42">O2/C2-1</f>
        <v>0.10940285204991085</v>
      </c>
      <c r="P9" s="17">
        <f t="shared" si="42"/>
        <v>6.8606165870603641E-2</v>
      </c>
      <c r="Q9" s="17">
        <f t="shared" si="42"/>
        <v>0.17367009387572652</v>
      </c>
      <c r="R9" s="17">
        <f t="shared" si="42"/>
        <v>9.5143924412217196E-2</v>
      </c>
      <c r="S9" s="17">
        <f t="shared" si="42"/>
        <v>0.10294277337387348</v>
      </c>
      <c r="T9" s="17">
        <f t="shared" si="42"/>
        <v>6.1588500681985181E-2</v>
      </c>
      <c r="U9" s="17">
        <f t="shared" si="42"/>
        <v>4.9449973808276537E-2</v>
      </c>
      <c r="V9" s="17">
        <f t="shared" si="42"/>
        <v>4.2217440311507426E-2</v>
      </c>
      <c r="W9" s="17">
        <f t="shared" si="42"/>
        <v>2.2187822497420129E-2</v>
      </c>
      <c r="X9" s="17">
        <f t="shared" si="42"/>
        <v>2.2085518354175049E-2</v>
      </c>
      <c r="Y9" s="17">
        <f t="shared" si="42"/>
        <v>0.12623097582811105</v>
      </c>
      <c r="Z9" s="17">
        <f t="shared" si="42"/>
        <v>5.1225644248900082E-2</v>
      </c>
      <c r="AA9" s="17">
        <f t="shared" si="42"/>
        <v>-2.6812612974492889E-2</v>
      </c>
      <c r="AB9" s="17">
        <f t="shared" si="42"/>
        <v>-1.2494920763917117E-2</v>
      </c>
      <c r="AC9" s="17">
        <f t="shared" si="42"/>
        <v>-0.11369262997524276</v>
      </c>
      <c r="AD9" s="17">
        <f t="shared" si="42"/>
        <v>-8.1360353130016105E-2</v>
      </c>
      <c r="AE9" s="17">
        <f t="shared" si="42"/>
        <v>-8.3981490597617392E-2</v>
      </c>
      <c r="AF9" s="17">
        <f t="shared" si="42"/>
        <v>-7.2346313500691872E-2</v>
      </c>
      <c r="AG9" s="17">
        <f t="shared" si="42"/>
        <v>-3.5639412997903519E-2</v>
      </c>
      <c r="AH9" s="17">
        <f t="shared" si="42"/>
        <v>-0.31983089175105694</v>
      </c>
      <c r="AI9" s="17">
        <f t="shared" si="42"/>
        <v>-0.34416961130742052</v>
      </c>
      <c r="AJ9" s="17">
        <f t="shared" si="42"/>
        <v>-0.32007893438579182</v>
      </c>
      <c r="AK9" s="17">
        <f t="shared" si="42"/>
        <v>-0.27007154213036566</v>
      </c>
      <c r="AL9" s="17">
        <f t="shared" si="42"/>
        <v>-0.21185849526656697</v>
      </c>
      <c r="AM9" s="17">
        <f t="shared" si="42"/>
        <v>-0.16138685378185946</v>
      </c>
      <c r="AN9" s="17">
        <f t="shared" si="42"/>
        <v>-0.14422384528340704</v>
      </c>
      <c r="AO9" s="17">
        <f t="shared" si="42"/>
        <v>-0.13064030941125915</v>
      </c>
      <c r="AP9" s="17">
        <f t="shared" si="42"/>
        <v>-9.4244840013104736E-2</v>
      </c>
      <c r="AQ9" s="17">
        <f t="shared" si="42"/>
        <v>-0.10748065348237312</v>
      </c>
      <c r="AR9" s="17">
        <f t="shared" si="42"/>
        <v>-0.1438312380140635</v>
      </c>
      <c r="AS9" s="17">
        <f t="shared" si="42"/>
        <v>-0.13778467908902692</v>
      </c>
      <c r="AT9" s="17">
        <f t="shared" si="42"/>
        <v>0.1686903729401561</v>
      </c>
      <c r="AU9" s="17">
        <f t="shared" si="42"/>
        <v>0.25523399014778314</v>
      </c>
      <c r="AV9" s="17">
        <f t="shared" si="42"/>
        <v>0.19169931795095052</v>
      </c>
      <c r="AW9" s="17">
        <f t="shared" si="42"/>
        <v>0.12945820854887002</v>
      </c>
      <c r="AX9" s="17">
        <f t="shared" si="42"/>
        <v>-5.8161588064230552E-3</v>
      </c>
      <c r="AY9" s="17">
        <f t="shared" si="42"/>
        <v>-3.9621016365202433E-2</v>
      </c>
      <c r="AZ9" s="17">
        <f t="shared" si="42"/>
        <v>-0.11071042192571223</v>
      </c>
      <c r="BA9" s="17">
        <f t="shared" si="42"/>
        <v>-0.13902619871478006</v>
      </c>
      <c r="BB9" s="17">
        <f t="shared" si="42"/>
        <v>-9.6214130696889333E-2</v>
      </c>
      <c r="BC9" s="17">
        <f t="shared" si="42"/>
        <v>-7.5024084778420042E-2</v>
      </c>
      <c r="BD9" s="17">
        <f t="shared" si="42"/>
        <v>-1.6177202588352202E-3</v>
      </c>
      <c r="BE9" s="17">
        <f t="shared" si="42"/>
        <v>-1.5608116220434676E-2</v>
      </c>
      <c r="BF9" s="17">
        <f t="shared" si="42"/>
        <v>3.1168831168831179E-2</v>
      </c>
      <c r="BG9" s="17">
        <f t="shared" si="42"/>
        <v>3.4829531518273171E-2</v>
      </c>
      <c r="BH9" s="17">
        <f t="shared" si="42"/>
        <v>4.4568923526546511E-2</v>
      </c>
      <c r="BI9" s="17">
        <f t="shared" si="42"/>
        <v>4.1099192479209457E-2</v>
      </c>
      <c r="BJ9" s="17">
        <f t="shared" si="42"/>
        <v>0.10314129467124511</v>
      </c>
      <c r="BK9" s="17">
        <f t="shared" si="42"/>
        <v>0.15848814862267768</v>
      </c>
      <c r="BL9" s="17">
        <f t="shared" si="42"/>
        <v>0.24344417410110841</v>
      </c>
      <c r="BM9" s="17">
        <f t="shared" si="42"/>
        <v>0.32137218314913163</v>
      </c>
      <c r="BN9" s="17">
        <f t="shared" si="42"/>
        <v>0.21184631803628595</v>
      </c>
      <c r="BO9" s="17">
        <f t="shared" si="42"/>
        <v>0.19385496680119774</v>
      </c>
      <c r="BP9" s="17">
        <f t="shared" si="42"/>
        <v>0.1630312850554656</v>
      </c>
      <c r="BQ9" s="17">
        <f t="shared" si="42"/>
        <v>0.11794121234296862</v>
      </c>
      <c r="BR9" s="17">
        <f t="shared" si="42"/>
        <v>0.10135540362240625</v>
      </c>
      <c r="BS9" s="17">
        <f t="shared" si="42"/>
        <v>9.1135340127992404E-2</v>
      </c>
      <c r="BT9" s="17">
        <f t="shared" si="42"/>
        <v>0.10060620191186764</v>
      </c>
      <c r="BU9" s="17">
        <f t="shared" si="42"/>
        <v>0.11310488539013663</v>
      </c>
      <c r="BV9" s="17">
        <f t="shared" si="42"/>
        <v>0.13915148720313586</v>
      </c>
      <c r="BW9" s="17">
        <f t="shared" si="42"/>
        <v>0.11712010617120105</v>
      </c>
      <c r="BX9" s="17">
        <f t="shared" si="42"/>
        <v>0.11664311338188926</v>
      </c>
      <c r="BY9" s="17">
        <f t="shared" si="42"/>
        <v>0.12578752987182273</v>
      </c>
      <c r="BZ9" s="17">
        <f t="shared" si="42"/>
        <v>0.12593571114046664</v>
      </c>
      <c r="CA9" s="17">
        <f t="shared" ref="CA9:EL9" si="43">CA2/BO2-1</f>
        <v>0.10883315158124329</v>
      </c>
      <c r="CB9" s="17">
        <f t="shared" si="43"/>
        <v>8.8736469831743658E-2</v>
      </c>
      <c r="CC9" s="17">
        <f t="shared" si="43"/>
        <v>9.1424830896792431E-2</v>
      </c>
      <c r="CD9" s="17">
        <f t="shared" si="43"/>
        <v>0.12622522326290575</v>
      </c>
      <c r="CE9" s="17">
        <f t="shared" si="43"/>
        <v>0.11817095688063439</v>
      </c>
      <c r="CF9" s="17">
        <f t="shared" si="43"/>
        <v>5.8574303569537189E-2</v>
      </c>
      <c r="CG9" s="17">
        <f t="shared" si="43"/>
        <v>6.8122724908996402E-2</v>
      </c>
      <c r="CH9" s="17">
        <f t="shared" si="43"/>
        <v>6.0621394595688605E-2</v>
      </c>
      <c r="CI9" s="17">
        <f t="shared" si="43"/>
        <v>-1.0296010296010349E-2</v>
      </c>
      <c r="CJ9" s="17">
        <f t="shared" si="43"/>
        <v>-9.5404984423675954E-3</v>
      </c>
      <c r="CK9" s="17">
        <f t="shared" si="43"/>
        <v>6.4646854496333006E-3</v>
      </c>
      <c r="CL9" s="17">
        <f t="shared" si="43"/>
        <v>3.275322643723122E-2</v>
      </c>
      <c r="CM9" s="17">
        <f t="shared" si="43"/>
        <v>1.8489378442171578E-2</v>
      </c>
      <c r="CN9" s="17">
        <f t="shared" si="43"/>
        <v>5.8371886996751554E-2</v>
      </c>
      <c r="CO9" s="17">
        <f t="shared" si="43"/>
        <v>7.2770891643342717E-2</v>
      </c>
      <c r="CP9" s="17">
        <f t="shared" si="43"/>
        <v>4.4483125423073311E-2</v>
      </c>
      <c r="CQ9" s="17">
        <f t="shared" si="43"/>
        <v>3.8950947061680452E-2</v>
      </c>
      <c r="CR9" s="17">
        <f t="shared" si="43"/>
        <v>8.5651390834500685E-2</v>
      </c>
      <c r="CS9" s="17">
        <f t="shared" si="43"/>
        <v>6.5822784810126489E-2</v>
      </c>
      <c r="CT9" s="17">
        <f t="shared" si="43"/>
        <v>6.2404580152671807E-2</v>
      </c>
      <c r="CU9" s="17">
        <f t="shared" si="43"/>
        <v>9.7829348804641336E-2</v>
      </c>
      <c r="CV9" s="17">
        <f t="shared" si="43"/>
        <v>0.1325928838215058</v>
      </c>
      <c r="CW9" s="17">
        <f t="shared" si="43"/>
        <v>9.1937494008244691E-2</v>
      </c>
      <c r="CX9" s="17">
        <f t="shared" si="43"/>
        <v>9.9024898229669533E-2</v>
      </c>
      <c r="CY9" s="17">
        <f t="shared" si="43"/>
        <v>0.13258014677481644</v>
      </c>
      <c r="CZ9" s="17">
        <f t="shared" si="43"/>
        <v>0.10872395833333326</v>
      </c>
      <c r="DA9" s="17">
        <f t="shared" si="43"/>
        <v>0.13306000745434221</v>
      </c>
      <c r="DB9" s="17">
        <f t="shared" si="43"/>
        <v>0.13470974909730571</v>
      </c>
      <c r="DC9" s="17">
        <f t="shared" si="43"/>
        <v>0.21802543006731478</v>
      </c>
      <c r="DD9" s="17">
        <f t="shared" si="43"/>
        <v>0.21548387096774202</v>
      </c>
      <c r="DE9" s="17">
        <f t="shared" si="43"/>
        <v>0.21596930385528967</v>
      </c>
      <c r="DF9" s="17">
        <f t="shared" si="43"/>
        <v>0.21340039518591691</v>
      </c>
      <c r="DG9" s="17">
        <f t="shared" si="43"/>
        <v>0.23763097949886114</v>
      </c>
      <c r="DH9" s="17">
        <f t="shared" si="43"/>
        <v>0.22025514189013284</v>
      </c>
      <c r="DI9" s="17">
        <f t="shared" si="43"/>
        <v>0.19596136962247579</v>
      </c>
      <c r="DJ9" s="17">
        <f t="shared" si="43"/>
        <v>0.24377638039452143</v>
      </c>
      <c r="DK9" s="17">
        <f t="shared" si="43"/>
        <v>0.23267115696137775</v>
      </c>
      <c r="DL9" s="17">
        <f t="shared" si="43"/>
        <v>0.19159466487710763</v>
      </c>
      <c r="DM9" s="17">
        <f t="shared" si="43"/>
        <v>0.16430921052631575</v>
      </c>
      <c r="DN9" s="17">
        <f t="shared" si="43"/>
        <v>9.8319190600522299E-2</v>
      </c>
      <c r="DO9" s="17">
        <f t="shared" si="43"/>
        <v>3.5999385937979689E-2</v>
      </c>
      <c r="DP9" s="17">
        <f t="shared" si="43"/>
        <v>-3.5714285714285698E-2</v>
      </c>
      <c r="DQ9" s="17">
        <f t="shared" si="43"/>
        <v>-2.2689706987227609E-2</v>
      </c>
      <c r="DR9" s="17">
        <f t="shared" si="43"/>
        <v>-9.6150999259807524E-2</v>
      </c>
      <c r="DS9" s="17">
        <f t="shared" si="43"/>
        <v>-0.11565927998233083</v>
      </c>
      <c r="DT9" s="17">
        <f t="shared" si="43"/>
        <v>-0.15695896451177016</v>
      </c>
      <c r="DU9" s="17">
        <f t="shared" si="43"/>
        <v>-0.11811775069740127</v>
      </c>
      <c r="DV9" s="17">
        <f t="shared" si="43"/>
        <v>-0.18415402728720831</v>
      </c>
      <c r="DW9" s="17">
        <f t="shared" si="43"/>
        <v>-0.1831511965693734</v>
      </c>
      <c r="DX9" s="17">
        <f t="shared" si="43"/>
        <v>-0.14663850756775787</v>
      </c>
      <c r="DY9" s="17">
        <f t="shared" si="43"/>
        <v>-0.13102133069642607</v>
      </c>
      <c r="DZ9" s="17">
        <f t="shared" si="43"/>
        <v>-8.8106381398113109E-2</v>
      </c>
      <c r="EA9" s="17">
        <f t="shared" si="43"/>
        <v>-7.1867822479069421E-2</v>
      </c>
      <c r="EB9" s="17">
        <f t="shared" si="43"/>
        <v>-2.1388692301643419E-2</v>
      </c>
      <c r="EC9" s="17">
        <f t="shared" si="43"/>
        <v>-2.7290897908979095E-2</v>
      </c>
      <c r="ED9" s="17">
        <f t="shared" si="43"/>
        <v>6.6497420358692994E-2</v>
      </c>
      <c r="EE9" s="17">
        <f t="shared" si="43"/>
        <v>0.10164835164835173</v>
      </c>
      <c r="EF9" s="17">
        <f t="shared" si="43"/>
        <v>0.13590349249198574</v>
      </c>
      <c r="EG9" s="17">
        <f t="shared" si="43"/>
        <v>9.1484225422459042E-2</v>
      </c>
      <c r="EH9" s="17">
        <f t="shared" si="43"/>
        <v>0.18276740237690992</v>
      </c>
      <c r="EI9" s="17">
        <f t="shared" si="43"/>
        <v>0.19280270956816259</v>
      </c>
      <c r="EJ9" s="17">
        <f t="shared" si="43"/>
        <v>0.17579607325523838</v>
      </c>
      <c r="EK9" s="17">
        <f t="shared" si="43"/>
        <v>0.15654718361375264</v>
      </c>
      <c r="EL9" s="17">
        <f t="shared" si="43"/>
        <v>0.18191446028513236</v>
      </c>
      <c r="EM9" s="17">
        <f t="shared" ref="EM9:IB9" si="44">EM2/EA2-1</f>
        <v>0.17450307336153914</v>
      </c>
      <c r="EN9" s="17">
        <f t="shared" si="44"/>
        <v>0.17396544797107283</v>
      </c>
      <c r="EO9" s="17">
        <f t="shared" si="44"/>
        <v>0.17205405832608878</v>
      </c>
      <c r="EP9" s="17">
        <f t="shared" si="44"/>
        <v>-7.5405052599247457E-2</v>
      </c>
      <c r="EQ9" s="17">
        <f t="shared" si="44"/>
        <v>0.10851658731957992</v>
      </c>
      <c r="ER9" s="17">
        <f t="shared" si="44"/>
        <v>0.12157445228369856</v>
      </c>
      <c r="ES9" s="17">
        <f t="shared" si="44"/>
        <v>0.18959731543624159</v>
      </c>
      <c r="ET9" s="17">
        <f t="shared" si="44"/>
        <v>0.13371133280700498</v>
      </c>
      <c r="EU9" s="17">
        <f t="shared" si="44"/>
        <v>0.13430822744374238</v>
      </c>
      <c r="EV9" s="17">
        <f t="shared" si="44"/>
        <v>0.12720129095628985</v>
      </c>
      <c r="EW9" s="17">
        <f t="shared" si="44"/>
        <v>0.12277742638273947</v>
      </c>
      <c r="EX9" s="17">
        <f t="shared" si="44"/>
        <v>8.8089330024814005E-2</v>
      </c>
      <c r="EY9" s="17">
        <f t="shared" si="44"/>
        <v>8.4754978590362295E-2</v>
      </c>
      <c r="EZ9" s="17">
        <f t="shared" si="44"/>
        <v>9.2676249144421519E-2</v>
      </c>
      <c r="FA9" s="17">
        <f t="shared" si="44"/>
        <v>7.113958192852321E-2</v>
      </c>
      <c r="FB9" s="17">
        <f t="shared" si="44"/>
        <v>0.30288182044680667</v>
      </c>
      <c r="FC9" s="17">
        <f t="shared" si="44"/>
        <v>0.11186856636444209</v>
      </c>
      <c r="FD9" s="17">
        <f t="shared" si="44"/>
        <v>0.10104621904383526</v>
      </c>
      <c r="FE9" s="17">
        <f t="shared" si="44"/>
        <v>7.6997050903962139E-2</v>
      </c>
      <c r="FF9" s="17">
        <f t="shared" si="44"/>
        <v>6.4066852367687943E-2</v>
      </c>
      <c r="FG9" s="17">
        <f t="shared" si="44"/>
        <v>6.0892421302960242E-2</v>
      </c>
      <c r="FH9" s="17">
        <f t="shared" si="44"/>
        <v>3.5478650566413528E-2</v>
      </c>
      <c r="FI9" s="17">
        <f t="shared" si="44"/>
        <v>7.473710565848779E-2</v>
      </c>
      <c r="FJ9" s="17">
        <f t="shared" si="44"/>
        <v>8.1971367034080922E-2</v>
      </c>
      <c r="FK9" s="17">
        <f t="shared" si="44"/>
        <v>4.0476190476190554E-2</v>
      </c>
      <c r="FL9" s="17">
        <f t="shared" si="44"/>
        <v>7.3728388874968687E-2</v>
      </c>
      <c r="FM9" s="17">
        <f t="shared" si="44"/>
        <v>8.1334592382751092E-2</v>
      </c>
      <c r="FN9" s="17">
        <f t="shared" si="44"/>
        <v>0.12831463539010701</v>
      </c>
      <c r="FO9" s="17">
        <f t="shared" si="44"/>
        <v>8.9454322501532735E-2</v>
      </c>
      <c r="FP9" s="17">
        <f t="shared" si="44"/>
        <v>8.0045706038008202E-2</v>
      </c>
      <c r="FQ9" s="17">
        <f t="shared" si="44"/>
        <v>7.2801952497172362E-2</v>
      </c>
      <c r="FR9" s="17">
        <f t="shared" si="44"/>
        <v>7.1632555925749575E-2</v>
      </c>
      <c r="FS9" s="17">
        <f t="shared" si="44"/>
        <v>6.9431335535629968E-2</v>
      </c>
      <c r="FT9" s="17">
        <f t="shared" si="44"/>
        <v>0.11318826641019486</v>
      </c>
      <c r="FU9" s="17">
        <f t="shared" si="44"/>
        <v>4.9563191613279045E-2</v>
      </c>
      <c r="FV9" s="17">
        <f t="shared" si="44"/>
        <v>7.6346604215456582E-2</v>
      </c>
      <c r="FW9" s="17">
        <f t="shared" si="44"/>
        <v>0.11315187281705397</v>
      </c>
      <c r="FX9" s="17">
        <f t="shared" si="44"/>
        <v>8.6109328510588723E-2</v>
      </c>
      <c r="FY9" s="17">
        <f t="shared" si="44"/>
        <v>9.9260639226873115E-2</v>
      </c>
      <c r="FZ9" s="17">
        <f t="shared" si="44"/>
        <v>7.1634370939494874E-2</v>
      </c>
      <c r="GA9" s="17">
        <f t="shared" si="44"/>
        <v>7.287973436884454E-2</v>
      </c>
      <c r="GB9" s="17">
        <f t="shared" si="44"/>
        <v>5.4735787070549602E-2</v>
      </c>
      <c r="GC9" s="17">
        <f t="shared" si="44"/>
        <v>7.3687715014981725E-2</v>
      </c>
      <c r="GD9" s="17">
        <f t="shared" si="44"/>
        <v>8.9717965800577337E-2</v>
      </c>
      <c r="GE9" s="17">
        <f t="shared" si="44"/>
        <v>8.704285950686752E-2</v>
      </c>
      <c r="GF9" s="17">
        <f t="shared" si="44"/>
        <v>7.289810464927915E-2</v>
      </c>
      <c r="GG9" s="17">
        <f t="shared" si="44"/>
        <v>0.11198046723267296</v>
      </c>
      <c r="GH9" s="17">
        <f t="shared" si="44"/>
        <v>9.6605744125326298E-2</v>
      </c>
      <c r="GI9" s="17">
        <f t="shared" si="44"/>
        <v>8.6394373816607972E-2</v>
      </c>
      <c r="GJ9" s="17">
        <f t="shared" si="44"/>
        <v>7.4662942471934279E-2</v>
      </c>
      <c r="GK9" s="17">
        <f t="shared" si="44"/>
        <v>6.8424954983582253E-2</v>
      </c>
      <c r="GL9" s="17">
        <f t="shared" si="44"/>
        <v>6.5791554641783989E-2</v>
      </c>
      <c r="GM9" s="17">
        <f t="shared" si="44"/>
        <v>6.0270667226185459E-2</v>
      </c>
      <c r="GN9" s="17">
        <f t="shared" si="44"/>
        <v>8.0139372822299659E-2</v>
      </c>
      <c r="GO9" s="17">
        <f t="shared" si="44"/>
        <v>6.0568475452196457E-2</v>
      </c>
      <c r="GP9" s="27">
        <f t="shared" si="44"/>
        <v>6.3684532300794849E-2</v>
      </c>
      <c r="GQ9" s="27">
        <f t="shared" si="44"/>
        <v>8.088496473334339E-2</v>
      </c>
      <c r="GR9" s="27">
        <f t="shared" si="44"/>
        <v>5.9439327595752101E-2</v>
      </c>
      <c r="GS9" s="27">
        <f t="shared" si="44"/>
        <v>4.9902689754977692E-2</v>
      </c>
      <c r="GT9" s="27">
        <f t="shared" si="44"/>
        <v>3.3730158730158832E-2</v>
      </c>
      <c r="GU9" s="27">
        <f t="shared" si="44"/>
        <v>3.6848919430335636E-2</v>
      </c>
      <c r="GV9" s="27">
        <f t="shared" si="44"/>
        <v>4.2785025241165675E-2</v>
      </c>
      <c r="GW9" s="27">
        <f t="shared" si="44"/>
        <v>3.9902845246356788E-2</v>
      </c>
      <c r="GX9" s="27">
        <f t="shared" si="44"/>
        <v>2.384132165998909E-2</v>
      </c>
      <c r="GY9" s="27">
        <f t="shared" si="44"/>
        <v>1.3852471181912573E-2</v>
      </c>
      <c r="GZ9" s="27">
        <f t="shared" si="44"/>
        <v>8.1133919843596747E-3</v>
      </c>
      <c r="HA9" s="27">
        <f t="shared" si="44"/>
        <v>-1.2182048533281309E-2</v>
      </c>
      <c r="HB9" s="27">
        <f t="shared" si="44"/>
        <v>-3.2953348021841133E-2</v>
      </c>
      <c r="HC9" s="27">
        <f t="shared" si="44"/>
        <v>-5.196939110839871E-2</v>
      </c>
      <c r="HD9" s="27">
        <f t="shared" si="44"/>
        <v>-2.5320665083135352E-2</v>
      </c>
      <c r="HE9" s="27">
        <f t="shared" si="44"/>
        <v>-2.2862303341413592E-2</v>
      </c>
      <c r="HF9" s="27">
        <f t="shared" si="44"/>
        <v>-1.2044145873320589E-2</v>
      </c>
      <c r="HG9" s="27">
        <f t="shared" si="44"/>
        <v>-1.1814427048314258E-2</v>
      </c>
      <c r="HH9" s="27">
        <f t="shared" si="44"/>
        <v>-8.531850644681982E-3</v>
      </c>
      <c r="HI9" s="27">
        <f t="shared" si="44"/>
        <v>-9.7240097240097745E-3</v>
      </c>
      <c r="HJ9" s="27">
        <f t="shared" si="44"/>
        <v>9.6623025267028595E-5</v>
      </c>
      <c r="HK9" s="27">
        <f t="shared" si="44"/>
        <v>1.156492460840286E-2</v>
      </c>
      <c r="HL9" s="27">
        <f t="shared" si="44"/>
        <v>-9.2116745854742277E-4</v>
      </c>
      <c r="HM9" s="27">
        <f t="shared" si="44"/>
        <v>2.2642067876874616E-2</v>
      </c>
      <c r="HN9" s="27">
        <f t="shared" si="44"/>
        <v>2.8479445269935511E-2</v>
      </c>
      <c r="HO9" s="27">
        <f t="shared" si="44"/>
        <v>3.362384866792123E-2</v>
      </c>
      <c r="HP9" s="27">
        <f t="shared" si="44"/>
        <v>2.7781839450212065E-2</v>
      </c>
      <c r="HQ9" s="27">
        <f t="shared" si="44"/>
        <v>1.7219573888510586E-2</v>
      </c>
      <c r="HR9" s="27">
        <f t="shared" si="44"/>
        <v>3.1327407839137456E-2</v>
      </c>
      <c r="HS9" s="27">
        <f t="shared" si="44"/>
        <v>2.6632970451010873E-2</v>
      </c>
      <c r="HT9" s="27">
        <f t="shared" si="44"/>
        <v>3.0311820159535818E-2</v>
      </c>
      <c r="HU9" s="27">
        <f t="shared" si="44"/>
        <v>2.4500601684717127E-2</v>
      </c>
      <c r="HV9" s="27">
        <f t="shared" si="44"/>
        <v>2.2027921356456259E-2</v>
      </c>
      <c r="HW9" s="27">
        <f t="shared" si="44"/>
        <v>3.1259044862518071E-2</v>
      </c>
      <c r="HX9" s="27">
        <f t="shared" si="44"/>
        <v>3.2755859659339137E-2</v>
      </c>
      <c r="HY9" s="27">
        <f t="shared" si="44"/>
        <v>3.3669384014278103E-2</v>
      </c>
      <c r="HZ9" s="27">
        <f t="shared" si="44"/>
        <v>2.8027931615699497E-2</v>
      </c>
      <c r="IA9" s="27">
        <f t="shared" si="44"/>
        <v>2.5295836726872079E-2</v>
      </c>
      <c r="IB9" s="27">
        <f t="shared" si="44"/>
        <v>1.2898942476407216E-2</v>
      </c>
    </row>
    <row r="10" spans="1:240" ht="18" customHeight="1">
      <c r="HR10" s="16"/>
      <c r="HS10" s="16"/>
      <c r="HT10" s="16"/>
      <c r="HU10" s="16"/>
      <c r="IC10" s="27"/>
    </row>
    <row r="11" spans="1:240" ht="18" customHeight="1"/>
    <row r="12" spans="1:240" ht="18" customHeight="1" thickBot="1">
      <c r="A12" s="3" t="s">
        <v>61</v>
      </c>
      <c r="B12" s="4">
        <v>36161</v>
      </c>
      <c r="C12" s="4">
        <v>36192</v>
      </c>
      <c r="D12" s="4">
        <v>36220</v>
      </c>
      <c r="E12" s="4">
        <v>36251</v>
      </c>
      <c r="F12" s="4">
        <v>36281</v>
      </c>
      <c r="G12" s="4">
        <v>36312</v>
      </c>
      <c r="H12" s="4">
        <v>36342</v>
      </c>
      <c r="I12" s="4">
        <v>36373</v>
      </c>
      <c r="J12" s="4">
        <v>36404</v>
      </c>
      <c r="K12" s="4">
        <v>36434</v>
      </c>
      <c r="L12" s="4">
        <v>36465</v>
      </c>
      <c r="M12" s="4">
        <v>36495</v>
      </c>
      <c r="N12" s="4">
        <v>36526</v>
      </c>
      <c r="O12" s="4">
        <v>36557</v>
      </c>
      <c r="P12" s="4">
        <v>36586</v>
      </c>
      <c r="Q12" s="4">
        <v>36617</v>
      </c>
      <c r="R12" s="4">
        <v>36647</v>
      </c>
      <c r="S12" s="4">
        <v>36678</v>
      </c>
      <c r="T12" s="4">
        <v>36708</v>
      </c>
      <c r="U12" s="4">
        <v>36739</v>
      </c>
      <c r="V12" s="4">
        <v>36770</v>
      </c>
      <c r="W12" s="4">
        <v>36800</v>
      </c>
      <c r="X12" s="4">
        <v>36831</v>
      </c>
      <c r="Y12" s="4">
        <v>36861</v>
      </c>
      <c r="Z12" s="4">
        <v>36892</v>
      </c>
      <c r="AA12" s="4">
        <v>36923</v>
      </c>
      <c r="AB12" s="4">
        <v>36951</v>
      </c>
      <c r="AC12" s="4">
        <v>36982</v>
      </c>
      <c r="AD12" s="4">
        <v>37012</v>
      </c>
      <c r="AE12" s="4">
        <v>37043</v>
      </c>
      <c r="AF12" s="4">
        <v>37073</v>
      </c>
      <c r="AG12" s="4">
        <v>37104</v>
      </c>
      <c r="AH12" s="4">
        <v>37135</v>
      </c>
      <c r="AI12" s="4">
        <v>37165</v>
      </c>
      <c r="AJ12" s="4">
        <v>37196</v>
      </c>
      <c r="AK12" s="4">
        <v>37226</v>
      </c>
      <c r="AL12" s="4">
        <v>37257</v>
      </c>
      <c r="AM12" s="4">
        <v>37288</v>
      </c>
      <c r="AN12" s="4">
        <v>37316</v>
      </c>
      <c r="AO12" s="4">
        <v>37347</v>
      </c>
      <c r="AP12" s="4">
        <v>37377</v>
      </c>
      <c r="AQ12" s="4">
        <v>37408</v>
      </c>
      <c r="AR12" s="4">
        <v>37438</v>
      </c>
      <c r="AS12" s="4">
        <v>37469</v>
      </c>
      <c r="AT12" s="4">
        <v>37500</v>
      </c>
      <c r="AU12" s="4">
        <v>37530</v>
      </c>
      <c r="AV12" s="4">
        <v>37561</v>
      </c>
      <c r="AW12" s="4">
        <v>37591</v>
      </c>
      <c r="AX12" s="4">
        <v>37622</v>
      </c>
      <c r="AY12" s="4">
        <v>37653</v>
      </c>
      <c r="AZ12" s="4">
        <v>37681</v>
      </c>
      <c r="BA12" s="4">
        <v>37712</v>
      </c>
      <c r="BB12" s="4">
        <v>37742</v>
      </c>
      <c r="BC12" s="4">
        <v>37773</v>
      </c>
      <c r="BD12" s="4">
        <v>37803</v>
      </c>
      <c r="BE12" s="4">
        <v>37834</v>
      </c>
      <c r="BF12" s="4">
        <v>37865</v>
      </c>
      <c r="BG12" s="4">
        <v>37895</v>
      </c>
      <c r="BH12" s="4">
        <v>37926</v>
      </c>
      <c r="BI12" s="4">
        <v>37956</v>
      </c>
      <c r="BJ12" s="4">
        <v>37987</v>
      </c>
      <c r="BK12" s="4">
        <v>38018</v>
      </c>
      <c r="BL12" s="4">
        <v>38047</v>
      </c>
      <c r="BM12" s="4">
        <v>38078</v>
      </c>
      <c r="BN12" s="4">
        <v>38108</v>
      </c>
      <c r="BO12" s="4">
        <v>38139</v>
      </c>
      <c r="BP12" s="4">
        <v>38169</v>
      </c>
      <c r="BQ12" s="4">
        <v>38200</v>
      </c>
      <c r="BR12" s="4">
        <v>38231</v>
      </c>
      <c r="BS12" s="4">
        <v>38261</v>
      </c>
      <c r="BT12" s="4">
        <v>38292</v>
      </c>
      <c r="BU12" s="4">
        <v>38322</v>
      </c>
      <c r="BV12" s="4">
        <v>38353</v>
      </c>
      <c r="BW12" s="4">
        <v>38384</v>
      </c>
      <c r="BX12" s="4">
        <v>38412</v>
      </c>
      <c r="BY12" s="4">
        <v>38443</v>
      </c>
      <c r="BZ12" s="4">
        <v>38473</v>
      </c>
      <c r="CA12" s="4">
        <v>38504</v>
      </c>
      <c r="CB12" s="4">
        <v>38534</v>
      </c>
      <c r="CC12" s="4">
        <v>38565</v>
      </c>
      <c r="CD12" s="4">
        <v>38596</v>
      </c>
      <c r="CE12" s="4">
        <v>38626</v>
      </c>
      <c r="CF12" s="4">
        <v>38657</v>
      </c>
      <c r="CG12" s="4">
        <v>38687</v>
      </c>
      <c r="CH12" s="4">
        <v>38718</v>
      </c>
      <c r="CI12" s="4">
        <v>38749</v>
      </c>
      <c r="CJ12" s="4">
        <v>38777</v>
      </c>
      <c r="CK12" s="4">
        <v>38808</v>
      </c>
      <c r="CL12" s="4">
        <v>38838</v>
      </c>
      <c r="CM12" s="4">
        <v>38869</v>
      </c>
      <c r="CN12" s="4">
        <v>38899</v>
      </c>
      <c r="CO12" s="4">
        <v>38930</v>
      </c>
      <c r="CP12" s="4">
        <v>38961</v>
      </c>
      <c r="CQ12" s="4">
        <v>38991</v>
      </c>
      <c r="CR12" s="4">
        <v>39022</v>
      </c>
      <c r="CS12" s="4">
        <v>39052</v>
      </c>
      <c r="CT12" s="4">
        <v>39083</v>
      </c>
      <c r="CU12" s="4">
        <v>39114</v>
      </c>
      <c r="CV12" s="4">
        <v>39142</v>
      </c>
      <c r="CW12" s="4">
        <v>39173</v>
      </c>
      <c r="CX12" s="4">
        <v>39203</v>
      </c>
      <c r="CY12" s="4">
        <v>39234</v>
      </c>
      <c r="CZ12" s="4">
        <v>39264</v>
      </c>
      <c r="DA12" s="4">
        <v>39295</v>
      </c>
      <c r="DB12" s="4">
        <v>39326</v>
      </c>
      <c r="DC12" s="4">
        <v>39356</v>
      </c>
      <c r="DD12" s="4">
        <v>39387</v>
      </c>
      <c r="DE12" s="4">
        <v>39417</v>
      </c>
      <c r="DF12" s="4">
        <v>39448</v>
      </c>
      <c r="DG12" s="4">
        <v>39479</v>
      </c>
      <c r="DH12" s="4">
        <v>39508</v>
      </c>
      <c r="DI12" s="4">
        <v>39539</v>
      </c>
      <c r="DJ12" s="4">
        <v>39569</v>
      </c>
      <c r="DK12" s="4">
        <v>39600</v>
      </c>
      <c r="DL12" s="4">
        <v>39630</v>
      </c>
      <c r="DM12" s="4">
        <v>39661</v>
      </c>
      <c r="DN12" s="4">
        <v>39692</v>
      </c>
      <c r="DO12" s="4">
        <v>39722</v>
      </c>
      <c r="DP12" s="4">
        <v>39753</v>
      </c>
      <c r="DQ12" s="4">
        <v>39783</v>
      </c>
      <c r="DR12" s="4">
        <v>39822</v>
      </c>
      <c r="DS12" s="4">
        <v>39853</v>
      </c>
      <c r="DT12" s="4">
        <v>39881</v>
      </c>
      <c r="DU12" s="5" t="s">
        <v>0</v>
      </c>
      <c r="DV12" s="5" t="s">
        <v>1</v>
      </c>
      <c r="DW12" s="5" t="s">
        <v>2</v>
      </c>
      <c r="DX12" s="5" t="s">
        <v>3</v>
      </c>
      <c r="DY12" s="5" t="s">
        <v>4</v>
      </c>
      <c r="DZ12" s="5" t="s">
        <v>5</v>
      </c>
      <c r="EA12" s="5" t="s">
        <v>6</v>
      </c>
      <c r="EB12" s="5" t="s">
        <v>7</v>
      </c>
      <c r="EC12" s="5" t="s">
        <v>8</v>
      </c>
      <c r="ED12" s="5" t="s">
        <v>9</v>
      </c>
      <c r="EE12" s="5" t="s">
        <v>10</v>
      </c>
      <c r="EF12" s="5" t="s">
        <v>11</v>
      </c>
      <c r="EG12" s="5" t="s">
        <v>12</v>
      </c>
      <c r="EH12" s="5" t="s">
        <v>13</v>
      </c>
      <c r="EI12" s="5" t="s">
        <v>14</v>
      </c>
      <c r="EJ12" s="5" t="s">
        <v>15</v>
      </c>
      <c r="EK12" s="5" t="s">
        <v>16</v>
      </c>
      <c r="EL12" s="5" t="s">
        <v>17</v>
      </c>
      <c r="EM12" s="5" t="s">
        <v>18</v>
      </c>
      <c r="EN12" s="5" t="s">
        <v>19</v>
      </c>
      <c r="EO12" s="5" t="s">
        <v>20</v>
      </c>
      <c r="EP12" s="5" t="s">
        <v>21</v>
      </c>
      <c r="EQ12" s="5" t="s">
        <v>22</v>
      </c>
      <c r="ER12" s="5" t="s">
        <v>23</v>
      </c>
      <c r="ES12" s="5" t="s">
        <v>24</v>
      </c>
      <c r="ET12" s="5" t="s">
        <v>25</v>
      </c>
      <c r="EU12" s="5" t="s">
        <v>26</v>
      </c>
      <c r="EV12" s="5" t="s">
        <v>27</v>
      </c>
      <c r="EW12" s="5" t="s">
        <v>28</v>
      </c>
      <c r="EX12" s="5" t="s">
        <v>29</v>
      </c>
      <c r="EY12" s="5" t="s">
        <v>30</v>
      </c>
      <c r="EZ12" s="5" t="s">
        <v>31</v>
      </c>
      <c r="FA12" s="5" t="s">
        <v>32</v>
      </c>
      <c r="FB12" s="5" t="s">
        <v>33</v>
      </c>
      <c r="FC12" s="5" t="s">
        <v>34</v>
      </c>
      <c r="FD12" s="5" t="s">
        <v>35</v>
      </c>
      <c r="FE12" s="5" t="s">
        <v>36</v>
      </c>
      <c r="FF12" s="5" t="s">
        <v>37</v>
      </c>
      <c r="FG12" s="5" t="s">
        <v>38</v>
      </c>
      <c r="FH12" s="5" t="s">
        <v>39</v>
      </c>
      <c r="FI12" s="5" t="s">
        <v>40</v>
      </c>
      <c r="FJ12" s="5" t="s">
        <v>41</v>
      </c>
      <c r="FK12" s="5" t="s">
        <v>42</v>
      </c>
      <c r="FL12" s="5" t="s">
        <v>43</v>
      </c>
      <c r="FM12" s="5" t="s">
        <v>44</v>
      </c>
      <c r="FN12" s="5" t="s">
        <v>45</v>
      </c>
      <c r="FO12" s="5" t="s">
        <v>46</v>
      </c>
      <c r="FP12" s="5" t="s">
        <v>47</v>
      </c>
      <c r="FQ12" s="5" t="s">
        <v>48</v>
      </c>
      <c r="FR12" s="5" t="s">
        <v>49</v>
      </c>
      <c r="FS12" s="5" t="s">
        <v>50</v>
      </c>
      <c r="FT12" s="5" t="s">
        <v>51</v>
      </c>
      <c r="FU12" s="5" t="s">
        <v>52</v>
      </c>
      <c r="FV12" s="5" t="s">
        <v>53</v>
      </c>
      <c r="FW12" s="5" t="s">
        <v>54</v>
      </c>
      <c r="FX12" s="5" t="s">
        <v>55</v>
      </c>
      <c r="FY12" s="5" t="s">
        <v>56</v>
      </c>
      <c r="FZ12" s="5" t="s">
        <v>57</v>
      </c>
      <c r="GA12" s="5" t="s">
        <v>58</v>
      </c>
      <c r="GB12" s="5" t="s">
        <v>59</v>
      </c>
      <c r="GC12" s="5" t="s">
        <v>81</v>
      </c>
      <c r="GD12" s="5" t="s">
        <v>89</v>
      </c>
      <c r="GE12" s="5" t="s">
        <v>90</v>
      </c>
      <c r="GF12" s="5" t="s">
        <v>91</v>
      </c>
      <c r="GG12" s="5" t="s">
        <v>92</v>
      </c>
      <c r="GH12" s="5" t="s">
        <v>93</v>
      </c>
      <c r="GI12" s="5" t="s">
        <v>94</v>
      </c>
      <c r="GJ12" s="5" t="s">
        <v>95</v>
      </c>
      <c r="GK12" s="5" t="s">
        <v>96</v>
      </c>
      <c r="GL12" s="5" t="s">
        <v>97</v>
      </c>
      <c r="GM12" s="5" t="s">
        <v>98</v>
      </c>
      <c r="GN12" s="5" t="s">
        <v>99</v>
      </c>
      <c r="GO12" s="5" t="s">
        <v>100</v>
      </c>
      <c r="GP12" s="5" t="s">
        <v>101</v>
      </c>
      <c r="GQ12" s="5" t="s">
        <v>102</v>
      </c>
      <c r="GR12" s="5" t="s">
        <v>103</v>
      </c>
      <c r="GS12" s="5" t="s">
        <v>104</v>
      </c>
      <c r="GT12" s="5" t="s">
        <v>105</v>
      </c>
      <c r="GU12" s="5" t="s">
        <v>106</v>
      </c>
      <c r="GV12" s="5" t="s">
        <v>107</v>
      </c>
      <c r="GW12" s="5" t="s">
        <v>108</v>
      </c>
      <c r="GX12" s="5" t="s">
        <v>110</v>
      </c>
      <c r="GY12" s="5" t="s">
        <v>111</v>
      </c>
      <c r="GZ12" s="5" t="s">
        <v>112</v>
      </c>
      <c r="HA12" s="5" t="s">
        <v>113</v>
      </c>
      <c r="HB12" s="5" t="s">
        <v>114</v>
      </c>
      <c r="HC12" s="5" t="s">
        <v>116</v>
      </c>
      <c r="HD12" s="5" t="s">
        <v>115</v>
      </c>
      <c r="HE12" s="5" t="s">
        <v>117</v>
      </c>
      <c r="HF12" s="5" t="s">
        <v>118</v>
      </c>
      <c r="HG12" s="5" t="s">
        <v>119</v>
      </c>
      <c r="HH12" s="5" t="s">
        <v>120</v>
      </c>
      <c r="HI12" s="5" t="s">
        <v>121</v>
      </c>
      <c r="HJ12" s="5" t="s">
        <v>122</v>
      </c>
      <c r="HK12" s="5" t="s">
        <v>123</v>
      </c>
      <c r="HL12" s="5" t="s">
        <v>124</v>
      </c>
      <c r="HM12" s="5" t="s">
        <v>125</v>
      </c>
      <c r="HN12" s="5" t="s">
        <v>126</v>
      </c>
      <c r="HO12" s="5" t="s">
        <v>127</v>
      </c>
      <c r="HP12" s="5" t="s">
        <v>128</v>
      </c>
      <c r="HQ12" s="5" t="s">
        <v>129</v>
      </c>
      <c r="HR12" s="5" t="s">
        <v>130</v>
      </c>
      <c r="HS12" s="5" t="s">
        <v>131</v>
      </c>
      <c r="HT12" s="5" t="s">
        <v>132</v>
      </c>
      <c r="HU12" s="5" t="s">
        <v>133</v>
      </c>
      <c r="HV12" s="5" t="s">
        <v>134</v>
      </c>
      <c r="HW12" s="5" t="s">
        <v>135</v>
      </c>
      <c r="HX12" s="5" t="s">
        <v>136</v>
      </c>
      <c r="HY12" s="5" t="s">
        <v>137</v>
      </c>
      <c r="HZ12" s="5" t="s">
        <v>140</v>
      </c>
      <c r="IA12" s="5" t="s">
        <v>141</v>
      </c>
      <c r="IB12" s="5" t="s">
        <v>142</v>
      </c>
      <c r="ID12" s="8" t="s">
        <v>144</v>
      </c>
      <c r="IE12" s="8" t="s">
        <v>143</v>
      </c>
      <c r="IF12" s="8" t="s">
        <v>74</v>
      </c>
    </row>
    <row r="13" spans="1:240" ht="18" customHeight="1" thickTop="1">
      <c r="A13" s="2" t="s">
        <v>86</v>
      </c>
      <c r="B13" s="11">
        <f>B14+B17</f>
        <v>6348</v>
      </c>
      <c r="C13" s="11">
        <f t="shared" ref="C13:BN13" si="45">C14+C17</f>
        <v>6446</v>
      </c>
      <c r="D13" s="11">
        <f t="shared" si="45"/>
        <v>6596</v>
      </c>
      <c r="E13" s="11">
        <f t="shared" si="45"/>
        <v>6320</v>
      </c>
      <c r="F13" s="11">
        <f t="shared" si="45"/>
        <v>6233</v>
      </c>
      <c r="G13" s="11">
        <f t="shared" si="45"/>
        <v>6212</v>
      </c>
      <c r="H13" s="11">
        <f t="shared" si="45"/>
        <v>6419</v>
      </c>
      <c r="I13" s="11">
        <f t="shared" si="45"/>
        <v>6449</v>
      </c>
      <c r="J13" s="11">
        <f t="shared" si="45"/>
        <v>6524</v>
      </c>
      <c r="K13" s="11">
        <f t="shared" si="45"/>
        <v>6831</v>
      </c>
      <c r="L13" s="11">
        <f t="shared" si="45"/>
        <v>6985</v>
      </c>
      <c r="M13" s="11">
        <f t="shared" si="45"/>
        <v>6353</v>
      </c>
      <c r="N13" s="11">
        <f t="shared" si="45"/>
        <v>6696</v>
      </c>
      <c r="O13" s="11">
        <f t="shared" si="45"/>
        <v>7049</v>
      </c>
      <c r="P13" s="11">
        <f t="shared" si="45"/>
        <v>7151</v>
      </c>
      <c r="Q13" s="11">
        <f t="shared" si="45"/>
        <v>7247</v>
      </c>
      <c r="R13" s="11">
        <f t="shared" si="45"/>
        <v>7287</v>
      </c>
      <c r="S13" s="11">
        <f t="shared" si="45"/>
        <v>7435</v>
      </c>
      <c r="T13" s="11">
        <f t="shared" si="45"/>
        <v>7379</v>
      </c>
      <c r="U13" s="11">
        <f t="shared" si="45"/>
        <v>7397</v>
      </c>
      <c r="V13" s="11">
        <f t="shared" si="45"/>
        <v>7566</v>
      </c>
      <c r="W13" s="11">
        <f t="shared" si="45"/>
        <v>6961</v>
      </c>
      <c r="X13" s="11">
        <f t="shared" si="45"/>
        <v>7043</v>
      </c>
      <c r="Y13" s="11">
        <f t="shared" si="45"/>
        <v>6973</v>
      </c>
      <c r="Z13" s="11">
        <f t="shared" si="45"/>
        <v>6995</v>
      </c>
      <c r="AA13" s="11">
        <f t="shared" si="45"/>
        <v>7006</v>
      </c>
      <c r="AB13" s="11">
        <f t="shared" si="45"/>
        <v>7046</v>
      </c>
      <c r="AC13" s="11">
        <f t="shared" si="45"/>
        <v>7415</v>
      </c>
      <c r="AD13" s="11">
        <f t="shared" si="45"/>
        <v>7006</v>
      </c>
      <c r="AE13" s="11">
        <f t="shared" si="45"/>
        <v>6898</v>
      </c>
      <c r="AF13" s="11">
        <f t="shared" si="45"/>
        <v>7340</v>
      </c>
      <c r="AG13" s="11">
        <f t="shared" si="45"/>
        <v>7510</v>
      </c>
      <c r="AH13" s="11">
        <f t="shared" si="45"/>
        <v>5709</v>
      </c>
      <c r="AI13" s="11">
        <f t="shared" si="45"/>
        <v>5367</v>
      </c>
      <c r="AJ13" s="11">
        <f t="shared" si="45"/>
        <v>5573</v>
      </c>
      <c r="AK13" s="11">
        <f t="shared" si="45"/>
        <v>5800</v>
      </c>
      <c r="AL13" s="11">
        <f t="shared" si="45"/>
        <v>6324</v>
      </c>
      <c r="AM13" s="11">
        <f t="shared" si="45"/>
        <v>6543</v>
      </c>
      <c r="AN13" s="11">
        <f t="shared" si="45"/>
        <v>6326</v>
      </c>
      <c r="AO13" s="11">
        <f t="shared" si="45"/>
        <v>6305</v>
      </c>
      <c r="AP13" s="11">
        <f t="shared" si="45"/>
        <v>6259</v>
      </c>
      <c r="AQ13" s="11">
        <f t="shared" si="45"/>
        <v>6481</v>
      </c>
      <c r="AR13" s="11">
        <f t="shared" si="45"/>
        <v>6009</v>
      </c>
      <c r="AS13" s="11">
        <f t="shared" si="45"/>
        <v>5883</v>
      </c>
      <c r="AT13" s="11">
        <f t="shared" si="45"/>
        <v>6291</v>
      </c>
      <c r="AU13" s="11">
        <f t="shared" si="45"/>
        <v>6601</v>
      </c>
      <c r="AV13" s="11">
        <f t="shared" si="45"/>
        <v>6595</v>
      </c>
      <c r="AW13" s="11">
        <f t="shared" si="45"/>
        <v>6764</v>
      </c>
      <c r="AX13" s="11">
        <f t="shared" si="45"/>
        <v>6486</v>
      </c>
      <c r="AY13" s="11">
        <f t="shared" si="45"/>
        <v>6400</v>
      </c>
      <c r="AZ13" s="11">
        <f t="shared" si="45"/>
        <v>6131</v>
      </c>
      <c r="BA13" s="11">
        <f t="shared" si="45"/>
        <v>5749</v>
      </c>
      <c r="BB13" s="11">
        <f t="shared" si="45"/>
        <v>5906</v>
      </c>
      <c r="BC13" s="11">
        <f t="shared" si="45"/>
        <v>6114</v>
      </c>
      <c r="BD13" s="11">
        <f t="shared" si="45"/>
        <v>6937</v>
      </c>
      <c r="BE13" s="11">
        <f t="shared" si="45"/>
        <v>7185</v>
      </c>
      <c r="BF13" s="11">
        <f t="shared" si="45"/>
        <v>7005</v>
      </c>
      <c r="BG13" s="11">
        <f t="shared" si="45"/>
        <v>7013</v>
      </c>
      <c r="BH13" s="11">
        <f t="shared" si="45"/>
        <v>7065</v>
      </c>
      <c r="BI13" s="11">
        <f t="shared" si="45"/>
        <v>7135</v>
      </c>
      <c r="BJ13" s="11">
        <f t="shared" si="45"/>
        <v>7380</v>
      </c>
      <c r="BK13" s="11">
        <f t="shared" si="45"/>
        <v>7731</v>
      </c>
      <c r="BL13" s="11">
        <f t="shared" si="45"/>
        <v>7591</v>
      </c>
      <c r="BM13" s="11">
        <f t="shared" si="45"/>
        <v>7817</v>
      </c>
      <c r="BN13" s="11">
        <f t="shared" si="45"/>
        <v>7896</v>
      </c>
      <c r="BO13" s="11">
        <f t="shared" ref="BO13:DZ13" si="46">BO14+BO17</f>
        <v>7933</v>
      </c>
      <c r="BP13" s="11">
        <f t="shared" si="46"/>
        <v>7843</v>
      </c>
      <c r="BQ13" s="11">
        <f t="shared" si="46"/>
        <v>8028</v>
      </c>
      <c r="BR13" s="11">
        <f t="shared" si="46"/>
        <v>7973</v>
      </c>
      <c r="BS13" s="11">
        <f t="shared" si="46"/>
        <v>7899</v>
      </c>
      <c r="BT13" s="11">
        <f t="shared" si="46"/>
        <v>8026</v>
      </c>
      <c r="BU13" s="11">
        <f t="shared" si="46"/>
        <v>8118</v>
      </c>
      <c r="BV13" s="11">
        <f t="shared" si="46"/>
        <v>8261</v>
      </c>
      <c r="BW13" s="11">
        <f t="shared" si="46"/>
        <v>8333</v>
      </c>
      <c r="BX13" s="11">
        <f t="shared" si="46"/>
        <v>8428</v>
      </c>
      <c r="BY13" s="11">
        <f t="shared" si="46"/>
        <v>8377</v>
      </c>
      <c r="BZ13" s="11">
        <f t="shared" si="46"/>
        <v>8327</v>
      </c>
      <c r="CA13" s="11">
        <f t="shared" si="46"/>
        <v>8352</v>
      </c>
      <c r="CB13" s="11">
        <f t="shared" si="46"/>
        <v>8438</v>
      </c>
      <c r="CC13" s="11">
        <f t="shared" si="46"/>
        <v>8307</v>
      </c>
      <c r="CD13" s="11">
        <f t="shared" si="46"/>
        <v>8761</v>
      </c>
      <c r="CE13" s="11">
        <f t="shared" si="46"/>
        <v>8655</v>
      </c>
      <c r="CF13" s="11">
        <f t="shared" si="46"/>
        <v>8596</v>
      </c>
      <c r="CG13" s="11">
        <f t="shared" si="46"/>
        <v>8584</v>
      </c>
      <c r="CH13" s="11">
        <f t="shared" si="46"/>
        <v>8543</v>
      </c>
      <c r="CI13" s="11">
        <f t="shared" si="46"/>
        <v>8595</v>
      </c>
      <c r="CJ13" s="11">
        <f t="shared" si="46"/>
        <v>8803</v>
      </c>
      <c r="CK13" s="11">
        <f t="shared" si="46"/>
        <v>8912</v>
      </c>
      <c r="CL13" s="11">
        <f t="shared" si="46"/>
        <v>9020</v>
      </c>
      <c r="CM13" s="11">
        <f t="shared" si="46"/>
        <v>8781</v>
      </c>
      <c r="CN13" s="11">
        <f t="shared" si="46"/>
        <v>8838</v>
      </c>
      <c r="CO13" s="11">
        <f t="shared" si="46"/>
        <v>8725</v>
      </c>
      <c r="CP13" s="11">
        <f t="shared" si="46"/>
        <v>8921</v>
      </c>
      <c r="CQ13" s="11">
        <f t="shared" si="46"/>
        <v>9137</v>
      </c>
      <c r="CR13" s="11">
        <f t="shared" si="46"/>
        <v>9291</v>
      </c>
      <c r="CS13" s="11">
        <f t="shared" si="46"/>
        <v>9283</v>
      </c>
      <c r="CT13" s="11">
        <f t="shared" si="46"/>
        <v>9097</v>
      </c>
      <c r="CU13" s="11">
        <f t="shared" si="46"/>
        <v>9118</v>
      </c>
      <c r="CV13" s="11">
        <f t="shared" si="46"/>
        <v>9232</v>
      </c>
      <c r="CW13" s="11">
        <f t="shared" si="46"/>
        <v>9355</v>
      </c>
      <c r="CX13" s="11">
        <f t="shared" si="46"/>
        <v>9205</v>
      </c>
      <c r="CY13" s="11">
        <f t="shared" si="46"/>
        <v>9156</v>
      </c>
      <c r="CZ13" s="11">
        <f t="shared" si="46"/>
        <v>9266</v>
      </c>
      <c r="DA13" s="11">
        <f t="shared" si="46"/>
        <v>9531</v>
      </c>
      <c r="DB13" s="11">
        <f t="shared" si="46"/>
        <v>9535</v>
      </c>
      <c r="DC13" s="11">
        <f t="shared" si="46"/>
        <v>9823</v>
      </c>
      <c r="DD13" s="11">
        <f t="shared" si="46"/>
        <v>9845</v>
      </c>
      <c r="DE13" s="11">
        <f t="shared" si="46"/>
        <v>9624</v>
      </c>
      <c r="DF13" s="11">
        <f t="shared" si="46"/>
        <v>10228</v>
      </c>
      <c r="DG13" s="11">
        <f t="shared" si="46"/>
        <v>10374</v>
      </c>
      <c r="DH13" s="11">
        <f t="shared" si="46"/>
        <v>10145</v>
      </c>
      <c r="DI13" s="11">
        <f t="shared" si="46"/>
        <v>10117</v>
      </c>
      <c r="DJ13" s="11">
        <f t="shared" si="46"/>
        <v>10240</v>
      </c>
      <c r="DK13" s="11">
        <f t="shared" si="46"/>
        <v>10069</v>
      </c>
      <c r="DL13" s="11">
        <f t="shared" si="46"/>
        <v>10039</v>
      </c>
      <c r="DM13" s="11">
        <f t="shared" si="46"/>
        <v>10025</v>
      </c>
      <c r="DN13" s="11">
        <f t="shared" si="46"/>
        <v>9754</v>
      </c>
      <c r="DO13" s="11">
        <f t="shared" si="46"/>
        <v>9696</v>
      </c>
      <c r="DP13" s="11">
        <f t="shared" si="46"/>
        <v>9748</v>
      </c>
      <c r="DQ13" s="11">
        <f t="shared" si="46"/>
        <v>9402</v>
      </c>
      <c r="DR13" s="11">
        <f t="shared" si="46"/>
        <v>8670</v>
      </c>
      <c r="DS13" s="11">
        <f t="shared" si="46"/>
        <v>8711</v>
      </c>
      <c r="DT13" s="11">
        <f t="shared" si="46"/>
        <v>8507</v>
      </c>
      <c r="DU13" s="11">
        <f t="shared" si="46"/>
        <v>8561</v>
      </c>
      <c r="DV13" s="11">
        <f t="shared" si="46"/>
        <v>8001</v>
      </c>
      <c r="DW13" s="11">
        <f t="shared" si="46"/>
        <v>7997</v>
      </c>
      <c r="DX13" s="11">
        <f t="shared" si="46"/>
        <v>8567</v>
      </c>
      <c r="DY13" s="11">
        <f t="shared" si="46"/>
        <v>8784</v>
      </c>
      <c r="DZ13" s="11">
        <f t="shared" si="46"/>
        <v>8837</v>
      </c>
      <c r="EA13" s="11">
        <f t="shared" ref="EA13:GC13" si="47">EA14+EA17</f>
        <v>8786</v>
      </c>
      <c r="EB13" s="11">
        <f t="shared" si="47"/>
        <v>8808</v>
      </c>
      <c r="EC13" s="11">
        <f t="shared" si="47"/>
        <v>8723</v>
      </c>
      <c r="ED13" s="11">
        <f t="shared" si="47"/>
        <v>8832</v>
      </c>
      <c r="EE13" s="11">
        <f t="shared" si="47"/>
        <v>8917</v>
      </c>
      <c r="EF13" s="11">
        <f t="shared" si="47"/>
        <v>8934</v>
      </c>
      <c r="EG13" s="11">
        <f t="shared" si="47"/>
        <v>8663</v>
      </c>
      <c r="EH13" s="11">
        <f t="shared" si="47"/>
        <v>9261</v>
      </c>
      <c r="EI13" s="11">
        <f t="shared" si="47"/>
        <v>9218</v>
      </c>
      <c r="EJ13" s="11">
        <f t="shared" si="47"/>
        <v>9216</v>
      </c>
      <c r="EK13" s="11">
        <f t="shared" si="47"/>
        <v>9158</v>
      </c>
      <c r="EL13" s="11">
        <f t="shared" si="47"/>
        <v>9418</v>
      </c>
      <c r="EM13" s="11">
        <f t="shared" si="47"/>
        <v>9533</v>
      </c>
      <c r="EN13" s="11">
        <f t="shared" si="47"/>
        <v>9453</v>
      </c>
      <c r="EO13" s="11">
        <f t="shared" si="47"/>
        <v>9445</v>
      </c>
      <c r="EP13" s="11">
        <f t="shared" si="47"/>
        <v>9296</v>
      </c>
      <c r="EQ13" s="11">
        <f t="shared" si="47"/>
        <v>9100</v>
      </c>
      <c r="ER13" s="11">
        <f t="shared" si="47"/>
        <v>9350</v>
      </c>
      <c r="ES13" s="11">
        <f t="shared" si="47"/>
        <v>9760</v>
      </c>
      <c r="ET13" s="11">
        <f t="shared" si="47"/>
        <v>9776</v>
      </c>
      <c r="EU13" s="11">
        <f t="shared" si="47"/>
        <v>9735</v>
      </c>
      <c r="EV13" s="11">
        <f t="shared" si="47"/>
        <v>9882</v>
      </c>
      <c r="EW13" s="11">
        <f t="shared" si="47"/>
        <v>9661</v>
      </c>
      <c r="EX13" s="11">
        <f t="shared" si="47"/>
        <v>9858</v>
      </c>
      <c r="EY13" s="11">
        <f t="shared" si="47"/>
        <v>9993</v>
      </c>
      <c r="EZ13" s="11">
        <f t="shared" si="47"/>
        <v>10076</v>
      </c>
      <c r="FA13" s="11">
        <f t="shared" si="47"/>
        <v>9959</v>
      </c>
      <c r="FB13" s="11">
        <f t="shared" si="47"/>
        <v>10382</v>
      </c>
      <c r="FC13" s="11">
        <f t="shared" si="47"/>
        <v>10876</v>
      </c>
      <c r="FD13" s="11">
        <f t="shared" si="47"/>
        <v>10877</v>
      </c>
      <c r="FE13" s="11">
        <f t="shared" si="47"/>
        <v>10818</v>
      </c>
      <c r="FF13" s="11">
        <f t="shared" si="47"/>
        <v>10861</v>
      </c>
      <c r="FG13" s="11">
        <f t="shared" si="47"/>
        <v>10836</v>
      </c>
      <c r="FH13" s="11">
        <f t="shared" si="47"/>
        <v>10885</v>
      </c>
      <c r="FI13" s="11">
        <f t="shared" si="47"/>
        <v>10729</v>
      </c>
      <c r="FJ13" s="11">
        <f t="shared" si="47"/>
        <v>11009</v>
      </c>
      <c r="FK13" s="11">
        <f t="shared" si="47"/>
        <v>10862</v>
      </c>
      <c r="FL13" s="11">
        <f t="shared" si="47"/>
        <v>10915</v>
      </c>
      <c r="FM13" s="11">
        <f t="shared" si="47"/>
        <v>10855</v>
      </c>
      <c r="FN13" s="11">
        <f t="shared" si="47"/>
        <v>10682</v>
      </c>
      <c r="FO13" s="11">
        <f t="shared" si="47"/>
        <v>10727</v>
      </c>
      <c r="FP13" s="11">
        <f t="shared" si="47"/>
        <v>10871</v>
      </c>
      <c r="FQ13" s="11">
        <f t="shared" si="47"/>
        <v>10660</v>
      </c>
      <c r="FR13" s="11">
        <f t="shared" si="47"/>
        <v>10742</v>
      </c>
      <c r="FS13" s="11">
        <f t="shared" si="47"/>
        <v>10778</v>
      </c>
      <c r="FT13" s="11">
        <f t="shared" si="47"/>
        <v>10794</v>
      </c>
      <c r="FU13" s="11">
        <f t="shared" si="47"/>
        <v>10798</v>
      </c>
      <c r="FV13" s="11">
        <f t="shared" si="47"/>
        <v>10933</v>
      </c>
      <c r="FW13" s="11">
        <f t="shared" si="47"/>
        <v>10936</v>
      </c>
      <c r="FX13" s="11">
        <f t="shared" si="47"/>
        <v>11079</v>
      </c>
      <c r="FY13" s="11">
        <f t="shared" si="47"/>
        <v>11148</v>
      </c>
      <c r="FZ13" s="11">
        <f t="shared" si="47"/>
        <v>11310</v>
      </c>
      <c r="GA13" s="11">
        <f t="shared" si="47"/>
        <v>11313</v>
      </c>
      <c r="GB13" s="11">
        <f t="shared" si="47"/>
        <v>11467</v>
      </c>
      <c r="GC13" s="11">
        <f t="shared" si="47"/>
        <v>11634</v>
      </c>
      <c r="GD13" s="11">
        <f t="shared" ref="GD13:GE13" si="48">GD14+GD17</f>
        <v>11764</v>
      </c>
      <c r="GE13" s="11">
        <f t="shared" si="48"/>
        <v>11897</v>
      </c>
      <c r="GF13" s="11">
        <f t="shared" ref="GF13:GG13" si="49">GF14+GF17</f>
        <v>11816</v>
      </c>
      <c r="GG13" s="11">
        <f t="shared" si="49"/>
        <v>11910</v>
      </c>
      <c r="GH13" s="11">
        <f t="shared" ref="GH13:GI13" si="50">GH14+GH17</f>
        <v>11782</v>
      </c>
      <c r="GI13" s="11">
        <f t="shared" si="50"/>
        <v>11889</v>
      </c>
      <c r="GJ13" s="11">
        <f t="shared" ref="GJ13" si="51">GJ14+GJ17</f>
        <v>11856</v>
      </c>
      <c r="GK13" s="11">
        <f t="shared" ref="GK13:GP13" si="52">GK14+GK17</f>
        <v>11920</v>
      </c>
      <c r="GL13" s="11">
        <f t="shared" si="52"/>
        <v>12162</v>
      </c>
      <c r="GM13" s="11">
        <f t="shared" si="52"/>
        <v>12137</v>
      </c>
      <c r="GN13" s="11">
        <f t="shared" si="52"/>
        <v>12200</v>
      </c>
      <c r="GO13" s="11">
        <f t="shared" si="52"/>
        <v>12363</v>
      </c>
      <c r="GP13" s="11">
        <f t="shared" si="52"/>
        <v>12381</v>
      </c>
      <c r="GQ13" s="11">
        <f t="shared" ref="GQ13:GR13" si="53">GQ14+GQ17</f>
        <v>12461</v>
      </c>
      <c r="GR13" s="11">
        <f t="shared" si="53"/>
        <v>12596</v>
      </c>
      <c r="GS13" s="11">
        <f t="shared" ref="GS13:GT13" si="54">GS14+GS17</f>
        <v>12668</v>
      </c>
      <c r="GT13" s="11">
        <f t="shared" si="54"/>
        <v>12657</v>
      </c>
      <c r="GU13" s="11">
        <f t="shared" ref="GU13:GV13" si="55">GU14+GU17</f>
        <v>12796</v>
      </c>
      <c r="GV13" s="11">
        <f t="shared" si="55"/>
        <v>12884</v>
      </c>
      <c r="GW13" s="11">
        <f t="shared" ref="GW13:GX13" si="56">GW14+GW17</f>
        <v>12737</v>
      </c>
      <c r="GX13" s="11">
        <f t="shared" si="56"/>
        <v>13079</v>
      </c>
      <c r="GY13" s="11">
        <f t="shared" ref="GY13:GZ13" si="57">GY14+GY17</f>
        <v>13216</v>
      </c>
      <c r="GZ13" s="11">
        <f t="shared" si="57"/>
        <v>13165</v>
      </c>
      <c r="HA13" s="11">
        <f t="shared" ref="HA13:HB13" si="58">HA14+HA17</f>
        <v>13271</v>
      </c>
      <c r="HB13" s="11">
        <f t="shared" si="58"/>
        <v>13290</v>
      </c>
      <c r="HC13" s="11">
        <f t="shared" ref="HC13:HD13" si="59">HC14+HC17</f>
        <v>13149</v>
      </c>
      <c r="HD13" s="11">
        <f t="shared" si="59"/>
        <v>13211</v>
      </c>
      <c r="HE13" s="11">
        <f t="shared" ref="HE13:HF13" si="60">HE14+HE17</f>
        <v>13458</v>
      </c>
      <c r="HF13" s="11">
        <f t="shared" si="60"/>
        <v>13654</v>
      </c>
      <c r="HG13" s="11">
        <f t="shared" ref="HG13:HH13" si="61">HG14+HG17</f>
        <v>13880</v>
      </c>
      <c r="HH13" s="11">
        <f t="shared" si="61"/>
        <v>13721</v>
      </c>
      <c r="HI13" s="11">
        <f t="shared" ref="HI13:HJ13" si="62">HI14+HI17</f>
        <v>13842</v>
      </c>
      <c r="HJ13" s="11">
        <f t="shared" si="62"/>
        <v>14113</v>
      </c>
      <c r="HK13" s="11">
        <f t="shared" ref="HK13:HL13" si="63">HK14+HK17</f>
        <v>14086</v>
      </c>
      <c r="HL13" s="11">
        <f t="shared" si="63"/>
        <v>14132</v>
      </c>
      <c r="HM13" s="11">
        <f t="shared" ref="HM13:HN13" si="64">HM14+HM17</f>
        <v>14247</v>
      </c>
      <c r="HN13" s="11">
        <f t="shared" si="64"/>
        <v>14485</v>
      </c>
      <c r="HO13" s="11">
        <f t="shared" ref="HO13:HP13" si="65">HO14+HO17</f>
        <v>14502</v>
      </c>
      <c r="HP13" s="11">
        <f t="shared" si="65"/>
        <v>14455</v>
      </c>
      <c r="HQ13" s="11">
        <f t="shared" ref="HQ13:HR13" si="66">HQ14+HQ17</f>
        <v>14431</v>
      </c>
      <c r="HR13" s="11">
        <f t="shared" si="66"/>
        <v>14650</v>
      </c>
      <c r="HS13" s="11">
        <f t="shared" ref="HS13:HT13" si="67">HS14+HS17</f>
        <v>14759</v>
      </c>
      <c r="HT13" s="11">
        <f t="shared" si="67"/>
        <v>14861</v>
      </c>
      <c r="HU13" s="11">
        <f t="shared" ref="HU13:HV13" si="68">HU14+HU17</f>
        <v>15200</v>
      </c>
      <c r="HV13" s="11">
        <f t="shared" si="68"/>
        <v>15076</v>
      </c>
      <c r="HW13" s="11">
        <f t="shared" ref="HW13:HX13" si="69">HW14+HW17</f>
        <v>15141</v>
      </c>
      <c r="HX13" s="11">
        <f t="shared" si="69"/>
        <v>15500</v>
      </c>
      <c r="HY13" s="11">
        <f t="shared" ref="HY13:HZ13" si="70">HY14+HY17</f>
        <v>15463</v>
      </c>
      <c r="HZ13" s="11">
        <f t="shared" si="70"/>
        <v>15246</v>
      </c>
      <c r="IA13" s="11">
        <f t="shared" ref="IA13:IB13" si="71">IA14+IA17</f>
        <v>15322</v>
      </c>
      <c r="IB13" s="11">
        <f t="shared" si="71"/>
        <v>15434</v>
      </c>
      <c r="ID13" s="18">
        <f>SUM(HJ13:HP13)</f>
        <v>100020</v>
      </c>
      <c r="IE13" s="18">
        <f>SUM(HV13:IB13)</f>
        <v>107182</v>
      </c>
      <c r="IF13" s="23">
        <f>IE13/ID13-1</f>
        <v>7.1605678864227196E-2</v>
      </c>
    </row>
    <row r="14" spans="1:240" ht="18" customHeight="1">
      <c r="A14" s="20" t="s">
        <v>87</v>
      </c>
      <c r="B14" s="16">
        <v>4881</v>
      </c>
      <c r="C14" s="16">
        <v>4950</v>
      </c>
      <c r="D14" s="16">
        <v>5057</v>
      </c>
      <c r="E14" s="16">
        <v>4844</v>
      </c>
      <c r="F14" s="16">
        <v>4781</v>
      </c>
      <c r="G14" s="16">
        <v>4761</v>
      </c>
      <c r="H14" s="16">
        <v>4941</v>
      </c>
      <c r="I14" s="16">
        <v>4943</v>
      </c>
      <c r="J14" s="16">
        <v>4987</v>
      </c>
      <c r="K14" s="16">
        <v>5229</v>
      </c>
      <c r="L14" s="16">
        <v>5349</v>
      </c>
      <c r="M14" s="16">
        <v>4867</v>
      </c>
      <c r="N14" s="16">
        <v>5131</v>
      </c>
      <c r="O14" s="16">
        <v>5363</v>
      </c>
      <c r="P14" s="16">
        <v>5460</v>
      </c>
      <c r="Q14" s="16">
        <v>5528</v>
      </c>
      <c r="R14" s="16">
        <v>5598</v>
      </c>
      <c r="S14" s="16">
        <v>5733</v>
      </c>
      <c r="T14" s="16">
        <v>5659</v>
      </c>
      <c r="U14" s="16">
        <v>5643</v>
      </c>
      <c r="V14" s="16">
        <v>5752</v>
      </c>
      <c r="W14" s="16">
        <v>5281</v>
      </c>
      <c r="X14" s="16">
        <v>5311</v>
      </c>
      <c r="Y14" s="16">
        <v>5328</v>
      </c>
      <c r="Z14" s="16">
        <v>5353</v>
      </c>
      <c r="AA14" s="16">
        <v>5342</v>
      </c>
      <c r="AB14" s="16">
        <v>5398</v>
      </c>
      <c r="AC14" s="16">
        <v>5617</v>
      </c>
      <c r="AD14" s="16">
        <v>5281</v>
      </c>
      <c r="AE14" s="16">
        <v>5228</v>
      </c>
      <c r="AF14" s="16">
        <v>5528</v>
      </c>
      <c r="AG14" s="16">
        <v>5652</v>
      </c>
      <c r="AH14" s="16">
        <v>4308</v>
      </c>
      <c r="AI14" s="16">
        <v>4139</v>
      </c>
      <c r="AJ14" s="16">
        <v>4341</v>
      </c>
      <c r="AK14" s="16">
        <v>4547</v>
      </c>
      <c r="AL14" s="16">
        <v>5007</v>
      </c>
      <c r="AM14" s="16">
        <v>5177</v>
      </c>
      <c r="AN14" s="16">
        <v>5003</v>
      </c>
      <c r="AO14" s="16">
        <v>4983</v>
      </c>
      <c r="AP14" s="16">
        <v>4932</v>
      </c>
      <c r="AQ14" s="16">
        <v>5083</v>
      </c>
      <c r="AR14" s="16">
        <v>4652</v>
      </c>
      <c r="AS14" s="16">
        <v>4557</v>
      </c>
      <c r="AT14" s="16">
        <v>4881</v>
      </c>
      <c r="AU14" s="16">
        <v>5103</v>
      </c>
      <c r="AV14" s="16">
        <v>5242</v>
      </c>
      <c r="AW14" s="16">
        <v>5322</v>
      </c>
      <c r="AX14" s="16">
        <v>5097</v>
      </c>
      <c r="AY14" s="16">
        <v>5016</v>
      </c>
      <c r="AZ14" s="16">
        <v>4808</v>
      </c>
      <c r="BA14" s="16">
        <v>4427</v>
      </c>
      <c r="BB14" s="16">
        <v>4606</v>
      </c>
      <c r="BC14" s="16">
        <v>4783</v>
      </c>
      <c r="BD14" s="16">
        <v>5387</v>
      </c>
      <c r="BE14" s="16">
        <v>5578</v>
      </c>
      <c r="BF14" s="16">
        <v>5462</v>
      </c>
      <c r="BG14" s="16">
        <v>5539</v>
      </c>
      <c r="BH14" s="16">
        <v>5529</v>
      </c>
      <c r="BI14" s="16">
        <v>5650</v>
      </c>
      <c r="BJ14" s="16">
        <v>5787</v>
      </c>
      <c r="BK14" s="16">
        <v>6089</v>
      </c>
      <c r="BL14" s="16">
        <v>5985</v>
      </c>
      <c r="BM14" s="16">
        <v>6130</v>
      </c>
      <c r="BN14" s="16">
        <v>6229</v>
      </c>
      <c r="BO14" s="16">
        <v>6167</v>
      </c>
      <c r="BP14" s="16">
        <v>6158</v>
      </c>
      <c r="BQ14" s="16">
        <v>6292</v>
      </c>
      <c r="BR14" s="16">
        <v>6293</v>
      </c>
      <c r="BS14" s="16">
        <v>6218</v>
      </c>
      <c r="BT14" s="16">
        <v>6315</v>
      </c>
      <c r="BU14" s="16">
        <v>6359</v>
      </c>
      <c r="BV14" s="16">
        <v>6534</v>
      </c>
      <c r="BW14" s="16">
        <v>6592</v>
      </c>
      <c r="BX14" s="16">
        <v>6677</v>
      </c>
      <c r="BY14" s="16">
        <v>6596</v>
      </c>
      <c r="BZ14" s="16">
        <v>6595</v>
      </c>
      <c r="CA14" s="16">
        <v>6613</v>
      </c>
      <c r="CB14" s="16">
        <v>6660</v>
      </c>
      <c r="CC14" s="16">
        <v>6550</v>
      </c>
      <c r="CD14" s="16">
        <v>6882</v>
      </c>
      <c r="CE14" s="16">
        <v>6822</v>
      </c>
      <c r="CF14" s="16">
        <v>6732</v>
      </c>
      <c r="CG14" s="16">
        <v>6735</v>
      </c>
      <c r="CH14" s="16">
        <v>6720</v>
      </c>
      <c r="CI14" s="16">
        <v>6722</v>
      </c>
      <c r="CJ14" s="16">
        <v>6950</v>
      </c>
      <c r="CK14" s="16">
        <v>7008</v>
      </c>
      <c r="CL14" s="16">
        <v>7124</v>
      </c>
      <c r="CM14" s="16">
        <v>6931</v>
      </c>
      <c r="CN14" s="16">
        <v>6997</v>
      </c>
      <c r="CO14" s="16">
        <v>6854</v>
      </c>
      <c r="CP14" s="16">
        <v>7035</v>
      </c>
      <c r="CQ14" s="16">
        <v>7210</v>
      </c>
      <c r="CR14" s="16">
        <v>7307</v>
      </c>
      <c r="CS14" s="16">
        <v>7349</v>
      </c>
      <c r="CT14" s="16">
        <v>7293</v>
      </c>
      <c r="CU14" s="16">
        <v>7287</v>
      </c>
      <c r="CV14" s="16">
        <v>7387</v>
      </c>
      <c r="CW14" s="16">
        <v>7429</v>
      </c>
      <c r="CX14" s="16">
        <v>7321</v>
      </c>
      <c r="CY14" s="16">
        <v>7256</v>
      </c>
      <c r="CZ14" s="16">
        <v>7291</v>
      </c>
      <c r="DA14" s="16">
        <v>7456</v>
      </c>
      <c r="DB14" s="16">
        <v>7454</v>
      </c>
      <c r="DC14" s="16">
        <v>7748</v>
      </c>
      <c r="DD14" s="16">
        <v>7753</v>
      </c>
      <c r="DE14" s="16">
        <v>7559</v>
      </c>
      <c r="DF14" s="16">
        <v>8043</v>
      </c>
      <c r="DG14" s="16">
        <v>8142</v>
      </c>
      <c r="DH14" s="16">
        <v>7989</v>
      </c>
      <c r="DI14" s="16">
        <v>7902</v>
      </c>
      <c r="DJ14" s="16">
        <v>8017</v>
      </c>
      <c r="DK14" s="16">
        <v>7801</v>
      </c>
      <c r="DL14" s="16">
        <v>7707</v>
      </c>
      <c r="DM14" s="16">
        <v>7747</v>
      </c>
      <c r="DN14" s="16">
        <v>7463</v>
      </c>
      <c r="DO14" s="16">
        <v>7290</v>
      </c>
      <c r="DP14" s="16">
        <v>7314</v>
      </c>
      <c r="DQ14" s="16">
        <v>7130</v>
      </c>
      <c r="DR14" s="16">
        <v>6748</v>
      </c>
      <c r="DS14" s="16">
        <v>6787</v>
      </c>
      <c r="DT14" s="16">
        <v>6719</v>
      </c>
      <c r="DU14" s="16">
        <v>6833</v>
      </c>
      <c r="DV14" s="16">
        <v>6329</v>
      </c>
      <c r="DW14" s="16">
        <v>6342</v>
      </c>
      <c r="DX14" s="16">
        <v>6818</v>
      </c>
      <c r="DY14" s="16">
        <v>7012</v>
      </c>
      <c r="DZ14" s="16">
        <v>7053</v>
      </c>
      <c r="EA14" s="16">
        <v>6967</v>
      </c>
      <c r="EB14" s="16">
        <v>6936</v>
      </c>
      <c r="EC14" s="16">
        <v>6876</v>
      </c>
      <c r="ED14" s="16">
        <v>7011</v>
      </c>
      <c r="EE14" s="16">
        <v>7141</v>
      </c>
      <c r="EF14" s="16">
        <v>7113</v>
      </c>
      <c r="EG14" s="16">
        <v>6806</v>
      </c>
      <c r="EH14" s="16">
        <v>7323</v>
      </c>
      <c r="EI14" s="16">
        <v>7316</v>
      </c>
      <c r="EJ14" s="16">
        <v>7255</v>
      </c>
      <c r="EK14" s="16">
        <v>7188</v>
      </c>
      <c r="EL14" s="16">
        <v>7390</v>
      </c>
      <c r="EM14" s="16">
        <v>7408</v>
      </c>
      <c r="EN14" s="16">
        <v>7336</v>
      </c>
      <c r="EO14" s="16">
        <v>7335</v>
      </c>
      <c r="EP14" s="16">
        <v>7152</v>
      </c>
      <c r="EQ14" s="16">
        <v>6985</v>
      </c>
      <c r="ER14" s="16">
        <v>7153</v>
      </c>
      <c r="ES14" s="16">
        <v>7591</v>
      </c>
      <c r="ET14" s="16">
        <v>7586</v>
      </c>
      <c r="EU14" s="16">
        <v>7606</v>
      </c>
      <c r="EV14" s="16">
        <v>7610</v>
      </c>
      <c r="EW14" s="16">
        <v>7447</v>
      </c>
      <c r="EX14" s="16">
        <v>7533</v>
      </c>
      <c r="EY14" s="16">
        <v>7656</v>
      </c>
      <c r="EZ14" s="16">
        <v>7702</v>
      </c>
      <c r="FA14" s="16">
        <v>7678</v>
      </c>
      <c r="FB14" s="16">
        <v>8021</v>
      </c>
      <c r="FC14" s="16">
        <v>8369</v>
      </c>
      <c r="FD14" s="16">
        <v>8375</v>
      </c>
      <c r="FE14" s="16">
        <v>8304</v>
      </c>
      <c r="FF14" s="16">
        <v>8359</v>
      </c>
      <c r="FG14" s="16">
        <v>8328</v>
      </c>
      <c r="FH14" s="16">
        <v>8382</v>
      </c>
      <c r="FI14" s="16">
        <v>8299</v>
      </c>
      <c r="FJ14" s="16">
        <v>8507</v>
      </c>
      <c r="FK14" s="16">
        <v>8462</v>
      </c>
      <c r="FL14" s="16">
        <v>8508</v>
      </c>
      <c r="FM14" s="16">
        <v>8426</v>
      </c>
      <c r="FN14" s="16">
        <v>8123</v>
      </c>
      <c r="FO14" s="16">
        <v>8153</v>
      </c>
      <c r="FP14" s="16">
        <v>8227</v>
      </c>
      <c r="FQ14" s="16">
        <v>8021</v>
      </c>
      <c r="FR14" s="16">
        <v>8050</v>
      </c>
      <c r="FS14" s="16">
        <v>8047</v>
      </c>
      <c r="FT14" s="16">
        <v>8074</v>
      </c>
      <c r="FU14" s="16">
        <v>8129</v>
      </c>
      <c r="FV14" s="16">
        <v>8191</v>
      </c>
      <c r="FW14" s="16">
        <v>8325</v>
      </c>
      <c r="FX14" s="16">
        <v>8375</v>
      </c>
      <c r="FY14" s="16">
        <v>8404</v>
      </c>
      <c r="FZ14" s="16">
        <v>8572</v>
      </c>
      <c r="GA14" s="16">
        <v>8554</v>
      </c>
      <c r="GB14" s="16">
        <v>8699</v>
      </c>
      <c r="GC14" s="16">
        <v>8723</v>
      </c>
      <c r="GD14" s="16">
        <v>8817</v>
      </c>
      <c r="GE14" s="16">
        <v>8945</v>
      </c>
      <c r="GF14" s="16">
        <v>8799</v>
      </c>
      <c r="GG14" s="16">
        <v>8839</v>
      </c>
      <c r="GH14" s="16">
        <v>8729</v>
      </c>
      <c r="GI14" s="16">
        <v>8983</v>
      </c>
      <c r="GJ14" s="16">
        <v>8985</v>
      </c>
      <c r="GK14" s="16">
        <v>9023</v>
      </c>
      <c r="GL14" s="16">
        <v>9277</v>
      </c>
      <c r="GM14" s="16">
        <v>9283</v>
      </c>
      <c r="GN14" s="16">
        <v>9326</v>
      </c>
      <c r="GO14" s="16">
        <v>9452</v>
      </c>
      <c r="GP14" s="16">
        <v>9455</v>
      </c>
      <c r="GQ14" s="16">
        <v>9483</v>
      </c>
      <c r="GR14" s="16">
        <v>9492</v>
      </c>
      <c r="GS14" s="16">
        <v>9517</v>
      </c>
      <c r="GT14" s="16">
        <v>9613</v>
      </c>
      <c r="GU14" s="16">
        <v>9874</v>
      </c>
      <c r="GV14" s="16">
        <v>9888</v>
      </c>
      <c r="GW14" s="16">
        <v>9888</v>
      </c>
      <c r="GX14" s="16">
        <v>10105</v>
      </c>
      <c r="GY14" s="16">
        <v>10202</v>
      </c>
      <c r="GZ14" s="16">
        <v>10176</v>
      </c>
      <c r="HA14" s="16">
        <v>10118</v>
      </c>
      <c r="HB14" s="16">
        <v>10099</v>
      </c>
      <c r="HC14" s="16">
        <v>10072</v>
      </c>
      <c r="HD14" s="16">
        <v>10089</v>
      </c>
      <c r="HE14" s="16">
        <v>10289</v>
      </c>
      <c r="HF14" s="16">
        <v>10416</v>
      </c>
      <c r="HG14" s="16">
        <v>10626</v>
      </c>
      <c r="HH14" s="16">
        <v>10594</v>
      </c>
      <c r="HI14" s="16">
        <v>10784</v>
      </c>
      <c r="HJ14" s="16">
        <v>10923</v>
      </c>
      <c r="HK14" s="16">
        <v>10911</v>
      </c>
      <c r="HL14" s="16">
        <v>10945</v>
      </c>
      <c r="HM14" s="16">
        <v>11051</v>
      </c>
      <c r="HN14" s="16">
        <v>11221</v>
      </c>
      <c r="HO14" s="16">
        <v>11254</v>
      </c>
      <c r="HP14" s="16">
        <v>11211</v>
      </c>
      <c r="HQ14" s="16">
        <v>11268</v>
      </c>
      <c r="HR14" s="16">
        <v>11335</v>
      </c>
      <c r="HS14" s="16">
        <v>11483</v>
      </c>
      <c r="HT14" s="16">
        <v>11599</v>
      </c>
      <c r="HU14" s="16">
        <v>11824</v>
      </c>
      <c r="HV14" s="16">
        <v>11737</v>
      </c>
      <c r="HW14" s="16">
        <v>11753</v>
      </c>
      <c r="HX14" s="16">
        <v>12063</v>
      </c>
      <c r="HY14" s="16">
        <v>11905</v>
      </c>
      <c r="HZ14" s="16">
        <v>11860</v>
      </c>
      <c r="IA14" s="16">
        <v>11836</v>
      </c>
      <c r="IB14" s="16">
        <v>11996</v>
      </c>
      <c r="ID14" s="18">
        <f t="shared" ref="ID14:ID17" si="72">SUM(HJ14:HP14)</f>
        <v>77516</v>
      </c>
      <c r="IE14" s="18">
        <f t="shared" ref="IE14:IE17" si="73">SUM(HV14:IB14)</f>
        <v>83150</v>
      </c>
      <c r="IF14" s="23">
        <f t="shared" ref="IF14:IF17" si="74">IE14/ID14-1</f>
        <v>7.2681768925125123E-2</v>
      </c>
    </row>
    <row r="15" spans="1:240" ht="18" customHeight="1">
      <c r="A15" s="20" t="s">
        <v>69</v>
      </c>
      <c r="B15" s="16">
        <f>'Old Presentation'!CH11</f>
        <v>4700</v>
      </c>
      <c r="C15" s="16">
        <f>'Old Presentation'!CI11</f>
        <v>4767</v>
      </c>
      <c r="D15" s="16">
        <f>'Old Presentation'!CJ11</f>
        <v>4872</v>
      </c>
      <c r="E15" s="16">
        <f>'Old Presentation'!CK11</f>
        <v>4656</v>
      </c>
      <c r="F15" s="16">
        <f>'Old Presentation'!CL11</f>
        <v>4592</v>
      </c>
      <c r="G15" s="16">
        <f>'Old Presentation'!CM11</f>
        <v>4570</v>
      </c>
      <c r="H15" s="16">
        <f>'Old Presentation'!CN11</f>
        <v>4748</v>
      </c>
      <c r="I15" s="16">
        <f>'Old Presentation'!CO11</f>
        <v>4749</v>
      </c>
      <c r="J15" s="16">
        <f>'Old Presentation'!CP11</f>
        <v>4792</v>
      </c>
      <c r="K15" s="16">
        <f>'Old Presentation'!CQ11</f>
        <v>5035</v>
      </c>
      <c r="L15" s="16">
        <f>'Old Presentation'!CR11</f>
        <v>5153</v>
      </c>
      <c r="M15" s="16">
        <f>'Old Presentation'!CS11</f>
        <v>4669</v>
      </c>
      <c r="N15" s="16">
        <f>'Old Presentation'!CT11</f>
        <v>4929</v>
      </c>
      <c r="O15" s="16">
        <f>'Old Presentation'!CU11</f>
        <v>5159</v>
      </c>
      <c r="P15" s="16">
        <f>'Old Presentation'!CV11</f>
        <v>5254</v>
      </c>
      <c r="Q15" s="16">
        <f>'Old Presentation'!CW11</f>
        <v>5319</v>
      </c>
      <c r="R15" s="16">
        <f>'Old Presentation'!CX11</f>
        <v>5387</v>
      </c>
      <c r="S15" s="16">
        <f>'Old Presentation'!CY11</f>
        <v>5521</v>
      </c>
      <c r="T15" s="16">
        <f>'Old Presentation'!CZ11</f>
        <v>5445</v>
      </c>
      <c r="U15" s="16">
        <f>'Old Presentation'!DA11</f>
        <v>5427</v>
      </c>
      <c r="V15" s="16">
        <f>'Old Presentation'!DB11</f>
        <v>5534</v>
      </c>
      <c r="W15" s="16">
        <f>'Old Presentation'!DC11</f>
        <v>5062</v>
      </c>
      <c r="X15" s="16">
        <f>'Old Presentation'!DD11</f>
        <v>5090</v>
      </c>
      <c r="Y15" s="16">
        <f>'Old Presentation'!DE11</f>
        <v>5107</v>
      </c>
      <c r="Z15" s="16">
        <f>'Old Presentation'!DF11</f>
        <v>5127</v>
      </c>
      <c r="AA15" s="16">
        <f>'Old Presentation'!DG11</f>
        <v>5115</v>
      </c>
      <c r="AB15" s="16">
        <f>'Old Presentation'!DH11</f>
        <v>5169</v>
      </c>
      <c r="AC15" s="16">
        <f>'Old Presentation'!DI11</f>
        <v>5387</v>
      </c>
      <c r="AD15" s="16">
        <f>'Old Presentation'!DJ11</f>
        <v>5049</v>
      </c>
      <c r="AE15" s="16">
        <f>'Old Presentation'!DK11</f>
        <v>4994</v>
      </c>
      <c r="AF15" s="16">
        <f>'Old Presentation'!DL11</f>
        <v>5293</v>
      </c>
      <c r="AG15" s="16">
        <f>'Old Presentation'!DM11</f>
        <v>5415</v>
      </c>
      <c r="AH15" s="16">
        <f>'Old Presentation'!DN11</f>
        <v>4071</v>
      </c>
      <c r="AI15" s="16">
        <f>'Old Presentation'!DO11</f>
        <v>3888</v>
      </c>
      <c r="AJ15" s="16">
        <f>'Old Presentation'!DP11</f>
        <v>4086</v>
      </c>
      <c r="AK15" s="16">
        <f>'Old Presentation'!DQ11</f>
        <v>4291</v>
      </c>
      <c r="AL15" s="16">
        <f>'Old Presentation'!DR11</f>
        <v>4759</v>
      </c>
      <c r="AM15" s="16">
        <f>'Old Presentation'!DS11</f>
        <v>4929</v>
      </c>
      <c r="AN15" s="16">
        <f>'Old Presentation'!DT11</f>
        <v>4753</v>
      </c>
      <c r="AO15" s="16">
        <f>'Old Presentation'!DU11</f>
        <v>4728</v>
      </c>
      <c r="AP15" s="16">
        <f>'Old Presentation'!DV11</f>
        <v>4674</v>
      </c>
      <c r="AQ15" s="16">
        <f>'Old Presentation'!DW11</f>
        <v>4822</v>
      </c>
      <c r="AR15" s="16">
        <f>'Old Presentation'!DX11</f>
        <v>4390</v>
      </c>
      <c r="AS15" s="16">
        <f>'Old Presentation'!DY11</f>
        <v>4290</v>
      </c>
      <c r="AT15" s="16">
        <f>'Old Presentation'!DZ11</f>
        <v>4610</v>
      </c>
      <c r="AU15" s="16">
        <f>'Old Presentation'!EA11</f>
        <v>4823</v>
      </c>
      <c r="AV15" s="16">
        <f>'Old Presentation'!EB11</f>
        <v>4956</v>
      </c>
      <c r="AW15" s="16">
        <f>'Old Presentation'!EC11</f>
        <v>5030</v>
      </c>
      <c r="AX15" s="16">
        <f>'Old Presentation'!ED11</f>
        <v>4789</v>
      </c>
      <c r="AY15" s="16">
        <f>'Old Presentation'!EE11</f>
        <v>4700</v>
      </c>
      <c r="AZ15" s="16">
        <f>'Old Presentation'!EF11</f>
        <v>4488</v>
      </c>
      <c r="BA15" s="16">
        <f>'Old Presentation'!EG11</f>
        <v>4110</v>
      </c>
      <c r="BB15" s="16">
        <f>'Old Presentation'!EH11</f>
        <v>4291</v>
      </c>
      <c r="BC15" s="16">
        <f>'Old Presentation'!EI11</f>
        <v>4468</v>
      </c>
      <c r="BD15" s="16">
        <f>'Old Presentation'!EJ11</f>
        <v>5072</v>
      </c>
      <c r="BE15" s="16">
        <f>'Old Presentation'!EK11</f>
        <v>5262</v>
      </c>
      <c r="BF15" s="16">
        <f>'Old Presentation'!EL11</f>
        <v>5144</v>
      </c>
      <c r="BG15" s="16">
        <f>'Old Presentation'!EM11</f>
        <v>5219</v>
      </c>
      <c r="BH15" s="16">
        <f>'Old Presentation'!EN11</f>
        <v>5204</v>
      </c>
      <c r="BI15" s="16">
        <f>'Old Presentation'!EO11</f>
        <v>5319</v>
      </c>
      <c r="BJ15" s="16">
        <f>'Old Presentation'!EP11</f>
        <v>5426</v>
      </c>
      <c r="BK15" s="16">
        <f>'Old Presentation'!EQ11</f>
        <v>5722</v>
      </c>
      <c r="BL15" s="16">
        <f>'Old Presentation'!ER11</f>
        <v>5615</v>
      </c>
      <c r="BM15" s="16">
        <f>'Old Presentation'!ES11</f>
        <v>5757</v>
      </c>
      <c r="BN15" s="16">
        <f>'Old Presentation'!ET11</f>
        <v>5855</v>
      </c>
      <c r="BO15" s="16">
        <f>'Old Presentation'!EU11</f>
        <v>5790</v>
      </c>
      <c r="BP15" s="16">
        <f>'Old Presentation'!EV11</f>
        <v>5776</v>
      </c>
      <c r="BQ15" s="16">
        <f>'Old Presentation'!EW11</f>
        <v>5907</v>
      </c>
      <c r="BR15" s="16">
        <f>'Old Presentation'!EX11</f>
        <v>5906</v>
      </c>
      <c r="BS15" s="16">
        <f>'Old Presentation'!EY11</f>
        <v>5832</v>
      </c>
      <c r="BT15" s="16">
        <f>'Old Presentation'!EZ11</f>
        <v>5927</v>
      </c>
      <c r="BU15" s="16">
        <f>'Old Presentation'!FA11</f>
        <v>5964</v>
      </c>
      <c r="BV15" s="16">
        <f>'Old Presentation'!FB11</f>
        <v>6127</v>
      </c>
      <c r="BW15" s="16">
        <f>'Old Presentation'!FC11</f>
        <v>6179</v>
      </c>
      <c r="BX15" s="16">
        <f>'Old Presentation'!FD11</f>
        <v>6260</v>
      </c>
      <c r="BY15" s="16">
        <f>'Old Presentation'!FE11</f>
        <v>6178</v>
      </c>
      <c r="BZ15" s="16">
        <f>'Old Presentation'!FF11</f>
        <v>6176</v>
      </c>
      <c r="CA15" s="16">
        <f>'Old Presentation'!FG11</f>
        <v>6192</v>
      </c>
      <c r="CB15" s="16">
        <f>'Old Presentation'!FH11</f>
        <v>6242</v>
      </c>
      <c r="CC15" s="16">
        <f>'Old Presentation'!FI11</f>
        <v>6128</v>
      </c>
      <c r="CD15" s="16">
        <f>'Old Presentation'!FJ11</f>
        <v>6454</v>
      </c>
      <c r="CE15" s="16">
        <f>'Old Presentation'!FK11</f>
        <v>6377</v>
      </c>
      <c r="CF15" s="16">
        <f>'Old Presentation'!FL11</f>
        <v>6277</v>
      </c>
      <c r="CG15" s="16">
        <f>'Old Presentation'!FM11</f>
        <v>6269</v>
      </c>
      <c r="CH15" s="16">
        <f>'Old Presentation'!FN11</f>
        <v>6247</v>
      </c>
      <c r="CI15" s="16">
        <f>'Old Presentation'!FO11</f>
        <v>6240</v>
      </c>
      <c r="CJ15" s="16">
        <f>'Old Presentation'!FP11</f>
        <v>6463</v>
      </c>
      <c r="CK15" s="16">
        <f>'Old Presentation'!FQ11</f>
        <v>6519</v>
      </c>
      <c r="CL15" s="16">
        <f>'Old Presentation'!FR11</f>
        <v>6632</v>
      </c>
      <c r="CM15" s="16">
        <f>'Old Presentation'!FS11</f>
        <v>6436</v>
      </c>
      <c r="CN15" s="16">
        <f>'Old Presentation'!FT11</f>
        <v>6494</v>
      </c>
      <c r="CO15" s="16">
        <f>'Old Presentation'!FU11</f>
        <v>6351</v>
      </c>
      <c r="CP15" s="16">
        <f>'Old Presentation'!FV11</f>
        <v>6534</v>
      </c>
      <c r="CQ15" s="16">
        <f>'Old Presentation'!FW11</f>
        <v>6726</v>
      </c>
      <c r="CR15" s="16">
        <f>'Old Presentation'!FX11</f>
        <v>6826</v>
      </c>
      <c r="CS15" s="16">
        <f>'Old Presentation'!FY11</f>
        <v>6867</v>
      </c>
      <c r="CT15" s="16">
        <f>'Old Presentation'!FZ11</f>
        <v>6799</v>
      </c>
      <c r="CU15" s="16">
        <f>'Old Presentation'!GA11</f>
        <v>6786</v>
      </c>
      <c r="CV15" s="16">
        <f>'Old Presentation'!GB11</f>
        <v>6878</v>
      </c>
      <c r="CW15" s="16">
        <f>'Old Presentation'!GC11</f>
        <v>6911</v>
      </c>
      <c r="CX15" s="16">
        <f>'Old Presentation'!GD11</f>
        <v>6796</v>
      </c>
      <c r="CY15" s="16">
        <f>'Old Presentation'!GE11</f>
        <v>6726</v>
      </c>
      <c r="CZ15" s="16">
        <f>'Old Presentation'!GF11</f>
        <v>6755</v>
      </c>
      <c r="DA15" s="16">
        <f>'Old Presentation'!GG11</f>
        <v>6918</v>
      </c>
      <c r="DB15" s="16">
        <f>'Old Presentation'!GH11</f>
        <v>6916</v>
      </c>
      <c r="DC15" s="16">
        <f>'Old Presentation'!GI11</f>
        <v>7216</v>
      </c>
      <c r="DD15" s="16">
        <f>'Old Presentation'!GJ11</f>
        <v>7219</v>
      </c>
      <c r="DE15" s="16">
        <f>'Old Presentation'!GK11</f>
        <v>7021</v>
      </c>
      <c r="DF15" s="16">
        <f>'Old Presentation'!GL11</f>
        <v>7496</v>
      </c>
      <c r="DG15" s="16">
        <f>'Old Presentation'!GM11</f>
        <v>7587</v>
      </c>
      <c r="DH15" s="16">
        <f>'Old Presentation'!GN11</f>
        <v>7428</v>
      </c>
      <c r="DI15" s="16">
        <f>'Old Presentation'!GO11</f>
        <v>7335</v>
      </c>
      <c r="DJ15" s="16">
        <f>'Old Presentation'!GP11</f>
        <v>7446</v>
      </c>
      <c r="DK15" s="16">
        <f>'Old Presentation'!GQ11</f>
        <v>7225</v>
      </c>
      <c r="DL15" s="16">
        <f>'Old Presentation'!GR11</f>
        <v>7126</v>
      </c>
      <c r="DM15" s="16">
        <f>'Old Presentation'!GS11</f>
        <v>7164</v>
      </c>
      <c r="DN15" s="16">
        <f>'Old Presentation'!GT11</f>
        <v>6878</v>
      </c>
      <c r="DO15" s="16">
        <f>'Old Presentation'!GU11</f>
        <v>6707</v>
      </c>
      <c r="DP15" s="16">
        <f>'Old Presentation'!GV11</f>
        <v>6729</v>
      </c>
      <c r="DQ15" s="16">
        <f>'Old Presentation'!GW11</f>
        <v>6543</v>
      </c>
      <c r="DR15" s="16">
        <f>'Old Presentation'!GX11</f>
        <v>6166</v>
      </c>
      <c r="DS15" s="16">
        <f>'Old Presentation'!GY11</f>
        <v>6205</v>
      </c>
      <c r="DT15" s="16">
        <f>'Old Presentation'!GZ11</f>
        <v>6137</v>
      </c>
      <c r="DU15" s="16">
        <f>'Old Presentation'!HA11</f>
        <v>6250</v>
      </c>
      <c r="DV15" s="16">
        <f>'Old Presentation'!HB11</f>
        <v>5745</v>
      </c>
      <c r="DW15" s="16">
        <f>'Old Presentation'!HC11</f>
        <v>5756</v>
      </c>
      <c r="DX15" s="16">
        <f>'Old Presentation'!HD11</f>
        <v>6230</v>
      </c>
      <c r="DY15" s="16">
        <f>'Old Presentation'!HE11</f>
        <v>6423</v>
      </c>
      <c r="DZ15" s="16">
        <f>'Old Presentation'!HF11</f>
        <v>6463</v>
      </c>
      <c r="EA15" s="16">
        <f>'Old Presentation'!HG11</f>
        <v>6380</v>
      </c>
      <c r="EB15" s="16">
        <f>'Old Presentation'!HH11</f>
        <v>6347</v>
      </c>
      <c r="EC15" s="16">
        <f>'Old Presentation'!HI11</f>
        <v>6283</v>
      </c>
      <c r="ED15" s="16">
        <f>'Old Presentation'!HJ11</f>
        <v>6409</v>
      </c>
      <c r="EE15" s="16">
        <f>'Old Presentation'!HK11</f>
        <v>6532</v>
      </c>
      <c r="EF15" s="16">
        <f>'Old Presentation'!HL11</f>
        <v>6498</v>
      </c>
      <c r="EG15" s="16">
        <f>'Old Presentation'!HM11</f>
        <v>6186</v>
      </c>
      <c r="EH15" s="16">
        <f>'Old Presentation'!HN11</f>
        <v>6699</v>
      </c>
      <c r="EI15" s="16">
        <f>'Old Presentation'!HO11</f>
        <v>6688</v>
      </c>
      <c r="EJ15" s="16">
        <f>'Old Presentation'!HP11</f>
        <v>6625</v>
      </c>
      <c r="EK15" s="16">
        <f>'Old Presentation'!HQ11</f>
        <v>6554</v>
      </c>
      <c r="EL15" s="16">
        <f>'Old Presentation'!HR11</f>
        <v>6751</v>
      </c>
      <c r="EM15" s="16">
        <f>'Old Presentation'!HS11</f>
        <v>6763</v>
      </c>
      <c r="EN15" s="16">
        <f>'Old Presentation'!HT11</f>
        <v>6686</v>
      </c>
      <c r="EO15" s="16">
        <f>'Old Presentation'!HU11</f>
        <v>6680</v>
      </c>
      <c r="EP15" s="16">
        <f>'Old Presentation'!HV11</f>
        <v>6492</v>
      </c>
      <c r="EQ15" s="16">
        <f>'Old Presentation'!HW11</f>
        <v>6324</v>
      </c>
      <c r="ER15" s="16">
        <f>'Old Presentation'!HX11</f>
        <v>6490</v>
      </c>
      <c r="ES15" s="16">
        <f>'Old Presentation'!HY11</f>
        <v>6927</v>
      </c>
      <c r="ET15" s="16">
        <f>'Old Presentation'!HZ11</f>
        <v>6920</v>
      </c>
      <c r="EU15" s="16">
        <f>'Old Presentation'!IA11</f>
        <v>6937</v>
      </c>
      <c r="EV15" s="16">
        <f>'Old Presentation'!IB11</f>
        <v>6937</v>
      </c>
      <c r="EW15" s="16">
        <f>'Old Presentation'!IC11</f>
        <v>6772</v>
      </c>
      <c r="EX15" s="16">
        <f>'Old Presentation'!ID11</f>
        <v>6857</v>
      </c>
      <c r="EY15" s="16">
        <f>'Old Presentation'!IE11</f>
        <v>6981</v>
      </c>
      <c r="EZ15" s="16">
        <f>'Old Presentation'!IF11</f>
        <v>7026</v>
      </c>
      <c r="FA15" s="16">
        <f>'Old Presentation'!IG11</f>
        <v>6999</v>
      </c>
      <c r="FB15" s="16">
        <f>'Old Presentation'!IH11</f>
        <v>7333</v>
      </c>
      <c r="FC15" s="16">
        <f>'Old Presentation'!II11</f>
        <v>7673</v>
      </c>
      <c r="FD15" s="16">
        <f>'Old Presentation'!IJ11</f>
        <v>7673</v>
      </c>
      <c r="FE15" s="16">
        <f>'Old Presentation'!IK11</f>
        <v>7597</v>
      </c>
      <c r="FF15" s="16">
        <f>'Old Presentation'!IL11</f>
        <v>7649</v>
      </c>
      <c r="FG15" s="16">
        <f>'Old Presentation'!IM11</f>
        <v>7616</v>
      </c>
      <c r="FH15" s="16">
        <f>'Old Presentation'!IN11</f>
        <v>7669</v>
      </c>
      <c r="FI15" s="16">
        <f>'Old Presentation'!IO11</f>
        <v>7584</v>
      </c>
      <c r="FJ15" s="16">
        <f>'Old Presentation'!IP11</f>
        <v>7790</v>
      </c>
      <c r="FK15" s="16">
        <f>'Old Presentation'!IQ11</f>
        <v>7736</v>
      </c>
      <c r="FL15" s="16">
        <f>'Old Presentation'!IR11</f>
        <v>7777</v>
      </c>
      <c r="FM15" s="16">
        <f>'Old Presentation'!IS11</f>
        <v>7691</v>
      </c>
      <c r="FN15" s="16">
        <f>'Old Presentation'!IT11</f>
        <v>7387</v>
      </c>
      <c r="FO15" s="16">
        <f>'Old Presentation'!IU11</f>
        <v>7414</v>
      </c>
      <c r="FP15" s="16">
        <f>'Old Presentation'!IV11</f>
        <v>7483</v>
      </c>
      <c r="FQ15" s="16">
        <f>'Old Presentation'!IW11</f>
        <v>7271</v>
      </c>
      <c r="FR15" s="16">
        <f>'Old Presentation'!IX11</f>
        <v>7295</v>
      </c>
      <c r="FS15" s="16">
        <f>'Old Presentation'!IY11</f>
        <v>7287</v>
      </c>
      <c r="FT15" s="16">
        <f>'Old Presentation'!IZ11</f>
        <v>7309</v>
      </c>
      <c r="FU15" s="16">
        <f>'Old Presentation'!JA11</f>
        <v>7360</v>
      </c>
      <c r="FV15" s="16">
        <f>'Old Presentation'!JB11</f>
        <v>7417</v>
      </c>
      <c r="FW15" s="16">
        <f>'Old Presentation'!JC11</f>
        <v>7547</v>
      </c>
      <c r="FX15" s="16">
        <f>'Old Presentation'!JD11</f>
        <v>7593</v>
      </c>
      <c r="FY15" s="16">
        <f>'Old Presentation'!JE11</f>
        <v>7617</v>
      </c>
      <c r="FZ15" s="16">
        <f>'Old Presentation'!JF11</f>
        <v>7778</v>
      </c>
      <c r="GA15" s="16">
        <f>'Old Presentation'!JG11</f>
        <v>7754</v>
      </c>
      <c r="GB15" s="16">
        <f>'Old Presentation'!JH11</f>
        <v>7894</v>
      </c>
      <c r="GC15" s="16">
        <f>'Old Presentation'!JI11</f>
        <v>7914</v>
      </c>
      <c r="GD15" s="16">
        <f>'Old Presentation'!JJ11</f>
        <v>8003</v>
      </c>
      <c r="GE15" s="16">
        <f>'Old Presentation'!JK11</f>
        <v>8127</v>
      </c>
      <c r="GF15" s="16">
        <f>'Old Presentation'!JL11</f>
        <v>7975</v>
      </c>
      <c r="GG15" s="16">
        <f>'Old Presentation'!JM11</f>
        <v>8011</v>
      </c>
      <c r="GH15" s="16">
        <f>'Old Presentation'!JN11</f>
        <v>7897</v>
      </c>
      <c r="GI15" s="16">
        <f>'Old Presentation'!JO11</f>
        <v>8148</v>
      </c>
      <c r="GJ15" s="16">
        <f>'Old Presentation'!JP11</f>
        <v>8147</v>
      </c>
      <c r="GK15" s="16">
        <f>'Old Presentation'!JQ11</f>
        <v>8182</v>
      </c>
      <c r="GL15" s="16">
        <f>'Old Presentation'!JR11</f>
        <v>8432</v>
      </c>
      <c r="GM15" s="16">
        <f>'Old Presentation'!JS11</f>
        <v>8436</v>
      </c>
      <c r="GN15" s="16">
        <f>'Old Presentation'!JT11</f>
        <v>8477</v>
      </c>
      <c r="GO15" s="16">
        <f>'Old Presentation'!JU11</f>
        <v>8600</v>
      </c>
      <c r="GP15" s="16">
        <f>'Old Presentation'!JV11</f>
        <v>8600</v>
      </c>
      <c r="GQ15" s="16">
        <f>'Old Presentation'!JW11</f>
        <v>8627</v>
      </c>
      <c r="GR15" s="16">
        <f>'Old Presentation'!JX11</f>
        <v>8633</v>
      </c>
      <c r="GS15" s="16">
        <f>'Old Presentation'!JY11</f>
        <v>8656</v>
      </c>
      <c r="GT15" s="16">
        <f>'Old Presentation'!JZ11</f>
        <v>8750</v>
      </c>
      <c r="GU15" s="16">
        <f>'Old Presentation'!KA11</f>
        <v>9010</v>
      </c>
      <c r="GV15" s="16">
        <f>'Old Presentation'!KB11</f>
        <v>9020</v>
      </c>
      <c r="GW15" s="16">
        <f>'Old Presentation'!KC11</f>
        <v>9014</v>
      </c>
      <c r="GX15" s="16">
        <f>'Old Presentation'!KD11</f>
        <v>9224</v>
      </c>
      <c r="GY15" s="16">
        <f>'Old Presentation'!KE11</f>
        <v>9313</v>
      </c>
      <c r="GZ15" s="16">
        <f>'Old Presentation'!KF11</f>
        <v>9280</v>
      </c>
      <c r="HA15" s="16">
        <f>'Old Presentation'!KG11</f>
        <v>9215</v>
      </c>
      <c r="HB15" s="16">
        <f>'Old Presentation'!KH11</f>
        <v>9188</v>
      </c>
      <c r="HC15" s="16">
        <f>'Old Presentation'!KI11</f>
        <v>9153</v>
      </c>
      <c r="HD15" s="16">
        <f>'Old Presentation'!KJ11</f>
        <v>9162</v>
      </c>
      <c r="HE15" s="16">
        <f>'Old Presentation'!KK11</f>
        <v>9354</v>
      </c>
      <c r="HF15" s="16">
        <f>'Old Presentation'!KL11</f>
        <v>9474</v>
      </c>
      <c r="HG15" s="16">
        <f>'Old Presentation'!KM11</f>
        <v>9677</v>
      </c>
      <c r="HH15" s="16">
        <f>'Old Presentation'!KN11</f>
        <v>9638</v>
      </c>
      <c r="HI15" s="16">
        <f>'Old Presentation'!KO11</f>
        <v>9821</v>
      </c>
      <c r="HJ15" s="16">
        <f>'Old Presentation'!KP11</f>
        <v>9956</v>
      </c>
      <c r="HK15" s="16">
        <f>'Old Presentation'!KQ11</f>
        <v>9939</v>
      </c>
      <c r="HL15" s="16">
        <f>'Old Presentation'!KR11</f>
        <v>9967</v>
      </c>
      <c r="HM15" s="16">
        <f>'Old Presentation'!KS11</f>
        <v>10068</v>
      </c>
      <c r="HN15" s="16">
        <f>'Old Presentation'!KT11</f>
        <v>10233</v>
      </c>
      <c r="HO15" s="16">
        <f>'Old Presentation'!KU11</f>
        <v>10261</v>
      </c>
      <c r="HP15" s="16">
        <f>'Old Presentation'!KV11</f>
        <v>10211</v>
      </c>
      <c r="HQ15" s="16">
        <f>'Old Presentation'!KW11</f>
        <v>10262</v>
      </c>
      <c r="HR15" s="16">
        <f>'Old Presentation'!KX11</f>
        <v>10324</v>
      </c>
      <c r="HS15" s="16">
        <f>'Old Presentation'!KY11</f>
        <v>10469</v>
      </c>
      <c r="HT15" s="16">
        <f>'Old Presentation'!KZ11</f>
        <v>10580</v>
      </c>
      <c r="HU15" s="16">
        <f>'Old Presentation'!LA11</f>
        <v>10797</v>
      </c>
      <c r="HV15" s="16">
        <f>'Old Presentation'!LB11</f>
        <v>10702</v>
      </c>
      <c r="HW15" s="16">
        <f>'Old Presentation'!LC11</f>
        <v>10710</v>
      </c>
      <c r="HX15" s="16">
        <f>'Old Presentation'!LD11</f>
        <v>11011</v>
      </c>
      <c r="HY15" s="16">
        <f>'Old Presentation'!LE11</f>
        <v>10846</v>
      </c>
      <c r="HZ15" s="16">
        <f>'Old Presentation'!LF11</f>
        <v>10793</v>
      </c>
      <c r="IA15" s="16">
        <f>'Old Presentation'!LG11</f>
        <v>10761</v>
      </c>
      <c r="IB15" s="16">
        <f>'Old Presentation'!LH11</f>
        <v>10913</v>
      </c>
      <c r="ID15" s="18">
        <f t="shared" si="72"/>
        <v>70635</v>
      </c>
      <c r="IE15" s="18">
        <f t="shared" si="73"/>
        <v>75736</v>
      </c>
      <c r="IF15" s="23">
        <f t="shared" si="74"/>
        <v>7.2216323352445766E-2</v>
      </c>
    </row>
    <row r="16" spans="1:240" ht="18" customHeight="1">
      <c r="A16" s="20" t="s">
        <v>83</v>
      </c>
      <c r="B16" s="13">
        <f>B14-B15</f>
        <v>181</v>
      </c>
      <c r="C16" s="13">
        <f t="shared" ref="C16:BN16" si="75">C14-C15</f>
        <v>183</v>
      </c>
      <c r="D16" s="13">
        <f t="shared" si="75"/>
        <v>185</v>
      </c>
      <c r="E16" s="13">
        <f t="shared" si="75"/>
        <v>188</v>
      </c>
      <c r="F16" s="13">
        <f t="shared" si="75"/>
        <v>189</v>
      </c>
      <c r="G16" s="13">
        <f t="shared" si="75"/>
        <v>191</v>
      </c>
      <c r="H16" s="13">
        <f t="shared" si="75"/>
        <v>193</v>
      </c>
      <c r="I16" s="13">
        <f t="shared" si="75"/>
        <v>194</v>
      </c>
      <c r="J16" s="13">
        <f t="shared" si="75"/>
        <v>195</v>
      </c>
      <c r="K16" s="13">
        <f t="shared" si="75"/>
        <v>194</v>
      </c>
      <c r="L16" s="13">
        <f t="shared" si="75"/>
        <v>196</v>
      </c>
      <c r="M16" s="13">
        <f t="shared" si="75"/>
        <v>198</v>
      </c>
      <c r="N16" s="13">
        <f t="shared" si="75"/>
        <v>202</v>
      </c>
      <c r="O16" s="13">
        <f t="shared" si="75"/>
        <v>204</v>
      </c>
      <c r="P16" s="13">
        <f t="shared" si="75"/>
        <v>206</v>
      </c>
      <c r="Q16" s="13">
        <f t="shared" si="75"/>
        <v>209</v>
      </c>
      <c r="R16" s="13">
        <f t="shared" si="75"/>
        <v>211</v>
      </c>
      <c r="S16" s="13">
        <f t="shared" si="75"/>
        <v>212</v>
      </c>
      <c r="T16" s="13">
        <f t="shared" si="75"/>
        <v>214</v>
      </c>
      <c r="U16" s="13">
        <f t="shared" si="75"/>
        <v>216</v>
      </c>
      <c r="V16" s="13">
        <f t="shared" si="75"/>
        <v>218</v>
      </c>
      <c r="W16" s="13">
        <f t="shared" si="75"/>
        <v>219</v>
      </c>
      <c r="X16" s="13">
        <f t="shared" si="75"/>
        <v>221</v>
      </c>
      <c r="Y16" s="13">
        <f t="shared" si="75"/>
        <v>221</v>
      </c>
      <c r="Z16" s="13">
        <f t="shared" si="75"/>
        <v>226</v>
      </c>
      <c r="AA16" s="13">
        <f t="shared" si="75"/>
        <v>227</v>
      </c>
      <c r="AB16" s="13">
        <f t="shared" si="75"/>
        <v>229</v>
      </c>
      <c r="AC16" s="13">
        <f t="shared" si="75"/>
        <v>230</v>
      </c>
      <c r="AD16" s="13">
        <f t="shared" si="75"/>
        <v>232</v>
      </c>
      <c r="AE16" s="13">
        <f t="shared" si="75"/>
        <v>234</v>
      </c>
      <c r="AF16" s="13">
        <f t="shared" si="75"/>
        <v>235</v>
      </c>
      <c r="AG16" s="13">
        <f t="shared" si="75"/>
        <v>237</v>
      </c>
      <c r="AH16" s="13">
        <f t="shared" si="75"/>
        <v>237</v>
      </c>
      <c r="AI16" s="13">
        <f t="shared" si="75"/>
        <v>251</v>
      </c>
      <c r="AJ16" s="13">
        <f t="shared" si="75"/>
        <v>255</v>
      </c>
      <c r="AK16" s="13">
        <f t="shared" si="75"/>
        <v>256</v>
      </c>
      <c r="AL16" s="13">
        <f t="shared" si="75"/>
        <v>248</v>
      </c>
      <c r="AM16" s="13">
        <f t="shared" si="75"/>
        <v>248</v>
      </c>
      <c r="AN16" s="13">
        <f t="shared" si="75"/>
        <v>250</v>
      </c>
      <c r="AO16" s="13">
        <f t="shared" si="75"/>
        <v>255</v>
      </c>
      <c r="AP16" s="13">
        <f t="shared" si="75"/>
        <v>258</v>
      </c>
      <c r="AQ16" s="13">
        <f t="shared" si="75"/>
        <v>261</v>
      </c>
      <c r="AR16" s="13">
        <f t="shared" si="75"/>
        <v>262</v>
      </c>
      <c r="AS16" s="13">
        <f t="shared" si="75"/>
        <v>267</v>
      </c>
      <c r="AT16" s="13">
        <f t="shared" si="75"/>
        <v>271</v>
      </c>
      <c r="AU16" s="13">
        <f t="shared" si="75"/>
        <v>280</v>
      </c>
      <c r="AV16" s="13">
        <f t="shared" si="75"/>
        <v>286</v>
      </c>
      <c r="AW16" s="13">
        <f t="shared" si="75"/>
        <v>292</v>
      </c>
      <c r="AX16" s="13">
        <f t="shared" si="75"/>
        <v>308</v>
      </c>
      <c r="AY16" s="13">
        <f t="shared" si="75"/>
        <v>316</v>
      </c>
      <c r="AZ16" s="13">
        <f t="shared" si="75"/>
        <v>320</v>
      </c>
      <c r="BA16" s="13">
        <f t="shared" si="75"/>
        <v>317</v>
      </c>
      <c r="BB16" s="13">
        <f t="shared" si="75"/>
        <v>315</v>
      </c>
      <c r="BC16" s="13">
        <f t="shared" si="75"/>
        <v>315</v>
      </c>
      <c r="BD16" s="13">
        <f t="shared" si="75"/>
        <v>315</v>
      </c>
      <c r="BE16" s="13">
        <f t="shared" si="75"/>
        <v>316</v>
      </c>
      <c r="BF16" s="13">
        <f t="shared" si="75"/>
        <v>318</v>
      </c>
      <c r="BG16" s="13">
        <f t="shared" si="75"/>
        <v>320</v>
      </c>
      <c r="BH16" s="13">
        <f t="shared" si="75"/>
        <v>325</v>
      </c>
      <c r="BI16" s="13">
        <f t="shared" si="75"/>
        <v>331</v>
      </c>
      <c r="BJ16" s="13">
        <f t="shared" si="75"/>
        <v>361</v>
      </c>
      <c r="BK16" s="13">
        <f t="shared" si="75"/>
        <v>367</v>
      </c>
      <c r="BL16" s="13">
        <f t="shared" si="75"/>
        <v>370</v>
      </c>
      <c r="BM16" s="13">
        <f t="shared" si="75"/>
        <v>373</v>
      </c>
      <c r="BN16" s="13">
        <f t="shared" si="75"/>
        <v>374</v>
      </c>
      <c r="BO16" s="13">
        <f t="shared" ref="BO16:DZ16" si="76">BO14-BO15</f>
        <v>377</v>
      </c>
      <c r="BP16" s="13">
        <f t="shared" si="76"/>
        <v>382</v>
      </c>
      <c r="BQ16" s="13">
        <f t="shared" si="76"/>
        <v>385</v>
      </c>
      <c r="BR16" s="13">
        <f t="shared" si="76"/>
        <v>387</v>
      </c>
      <c r="BS16" s="13">
        <f t="shared" si="76"/>
        <v>386</v>
      </c>
      <c r="BT16" s="13">
        <f t="shared" si="76"/>
        <v>388</v>
      </c>
      <c r="BU16" s="13">
        <f t="shared" si="76"/>
        <v>395</v>
      </c>
      <c r="BV16" s="13">
        <f t="shared" si="76"/>
        <v>407</v>
      </c>
      <c r="BW16" s="13">
        <f t="shared" si="76"/>
        <v>413</v>
      </c>
      <c r="BX16" s="13">
        <f t="shared" si="76"/>
        <v>417</v>
      </c>
      <c r="BY16" s="13">
        <f t="shared" si="76"/>
        <v>418</v>
      </c>
      <c r="BZ16" s="13">
        <f t="shared" si="76"/>
        <v>419</v>
      </c>
      <c r="CA16" s="13">
        <f t="shared" si="76"/>
        <v>421</v>
      </c>
      <c r="CB16" s="13">
        <f t="shared" si="76"/>
        <v>418</v>
      </c>
      <c r="CC16" s="13">
        <f t="shared" si="76"/>
        <v>422</v>
      </c>
      <c r="CD16" s="13">
        <f t="shared" si="76"/>
        <v>428</v>
      </c>
      <c r="CE16" s="13">
        <f t="shared" si="76"/>
        <v>445</v>
      </c>
      <c r="CF16" s="13">
        <f t="shared" si="76"/>
        <v>455</v>
      </c>
      <c r="CG16" s="13">
        <f t="shared" si="76"/>
        <v>466</v>
      </c>
      <c r="CH16" s="13">
        <f t="shared" si="76"/>
        <v>473</v>
      </c>
      <c r="CI16" s="13">
        <f t="shared" si="76"/>
        <v>482</v>
      </c>
      <c r="CJ16" s="13">
        <f t="shared" si="76"/>
        <v>487</v>
      </c>
      <c r="CK16" s="13">
        <f t="shared" si="76"/>
        <v>489</v>
      </c>
      <c r="CL16" s="13">
        <f t="shared" si="76"/>
        <v>492</v>
      </c>
      <c r="CM16" s="13">
        <f t="shared" si="76"/>
        <v>495</v>
      </c>
      <c r="CN16" s="13">
        <f t="shared" si="76"/>
        <v>503</v>
      </c>
      <c r="CO16" s="13">
        <f t="shared" si="76"/>
        <v>503</v>
      </c>
      <c r="CP16" s="13">
        <f t="shared" si="76"/>
        <v>501</v>
      </c>
      <c r="CQ16" s="13">
        <f t="shared" si="76"/>
        <v>484</v>
      </c>
      <c r="CR16" s="13">
        <f t="shared" si="76"/>
        <v>481</v>
      </c>
      <c r="CS16" s="13">
        <f t="shared" si="76"/>
        <v>482</v>
      </c>
      <c r="CT16" s="13">
        <f t="shared" si="76"/>
        <v>494</v>
      </c>
      <c r="CU16" s="13">
        <f t="shared" si="76"/>
        <v>501</v>
      </c>
      <c r="CV16" s="13">
        <f t="shared" si="76"/>
        <v>509</v>
      </c>
      <c r="CW16" s="13">
        <f t="shared" si="76"/>
        <v>518</v>
      </c>
      <c r="CX16" s="13">
        <f t="shared" si="76"/>
        <v>525</v>
      </c>
      <c r="CY16" s="13">
        <f t="shared" si="76"/>
        <v>530</v>
      </c>
      <c r="CZ16" s="13">
        <f t="shared" si="76"/>
        <v>536</v>
      </c>
      <c r="DA16" s="13">
        <f t="shared" si="76"/>
        <v>538</v>
      </c>
      <c r="DB16" s="13">
        <f t="shared" si="76"/>
        <v>538</v>
      </c>
      <c r="DC16" s="13">
        <f t="shared" si="76"/>
        <v>532</v>
      </c>
      <c r="DD16" s="13">
        <f t="shared" si="76"/>
        <v>534</v>
      </c>
      <c r="DE16" s="13">
        <f t="shared" si="76"/>
        <v>538</v>
      </c>
      <c r="DF16" s="13">
        <f t="shared" si="76"/>
        <v>547</v>
      </c>
      <c r="DG16" s="13">
        <f t="shared" si="76"/>
        <v>555</v>
      </c>
      <c r="DH16" s="13">
        <f t="shared" si="76"/>
        <v>561</v>
      </c>
      <c r="DI16" s="13">
        <f t="shared" si="76"/>
        <v>567</v>
      </c>
      <c r="DJ16" s="13">
        <f t="shared" si="76"/>
        <v>571</v>
      </c>
      <c r="DK16" s="13">
        <f t="shared" si="76"/>
        <v>576</v>
      </c>
      <c r="DL16" s="13">
        <f t="shared" si="76"/>
        <v>581</v>
      </c>
      <c r="DM16" s="13">
        <f t="shared" si="76"/>
        <v>583</v>
      </c>
      <c r="DN16" s="13">
        <f t="shared" si="76"/>
        <v>585</v>
      </c>
      <c r="DO16" s="13">
        <f t="shared" si="76"/>
        <v>583</v>
      </c>
      <c r="DP16" s="13">
        <f t="shared" si="76"/>
        <v>585</v>
      </c>
      <c r="DQ16" s="13">
        <f t="shared" si="76"/>
        <v>587</v>
      </c>
      <c r="DR16" s="13">
        <f t="shared" si="76"/>
        <v>582</v>
      </c>
      <c r="DS16" s="13">
        <f t="shared" si="76"/>
        <v>582</v>
      </c>
      <c r="DT16" s="13">
        <f t="shared" si="76"/>
        <v>582</v>
      </c>
      <c r="DU16" s="13">
        <f t="shared" si="76"/>
        <v>583</v>
      </c>
      <c r="DV16" s="13">
        <f t="shared" si="76"/>
        <v>584</v>
      </c>
      <c r="DW16" s="13">
        <f t="shared" si="76"/>
        <v>586</v>
      </c>
      <c r="DX16" s="13">
        <f t="shared" si="76"/>
        <v>588</v>
      </c>
      <c r="DY16" s="13">
        <f t="shared" si="76"/>
        <v>589</v>
      </c>
      <c r="DZ16" s="13">
        <f t="shared" si="76"/>
        <v>590</v>
      </c>
      <c r="EA16" s="13">
        <f t="shared" ref="EA16:GC16" si="77">EA14-EA15</f>
        <v>587</v>
      </c>
      <c r="EB16" s="13">
        <f t="shared" si="77"/>
        <v>589</v>
      </c>
      <c r="EC16" s="13">
        <f t="shared" si="77"/>
        <v>593</v>
      </c>
      <c r="ED16" s="13">
        <f t="shared" si="77"/>
        <v>602</v>
      </c>
      <c r="EE16" s="13">
        <f t="shared" si="77"/>
        <v>609</v>
      </c>
      <c r="EF16" s="13">
        <f t="shared" si="77"/>
        <v>615</v>
      </c>
      <c r="EG16" s="13">
        <f t="shared" si="77"/>
        <v>620</v>
      </c>
      <c r="EH16" s="13">
        <f t="shared" si="77"/>
        <v>624</v>
      </c>
      <c r="EI16" s="13">
        <f t="shared" si="77"/>
        <v>628</v>
      </c>
      <c r="EJ16" s="13">
        <f t="shared" si="77"/>
        <v>630</v>
      </c>
      <c r="EK16" s="13">
        <f t="shared" si="77"/>
        <v>634</v>
      </c>
      <c r="EL16" s="13">
        <f t="shared" si="77"/>
        <v>639</v>
      </c>
      <c r="EM16" s="13">
        <f t="shared" si="77"/>
        <v>645</v>
      </c>
      <c r="EN16" s="13">
        <f t="shared" si="77"/>
        <v>650</v>
      </c>
      <c r="EO16" s="13">
        <f t="shared" si="77"/>
        <v>655</v>
      </c>
      <c r="EP16" s="13">
        <f t="shared" si="77"/>
        <v>660</v>
      </c>
      <c r="EQ16" s="13">
        <f t="shared" si="77"/>
        <v>661</v>
      </c>
      <c r="ER16" s="13">
        <f t="shared" si="77"/>
        <v>663</v>
      </c>
      <c r="ES16" s="13">
        <f t="shared" si="77"/>
        <v>664</v>
      </c>
      <c r="ET16" s="13">
        <f t="shared" si="77"/>
        <v>666</v>
      </c>
      <c r="EU16" s="13">
        <f t="shared" si="77"/>
        <v>669</v>
      </c>
      <c r="EV16" s="13">
        <f t="shared" si="77"/>
        <v>673</v>
      </c>
      <c r="EW16" s="13">
        <f t="shared" si="77"/>
        <v>675</v>
      </c>
      <c r="EX16" s="13">
        <f t="shared" si="77"/>
        <v>676</v>
      </c>
      <c r="EY16" s="13">
        <f t="shared" si="77"/>
        <v>675</v>
      </c>
      <c r="EZ16" s="13">
        <f t="shared" si="77"/>
        <v>676</v>
      </c>
      <c r="FA16" s="13">
        <f t="shared" si="77"/>
        <v>679</v>
      </c>
      <c r="FB16" s="13">
        <f t="shared" si="77"/>
        <v>688</v>
      </c>
      <c r="FC16" s="13">
        <f t="shared" si="77"/>
        <v>696</v>
      </c>
      <c r="FD16" s="13">
        <f t="shared" si="77"/>
        <v>702</v>
      </c>
      <c r="FE16" s="13">
        <f t="shared" si="77"/>
        <v>707</v>
      </c>
      <c r="FF16" s="13">
        <f t="shared" si="77"/>
        <v>710</v>
      </c>
      <c r="FG16" s="13">
        <f t="shared" si="77"/>
        <v>712</v>
      </c>
      <c r="FH16" s="13">
        <f t="shared" si="77"/>
        <v>713</v>
      </c>
      <c r="FI16" s="13">
        <f t="shared" si="77"/>
        <v>715</v>
      </c>
      <c r="FJ16" s="13">
        <f t="shared" si="77"/>
        <v>717</v>
      </c>
      <c r="FK16" s="13">
        <f t="shared" si="77"/>
        <v>726</v>
      </c>
      <c r="FL16" s="13">
        <f t="shared" si="77"/>
        <v>731</v>
      </c>
      <c r="FM16" s="13">
        <f t="shared" si="77"/>
        <v>735</v>
      </c>
      <c r="FN16" s="13">
        <f t="shared" si="77"/>
        <v>736</v>
      </c>
      <c r="FO16" s="13">
        <f t="shared" si="77"/>
        <v>739</v>
      </c>
      <c r="FP16" s="13">
        <f t="shared" si="77"/>
        <v>744</v>
      </c>
      <c r="FQ16" s="13">
        <f t="shared" si="77"/>
        <v>750</v>
      </c>
      <c r="FR16" s="13">
        <f t="shared" si="77"/>
        <v>755</v>
      </c>
      <c r="FS16" s="13">
        <f t="shared" si="77"/>
        <v>760</v>
      </c>
      <c r="FT16" s="13">
        <f t="shared" si="77"/>
        <v>765</v>
      </c>
      <c r="FU16" s="13">
        <f t="shared" si="77"/>
        <v>769</v>
      </c>
      <c r="FV16" s="13">
        <f t="shared" si="77"/>
        <v>774</v>
      </c>
      <c r="FW16" s="13">
        <f t="shared" si="77"/>
        <v>778</v>
      </c>
      <c r="FX16" s="13">
        <f t="shared" si="77"/>
        <v>782</v>
      </c>
      <c r="FY16" s="13">
        <f t="shared" si="77"/>
        <v>787</v>
      </c>
      <c r="FZ16" s="13">
        <f t="shared" si="77"/>
        <v>794</v>
      </c>
      <c r="GA16" s="13">
        <f t="shared" si="77"/>
        <v>800</v>
      </c>
      <c r="GB16" s="13">
        <f t="shared" si="77"/>
        <v>805</v>
      </c>
      <c r="GC16" s="13">
        <f t="shared" si="77"/>
        <v>809</v>
      </c>
      <c r="GD16" s="13">
        <f t="shared" ref="GD16:GE16" si="78">GD14-GD15</f>
        <v>814</v>
      </c>
      <c r="GE16" s="13">
        <f t="shared" si="78"/>
        <v>818</v>
      </c>
      <c r="GF16" s="13">
        <f t="shared" ref="GF16:GG16" si="79">GF14-GF15</f>
        <v>824</v>
      </c>
      <c r="GG16" s="13">
        <f t="shared" si="79"/>
        <v>828</v>
      </c>
      <c r="GH16" s="13">
        <f t="shared" ref="GH16:GI16" si="80">GH14-GH15</f>
        <v>832</v>
      </c>
      <c r="GI16" s="13">
        <f t="shared" si="80"/>
        <v>835</v>
      </c>
      <c r="GJ16" s="13">
        <f t="shared" ref="GJ16:GK16" si="81">GJ14-GJ15</f>
        <v>838</v>
      </c>
      <c r="GK16" s="13">
        <f t="shared" si="81"/>
        <v>841</v>
      </c>
      <c r="GL16" s="13">
        <f t="shared" ref="GL16:GM16" si="82">GL14-GL15</f>
        <v>845</v>
      </c>
      <c r="GM16" s="13">
        <f t="shared" si="82"/>
        <v>847</v>
      </c>
      <c r="GN16" s="13">
        <f t="shared" ref="GN16:GO16" si="83">GN14-GN15</f>
        <v>849</v>
      </c>
      <c r="GO16" s="13">
        <f t="shared" si="83"/>
        <v>852</v>
      </c>
      <c r="GP16" s="13">
        <f t="shared" ref="GP16:GQ16" si="84">GP14-GP15</f>
        <v>855</v>
      </c>
      <c r="GQ16" s="13">
        <f t="shared" si="84"/>
        <v>856</v>
      </c>
      <c r="GR16" s="13">
        <f t="shared" ref="GR16:GS16" si="85">GR14-GR15</f>
        <v>859</v>
      </c>
      <c r="GS16" s="13">
        <f t="shared" si="85"/>
        <v>861</v>
      </c>
      <c r="GT16" s="13">
        <f t="shared" ref="GT16:GU16" si="86">GT14-GT15</f>
        <v>863</v>
      </c>
      <c r="GU16" s="13">
        <f t="shared" si="86"/>
        <v>864</v>
      </c>
      <c r="GV16" s="13">
        <f t="shared" ref="GV16:GW16" si="87">GV14-GV15</f>
        <v>868</v>
      </c>
      <c r="GW16" s="13">
        <f t="shared" si="87"/>
        <v>874</v>
      </c>
      <c r="GX16" s="13">
        <f t="shared" ref="GX16:GY16" si="88">GX14-GX15</f>
        <v>881</v>
      </c>
      <c r="GY16" s="13">
        <f t="shared" si="88"/>
        <v>889</v>
      </c>
      <c r="GZ16" s="13">
        <f t="shared" ref="GZ16:HA16" si="89">GZ14-GZ15</f>
        <v>896</v>
      </c>
      <c r="HA16" s="13">
        <f t="shared" si="89"/>
        <v>903</v>
      </c>
      <c r="HB16" s="13">
        <f t="shared" ref="HB16:HC16" si="90">HB14-HB15</f>
        <v>911</v>
      </c>
      <c r="HC16" s="13">
        <f t="shared" si="90"/>
        <v>919</v>
      </c>
      <c r="HD16" s="13">
        <f t="shared" ref="HD16:HE16" si="91">HD14-HD15</f>
        <v>927</v>
      </c>
      <c r="HE16" s="13">
        <f t="shared" si="91"/>
        <v>935</v>
      </c>
      <c r="HF16" s="13">
        <f t="shared" ref="HF16:HG16" si="92">HF14-HF15</f>
        <v>942</v>
      </c>
      <c r="HG16" s="13">
        <f t="shared" si="92"/>
        <v>949</v>
      </c>
      <c r="HH16" s="13">
        <f t="shared" ref="HH16:HI16" si="93">HH14-HH15</f>
        <v>956</v>
      </c>
      <c r="HI16" s="13">
        <f t="shared" si="93"/>
        <v>963</v>
      </c>
      <c r="HJ16" s="13">
        <f t="shared" ref="HJ16:HK16" si="94">HJ14-HJ15</f>
        <v>967</v>
      </c>
      <c r="HK16" s="13">
        <f t="shared" si="94"/>
        <v>972</v>
      </c>
      <c r="HL16" s="13">
        <f t="shared" ref="HL16:HM16" si="95">HL14-HL15</f>
        <v>978</v>
      </c>
      <c r="HM16" s="13">
        <f t="shared" si="95"/>
        <v>983</v>
      </c>
      <c r="HN16" s="13">
        <f t="shared" ref="HN16:HO16" si="96">HN14-HN15</f>
        <v>988</v>
      </c>
      <c r="HO16" s="13">
        <f t="shared" si="96"/>
        <v>993</v>
      </c>
      <c r="HP16" s="13">
        <f t="shared" ref="HP16:HQ16" si="97">HP14-HP15</f>
        <v>1000</v>
      </c>
      <c r="HQ16" s="13">
        <f t="shared" si="97"/>
        <v>1006</v>
      </c>
      <c r="HR16" s="13">
        <f t="shared" ref="HR16:HS16" si="98">HR14-HR15</f>
        <v>1011</v>
      </c>
      <c r="HS16" s="13">
        <f t="shared" si="98"/>
        <v>1014</v>
      </c>
      <c r="HT16" s="13">
        <f t="shared" ref="HT16:HU16" si="99">HT14-HT15</f>
        <v>1019</v>
      </c>
      <c r="HU16" s="13">
        <f t="shared" si="99"/>
        <v>1027</v>
      </c>
      <c r="HV16" s="13">
        <f t="shared" ref="HV16:HW16" si="100">HV14-HV15</f>
        <v>1035</v>
      </c>
      <c r="HW16" s="13">
        <f t="shared" si="100"/>
        <v>1043</v>
      </c>
      <c r="HX16" s="13">
        <f t="shared" ref="HX16:HY16" si="101">HX14-HX15</f>
        <v>1052</v>
      </c>
      <c r="HY16" s="13">
        <f t="shared" si="101"/>
        <v>1059</v>
      </c>
      <c r="HZ16" s="13">
        <f t="shared" ref="HZ16:IA16" si="102">HZ14-HZ15</f>
        <v>1067</v>
      </c>
      <c r="IA16" s="13">
        <f t="shared" si="102"/>
        <v>1075</v>
      </c>
      <c r="IB16" s="13">
        <f t="shared" ref="IB16" si="103">IB14-IB15</f>
        <v>1083</v>
      </c>
      <c r="ID16" s="18">
        <f t="shared" si="72"/>
        <v>6881</v>
      </c>
      <c r="IE16" s="18">
        <f t="shared" si="73"/>
        <v>7414</v>
      </c>
      <c r="IF16" s="23">
        <f t="shared" si="74"/>
        <v>7.7459671559366283E-2</v>
      </c>
    </row>
    <row r="17" spans="1:240" ht="18" customHeight="1">
      <c r="A17" s="20" t="s">
        <v>88</v>
      </c>
      <c r="B17" s="16">
        <f>'Old Presentation'!CH12</f>
        <v>1467</v>
      </c>
      <c r="C17" s="16">
        <f>'Old Presentation'!CI12</f>
        <v>1496</v>
      </c>
      <c r="D17" s="16">
        <f>'Old Presentation'!CJ12</f>
        <v>1539</v>
      </c>
      <c r="E17" s="16">
        <f>'Old Presentation'!CK12</f>
        <v>1476</v>
      </c>
      <c r="F17" s="16">
        <f>'Old Presentation'!CL12</f>
        <v>1452</v>
      </c>
      <c r="G17" s="16">
        <f>'Old Presentation'!CM12</f>
        <v>1451</v>
      </c>
      <c r="H17" s="16">
        <f>'Old Presentation'!CN12</f>
        <v>1478</v>
      </c>
      <c r="I17" s="16">
        <f>'Old Presentation'!CO12</f>
        <v>1506</v>
      </c>
      <c r="J17" s="16">
        <f>'Old Presentation'!CP12</f>
        <v>1537</v>
      </c>
      <c r="K17" s="16">
        <f>'Old Presentation'!CQ12</f>
        <v>1602</v>
      </c>
      <c r="L17" s="16">
        <f>'Old Presentation'!CR12</f>
        <v>1636</v>
      </c>
      <c r="M17" s="16">
        <f>'Old Presentation'!CS12</f>
        <v>1486</v>
      </c>
      <c r="N17" s="16">
        <f>'Old Presentation'!CT12</f>
        <v>1565</v>
      </c>
      <c r="O17" s="16">
        <f>'Old Presentation'!CU12</f>
        <v>1686</v>
      </c>
      <c r="P17" s="16">
        <f>'Old Presentation'!CV12</f>
        <v>1691</v>
      </c>
      <c r="Q17" s="16">
        <f>'Old Presentation'!CW12</f>
        <v>1719</v>
      </c>
      <c r="R17" s="16">
        <f>'Old Presentation'!CX12</f>
        <v>1689</v>
      </c>
      <c r="S17" s="16">
        <f>'Old Presentation'!CY12</f>
        <v>1702</v>
      </c>
      <c r="T17" s="16">
        <f>'Old Presentation'!CZ12</f>
        <v>1720</v>
      </c>
      <c r="U17" s="16">
        <f>'Old Presentation'!DA12</f>
        <v>1754</v>
      </c>
      <c r="V17" s="16">
        <f>'Old Presentation'!DB12</f>
        <v>1814</v>
      </c>
      <c r="W17" s="16">
        <f>'Old Presentation'!DC12</f>
        <v>1680</v>
      </c>
      <c r="X17" s="16">
        <f>'Old Presentation'!DD12</f>
        <v>1732</v>
      </c>
      <c r="Y17" s="16">
        <f>'Old Presentation'!DE12</f>
        <v>1645</v>
      </c>
      <c r="Z17" s="16">
        <f>'Old Presentation'!DF12</f>
        <v>1642</v>
      </c>
      <c r="AA17" s="16">
        <f>'Old Presentation'!DG12</f>
        <v>1664</v>
      </c>
      <c r="AB17" s="16">
        <f>'Old Presentation'!DH12</f>
        <v>1648</v>
      </c>
      <c r="AC17" s="16">
        <f>'Old Presentation'!DI12</f>
        <v>1798</v>
      </c>
      <c r="AD17" s="16">
        <f>'Old Presentation'!DJ12</f>
        <v>1725</v>
      </c>
      <c r="AE17" s="16">
        <f>'Old Presentation'!DK12</f>
        <v>1670</v>
      </c>
      <c r="AF17" s="16">
        <f>'Old Presentation'!DL12</f>
        <v>1812</v>
      </c>
      <c r="AG17" s="16">
        <f>'Old Presentation'!DM12</f>
        <v>1858</v>
      </c>
      <c r="AH17" s="16">
        <f>'Old Presentation'!DN12</f>
        <v>1401</v>
      </c>
      <c r="AI17" s="16">
        <f>'Old Presentation'!DO12</f>
        <v>1228</v>
      </c>
      <c r="AJ17" s="16">
        <f>'Old Presentation'!DP12</f>
        <v>1232</v>
      </c>
      <c r="AK17" s="16">
        <f>'Old Presentation'!DQ12</f>
        <v>1253</v>
      </c>
      <c r="AL17" s="16">
        <f>'Old Presentation'!DR12</f>
        <v>1317</v>
      </c>
      <c r="AM17" s="16">
        <f>'Old Presentation'!DS12</f>
        <v>1366</v>
      </c>
      <c r="AN17" s="16">
        <f>'Old Presentation'!DT12</f>
        <v>1323</v>
      </c>
      <c r="AO17" s="16">
        <f>'Old Presentation'!DU12</f>
        <v>1322</v>
      </c>
      <c r="AP17" s="16">
        <f>'Old Presentation'!DV12</f>
        <v>1327</v>
      </c>
      <c r="AQ17" s="16">
        <f>'Old Presentation'!DW12</f>
        <v>1398</v>
      </c>
      <c r="AR17" s="16">
        <f>'Old Presentation'!DX12</f>
        <v>1357</v>
      </c>
      <c r="AS17" s="16">
        <f>'Old Presentation'!DY12</f>
        <v>1326</v>
      </c>
      <c r="AT17" s="16">
        <f>'Old Presentation'!DZ12</f>
        <v>1410</v>
      </c>
      <c r="AU17" s="16">
        <f>'Old Presentation'!EA12</f>
        <v>1498</v>
      </c>
      <c r="AV17" s="16">
        <f>'Old Presentation'!EB12</f>
        <v>1353</v>
      </c>
      <c r="AW17" s="16">
        <f>'Old Presentation'!EC12</f>
        <v>1442</v>
      </c>
      <c r="AX17" s="16">
        <f>'Old Presentation'!ED12</f>
        <v>1389</v>
      </c>
      <c r="AY17" s="16">
        <f>'Old Presentation'!EE12</f>
        <v>1384</v>
      </c>
      <c r="AZ17" s="16">
        <f>'Old Presentation'!EF12</f>
        <v>1323</v>
      </c>
      <c r="BA17" s="16">
        <f>'Old Presentation'!EG12</f>
        <v>1322</v>
      </c>
      <c r="BB17" s="16">
        <f>'Old Presentation'!EH12</f>
        <v>1300</v>
      </c>
      <c r="BC17" s="16">
        <f>'Old Presentation'!EI12</f>
        <v>1331</v>
      </c>
      <c r="BD17" s="16">
        <f>'Old Presentation'!EJ12</f>
        <v>1550</v>
      </c>
      <c r="BE17" s="16">
        <f>'Old Presentation'!EK12</f>
        <v>1607</v>
      </c>
      <c r="BF17" s="16">
        <f>'Old Presentation'!EL12</f>
        <v>1543</v>
      </c>
      <c r="BG17" s="16">
        <f>'Old Presentation'!EM12</f>
        <v>1474</v>
      </c>
      <c r="BH17" s="16">
        <f>'Old Presentation'!EN12</f>
        <v>1536</v>
      </c>
      <c r="BI17" s="16">
        <f>'Old Presentation'!EO12</f>
        <v>1485</v>
      </c>
      <c r="BJ17" s="16">
        <f>'Old Presentation'!EP12</f>
        <v>1593</v>
      </c>
      <c r="BK17" s="16">
        <f>'Old Presentation'!EQ12</f>
        <v>1642</v>
      </c>
      <c r="BL17" s="16">
        <f>'Old Presentation'!ER12</f>
        <v>1606</v>
      </c>
      <c r="BM17" s="16">
        <f>'Old Presentation'!ES12</f>
        <v>1687</v>
      </c>
      <c r="BN17" s="16">
        <f>'Old Presentation'!ET12</f>
        <v>1667</v>
      </c>
      <c r="BO17" s="16">
        <f>'Old Presentation'!EU12</f>
        <v>1766</v>
      </c>
      <c r="BP17" s="16">
        <f>'Old Presentation'!EV12</f>
        <v>1685</v>
      </c>
      <c r="BQ17" s="16">
        <f>'Old Presentation'!EW12</f>
        <v>1736</v>
      </c>
      <c r="BR17" s="16">
        <f>'Old Presentation'!EX12</f>
        <v>1680</v>
      </c>
      <c r="BS17" s="16">
        <f>'Old Presentation'!EY12</f>
        <v>1681</v>
      </c>
      <c r="BT17" s="16">
        <f>'Old Presentation'!EZ12</f>
        <v>1711</v>
      </c>
      <c r="BU17" s="16">
        <f>'Old Presentation'!FA12</f>
        <v>1759</v>
      </c>
      <c r="BV17" s="16">
        <f>'Old Presentation'!FB12</f>
        <v>1727</v>
      </c>
      <c r="BW17" s="16">
        <f>'Old Presentation'!FC12</f>
        <v>1741</v>
      </c>
      <c r="BX17" s="16">
        <f>'Old Presentation'!FD12</f>
        <v>1751</v>
      </c>
      <c r="BY17" s="16">
        <f>'Old Presentation'!FE12</f>
        <v>1781</v>
      </c>
      <c r="BZ17" s="16">
        <f>'Old Presentation'!FF12</f>
        <v>1732</v>
      </c>
      <c r="CA17" s="16">
        <f>'Old Presentation'!FG12</f>
        <v>1739</v>
      </c>
      <c r="CB17" s="16">
        <f>'Old Presentation'!FH12</f>
        <v>1778</v>
      </c>
      <c r="CC17" s="16">
        <f>'Old Presentation'!FI12</f>
        <v>1757</v>
      </c>
      <c r="CD17" s="16">
        <f>'Old Presentation'!FJ12</f>
        <v>1879</v>
      </c>
      <c r="CE17" s="16">
        <f>'Old Presentation'!FK12</f>
        <v>1833</v>
      </c>
      <c r="CF17" s="16">
        <f>'Old Presentation'!FL12</f>
        <v>1864</v>
      </c>
      <c r="CG17" s="16">
        <f>'Old Presentation'!FM12</f>
        <v>1849</v>
      </c>
      <c r="CH17" s="16">
        <f>'Old Presentation'!FN12</f>
        <v>1823</v>
      </c>
      <c r="CI17" s="16">
        <f>'Old Presentation'!FO12</f>
        <v>1873</v>
      </c>
      <c r="CJ17" s="16">
        <f>'Old Presentation'!FP12</f>
        <v>1853</v>
      </c>
      <c r="CK17" s="16">
        <f>'Old Presentation'!FQ12</f>
        <v>1904</v>
      </c>
      <c r="CL17" s="16">
        <f>'Old Presentation'!FR12</f>
        <v>1896</v>
      </c>
      <c r="CM17" s="16">
        <f>'Old Presentation'!FS12</f>
        <v>1850</v>
      </c>
      <c r="CN17" s="16">
        <f>'Old Presentation'!FT12</f>
        <v>1841</v>
      </c>
      <c r="CO17" s="16">
        <f>'Old Presentation'!FU12</f>
        <v>1871</v>
      </c>
      <c r="CP17" s="16">
        <f>'Old Presentation'!FV12</f>
        <v>1886</v>
      </c>
      <c r="CQ17" s="16">
        <f>'Old Presentation'!FW12</f>
        <v>1927</v>
      </c>
      <c r="CR17" s="16">
        <f>'Old Presentation'!FX12</f>
        <v>1984</v>
      </c>
      <c r="CS17" s="16">
        <f>'Old Presentation'!FY12</f>
        <v>1934</v>
      </c>
      <c r="CT17" s="16">
        <f>'Old Presentation'!FZ12</f>
        <v>1804</v>
      </c>
      <c r="CU17" s="16">
        <f>'Old Presentation'!GA12</f>
        <v>1831</v>
      </c>
      <c r="CV17" s="16">
        <f>'Old Presentation'!GB12</f>
        <v>1845</v>
      </c>
      <c r="CW17" s="16">
        <f>'Old Presentation'!GC12</f>
        <v>1926</v>
      </c>
      <c r="CX17" s="16">
        <f>'Old Presentation'!GD12</f>
        <v>1884</v>
      </c>
      <c r="CY17" s="16">
        <f>'Old Presentation'!GE12</f>
        <v>1900</v>
      </c>
      <c r="CZ17" s="16">
        <f>'Old Presentation'!GF12</f>
        <v>1975</v>
      </c>
      <c r="DA17" s="16">
        <f>'Old Presentation'!GG12</f>
        <v>2075</v>
      </c>
      <c r="DB17" s="16">
        <f>'Old Presentation'!GH12</f>
        <v>2081</v>
      </c>
      <c r="DC17" s="16">
        <f>'Old Presentation'!GI12</f>
        <v>2075</v>
      </c>
      <c r="DD17" s="16">
        <f>'Old Presentation'!GJ12</f>
        <v>2092</v>
      </c>
      <c r="DE17" s="16">
        <f>'Old Presentation'!GK12</f>
        <v>2065</v>
      </c>
      <c r="DF17" s="16">
        <f>'Old Presentation'!GL12</f>
        <v>2185</v>
      </c>
      <c r="DG17" s="16">
        <f>'Old Presentation'!GM12</f>
        <v>2232</v>
      </c>
      <c r="DH17" s="16">
        <f>'Old Presentation'!GN12</f>
        <v>2156</v>
      </c>
      <c r="DI17" s="16">
        <f>'Old Presentation'!GO12</f>
        <v>2215</v>
      </c>
      <c r="DJ17" s="16">
        <f>'Old Presentation'!GP12</f>
        <v>2223</v>
      </c>
      <c r="DK17" s="16">
        <f>'Old Presentation'!GQ12</f>
        <v>2268</v>
      </c>
      <c r="DL17" s="16">
        <f>'Old Presentation'!GR12</f>
        <v>2332</v>
      </c>
      <c r="DM17" s="16">
        <f>'Old Presentation'!GS12</f>
        <v>2278</v>
      </c>
      <c r="DN17" s="16">
        <f>'Old Presentation'!GT12</f>
        <v>2291</v>
      </c>
      <c r="DO17" s="16">
        <f>'Old Presentation'!GU12</f>
        <v>2406</v>
      </c>
      <c r="DP17" s="16">
        <f>'Old Presentation'!GV12</f>
        <v>2434</v>
      </c>
      <c r="DQ17" s="16">
        <f>'Old Presentation'!GW12</f>
        <v>2272</v>
      </c>
      <c r="DR17" s="16">
        <f>'Old Presentation'!GX12</f>
        <v>1922</v>
      </c>
      <c r="DS17" s="16">
        <f>'Old Presentation'!GY12</f>
        <v>1924</v>
      </c>
      <c r="DT17" s="16">
        <f>'Old Presentation'!GZ12</f>
        <v>1788</v>
      </c>
      <c r="DU17" s="16">
        <f>'Old Presentation'!HA12</f>
        <v>1728</v>
      </c>
      <c r="DV17" s="16">
        <f>'Old Presentation'!HB12</f>
        <v>1672</v>
      </c>
      <c r="DW17" s="16">
        <f>'Old Presentation'!HC12</f>
        <v>1655</v>
      </c>
      <c r="DX17" s="16">
        <f>'Old Presentation'!HD12</f>
        <v>1749</v>
      </c>
      <c r="DY17" s="16">
        <f>'Old Presentation'!HE12</f>
        <v>1772</v>
      </c>
      <c r="DZ17" s="16">
        <f>'Old Presentation'!HF12</f>
        <v>1784</v>
      </c>
      <c r="EA17" s="16">
        <f>'Old Presentation'!HG12</f>
        <v>1819</v>
      </c>
      <c r="EB17" s="16">
        <f>'Old Presentation'!HH12</f>
        <v>1872</v>
      </c>
      <c r="EC17" s="16">
        <f>'Old Presentation'!HI12</f>
        <v>1847</v>
      </c>
      <c r="ED17" s="16">
        <f>'Old Presentation'!HJ12</f>
        <v>1821</v>
      </c>
      <c r="EE17" s="16">
        <f>'Old Presentation'!HK12</f>
        <v>1776</v>
      </c>
      <c r="EF17" s="16">
        <f>'Old Presentation'!HL12</f>
        <v>1821</v>
      </c>
      <c r="EG17" s="16">
        <f>'Old Presentation'!HM12</f>
        <v>1857</v>
      </c>
      <c r="EH17" s="16">
        <f>'Old Presentation'!HN12</f>
        <v>1938</v>
      </c>
      <c r="EI17" s="16">
        <f>'Old Presentation'!HO12</f>
        <v>1902</v>
      </c>
      <c r="EJ17" s="16">
        <f>'Old Presentation'!HP12</f>
        <v>1961</v>
      </c>
      <c r="EK17" s="16">
        <f>'Old Presentation'!HQ12</f>
        <v>1970</v>
      </c>
      <c r="EL17" s="16">
        <f>'Old Presentation'!HR12</f>
        <v>2028</v>
      </c>
      <c r="EM17" s="16">
        <f>'Old Presentation'!HS12</f>
        <v>2125</v>
      </c>
      <c r="EN17" s="16">
        <f>'Old Presentation'!HT12</f>
        <v>2117</v>
      </c>
      <c r="EO17" s="16">
        <f>'Old Presentation'!HU12</f>
        <v>2110</v>
      </c>
      <c r="EP17" s="16">
        <f>'Old Presentation'!HV12</f>
        <v>2144</v>
      </c>
      <c r="EQ17" s="16">
        <f>'Old Presentation'!HW12</f>
        <v>2115</v>
      </c>
      <c r="ER17" s="16">
        <f>'Old Presentation'!HX12</f>
        <v>2197</v>
      </c>
      <c r="ES17" s="16">
        <f>'Old Presentation'!HY12</f>
        <v>2169</v>
      </c>
      <c r="ET17" s="16">
        <f>'Old Presentation'!HZ12</f>
        <v>2190</v>
      </c>
      <c r="EU17" s="16">
        <f>'Old Presentation'!IA12</f>
        <v>2129</v>
      </c>
      <c r="EV17" s="16">
        <f>'Old Presentation'!IB12</f>
        <v>2272</v>
      </c>
      <c r="EW17" s="16">
        <f>'Old Presentation'!IC12</f>
        <v>2214</v>
      </c>
      <c r="EX17" s="16">
        <f>'Old Presentation'!ID12</f>
        <v>2325</v>
      </c>
      <c r="EY17" s="16">
        <f>'Old Presentation'!IE12</f>
        <v>2337</v>
      </c>
      <c r="EZ17" s="16">
        <f>'Old Presentation'!IF12</f>
        <v>2374</v>
      </c>
      <c r="FA17" s="16">
        <f>'Old Presentation'!IG12</f>
        <v>2281</v>
      </c>
      <c r="FB17" s="16">
        <f>'Old Presentation'!IH12</f>
        <v>2361</v>
      </c>
      <c r="FC17" s="16">
        <f>'Old Presentation'!II12</f>
        <v>2507</v>
      </c>
      <c r="FD17" s="16">
        <f>'Old Presentation'!IJ12</f>
        <v>2502</v>
      </c>
      <c r="FE17" s="16">
        <f>'Old Presentation'!IK12</f>
        <v>2514</v>
      </c>
      <c r="FF17" s="16">
        <f>'Old Presentation'!IL12</f>
        <v>2502</v>
      </c>
      <c r="FG17" s="16">
        <f>'Old Presentation'!IM12</f>
        <v>2508</v>
      </c>
      <c r="FH17" s="16">
        <f>'Old Presentation'!IN12</f>
        <v>2503</v>
      </c>
      <c r="FI17" s="16">
        <f>'Old Presentation'!IO12</f>
        <v>2430</v>
      </c>
      <c r="FJ17" s="16">
        <f>'Old Presentation'!IP12</f>
        <v>2502</v>
      </c>
      <c r="FK17" s="16">
        <f>'Old Presentation'!IQ12</f>
        <v>2400</v>
      </c>
      <c r="FL17" s="16">
        <f>'Old Presentation'!IR12</f>
        <v>2407</v>
      </c>
      <c r="FM17" s="16">
        <f>'Old Presentation'!IS12</f>
        <v>2429</v>
      </c>
      <c r="FN17" s="16">
        <f>'Old Presentation'!IT12</f>
        <v>2559</v>
      </c>
      <c r="FO17" s="16">
        <f>'Old Presentation'!IU12</f>
        <v>2574</v>
      </c>
      <c r="FP17" s="16">
        <f>'Old Presentation'!IV12</f>
        <v>2644</v>
      </c>
      <c r="FQ17" s="16">
        <f>'Old Presentation'!IW12</f>
        <v>2639</v>
      </c>
      <c r="FR17" s="16">
        <f>'Old Presentation'!IX12</f>
        <v>2692</v>
      </c>
      <c r="FS17" s="16">
        <f>'Old Presentation'!IY12</f>
        <v>2731</v>
      </c>
      <c r="FT17" s="16">
        <f>'Old Presentation'!IZ12</f>
        <v>2720</v>
      </c>
      <c r="FU17" s="16">
        <f>'Old Presentation'!JA12</f>
        <v>2669</v>
      </c>
      <c r="FV17" s="16">
        <f>'Old Presentation'!JB12</f>
        <v>2742</v>
      </c>
      <c r="FW17" s="16">
        <f>'Old Presentation'!JC12</f>
        <v>2611</v>
      </c>
      <c r="FX17" s="16">
        <f>'Old Presentation'!JD12</f>
        <v>2704</v>
      </c>
      <c r="FY17" s="16">
        <f>'Old Presentation'!JE12</f>
        <v>2744</v>
      </c>
      <c r="FZ17" s="16">
        <f>'Old Presentation'!JF12</f>
        <v>2738</v>
      </c>
      <c r="GA17" s="16">
        <f>'Old Presentation'!JG12</f>
        <v>2759</v>
      </c>
      <c r="GB17" s="16">
        <f>'Old Presentation'!JH12</f>
        <v>2768</v>
      </c>
      <c r="GC17" s="16">
        <f>'Old Presentation'!JI12</f>
        <v>2911</v>
      </c>
      <c r="GD17" s="16">
        <f>'Old Presentation'!JJ12</f>
        <v>2947</v>
      </c>
      <c r="GE17" s="16">
        <f>'Old Presentation'!JK12</f>
        <v>2952</v>
      </c>
      <c r="GF17" s="16">
        <f>'Old Presentation'!JL12</f>
        <v>3017</v>
      </c>
      <c r="GG17" s="16">
        <f>'Old Presentation'!JM12</f>
        <v>3071</v>
      </c>
      <c r="GH17" s="16">
        <f>'Old Presentation'!JN12</f>
        <v>3053</v>
      </c>
      <c r="GI17" s="16">
        <f>'Old Presentation'!JO12</f>
        <v>2906</v>
      </c>
      <c r="GJ17" s="16">
        <f>'Old Presentation'!JP12</f>
        <v>2871</v>
      </c>
      <c r="GK17" s="16">
        <f>'Old Presentation'!JQ12</f>
        <v>2897</v>
      </c>
      <c r="GL17" s="16">
        <f>'Old Presentation'!JR12</f>
        <v>2885</v>
      </c>
      <c r="GM17" s="16">
        <f>'Old Presentation'!JS12</f>
        <v>2854</v>
      </c>
      <c r="GN17" s="16">
        <f>'Old Presentation'!JT12</f>
        <v>2874</v>
      </c>
      <c r="GO17" s="16">
        <f>'Old Presentation'!JU12</f>
        <v>2911</v>
      </c>
      <c r="GP17" s="16">
        <f>'Old Presentation'!JV12</f>
        <v>2926</v>
      </c>
      <c r="GQ17" s="16">
        <f>'Old Presentation'!JW12</f>
        <v>2978</v>
      </c>
      <c r="GR17" s="16">
        <f>'Old Presentation'!JX12</f>
        <v>3104</v>
      </c>
      <c r="GS17" s="16">
        <f>'Old Presentation'!JY12</f>
        <v>3151</v>
      </c>
      <c r="GT17" s="16">
        <f>'Old Presentation'!JZ12</f>
        <v>3044</v>
      </c>
      <c r="GU17" s="16">
        <f>'Old Presentation'!KA12</f>
        <v>2922</v>
      </c>
      <c r="GV17" s="16">
        <f>'Old Presentation'!KB12</f>
        <v>2996</v>
      </c>
      <c r="GW17" s="16">
        <f>'Old Presentation'!KC12</f>
        <v>2849</v>
      </c>
      <c r="GX17" s="16">
        <f>'Old Presentation'!KD12</f>
        <v>2974</v>
      </c>
      <c r="GY17" s="16">
        <f>'Old Presentation'!KE12</f>
        <v>3014</v>
      </c>
      <c r="GZ17" s="16">
        <f>'Old Presentation'!KF12</f>
        <v>2989</v>
      </c>
      <c r="HA17" s="16">
        <f>'Old Presentation'!KG12</f>
        <v>3153</v>
      </c>
      <c r="HB17" s="16">
        <f>'Old Presentation'!KH12</f>
        <v>3191</v>
      </c>
      <c r="HC17" s="16">
        <f>'Old Presentation'!KI12</f>
        <v>3077</v>
      </c>
      <c r="HD17" s="16">
        <f>'Old Presentation'!KJ12</f>
        <v>3122</v>
      </c>
      <c r="HE17" s="16">
        <f>'Old Presentation'!KK12</f>
        <v>3169</v>
      </c>
      <c r="HF17" s="16">
        <f>'Old Presentation'!KL12</f>
        <v>3238</v>
      </c>
      <c r="HG17" s="16">
        <f>'Old Presentation'!KM12</f>
        <v>3254</v>
      </c>
      <c r="HH17" s="16">
        <f>'Old Presentation'!KN12</f>
        <v>3127</v>
      </c>
      <c r="HI17" s="16">
        <f>'Old Presentation'!KO12</f>
        <v>3058</v>
      </c>
      <c r="HJ17" s="16">
        <f>'Old Presentation'!KP12</f>
        <v>3190</v>
      </c>
      <c r="HK17" s="16">
        <f>'Old Presentation'!KQ12</f>
        <v>3175</v>
      </c>
      <c r="HL17" s="16">
        <f>'Old Presentation'!KR12</f>
        <v>3187</v>
      </c>
      <c r="HM17" s="16">
        <f>'Old Presentation'!KS12</f>
        <v>3196</v>
      </c>
      <c r="HN17" s="16">
        <f>'Old Presentation'!KT12</f>
        <v>3264</v>
      </c>
      <c r="HO17" s="16">
        <f>'Old Presentation'!KU12</f>
        <v>3248</v>
      </c>
      <c r="HP17" s="16">
        <f>'Old Presentation'!KV12</f>
        <v>3244</v>
      </c>
      <c r="HQ17" s="16">
        <f>'Old Presentation'!KW12</f>
        <v>3163</v>
      </c>
      <c r="HR17" s="16">
        <f>'Old Presentation'!KX12</f>
        <v>3315</v>
      </c>
      <c r="HS17" s="16">
        <f>'Old Presentation'!KY12</f>
        <v>3276</v>
      </c>
      <c r="HT17" s="16">
        <f>'Old Presentation'!KZ12</f>
        <v>3262</v>
      </c>
      <c r="HU17" s="16">
        <f>'Old Presentation'!LA12</f>
        <v>3376</v>
      </c>
      <c r="HV17" s="16">
        <f>'Old Presentation'!LB12</f>
        <v>3339</v>
      </c>
      <c r="HW17" s="16">
        <f>'Old Presentation'!LC12</f>
        <v>3388</v>
      </c>
      <c r="HX17" s="16">
        <f>'Old Presentation'!LD12</f>
        <v>3437</v>
      </c>
      <c r="HY17" s="16">
        <f>'Old Presentation'!LE12</f>
        <v>3558</v>
      </c>
      <c r="HZ17" s="16">
        <f>'Old Presentation'!LF12</f>
        <v>3386</v>
      </c>
      <c r="IA17" s="16">
        <f>'Old Presentation'!LG12</f>
        <v>3486</v>
      </c>
      <c r="IB17" s="16">
        <f>'Old Presentation'!LH12</f>
        <v>3438</v>
      </c>
      <c r="ID17" s="18">
        <f t="shared" si="72"/>
        <v>22504</v>
      </c>
      <c r="IE17" s="18">
        <f t="shared" si="73"/>
        <v>24032</v>
      </c>
      <c r="IF17" s="23">
        <f t="shared" si="74"/>
        <v>6.7899040170636304E-2</v>
      </c>
    </row>
    <row r="18" spans="1:240" ht="18" customHeight="1"/>
    <row r="19" spans="1:240" ht="18" customHeight="1">
      <c r="A19" s="21" t="s">
        <v>65</v>
      </c>
      <c r="B19" s="15" t="s">
        <v>78</v>
      </c>
      <c r="C19" s="17">
        <f>C13/B13-1</f>
        <v>1.5437933207309351E-2</v>
      </c>
      <c r="D19" s="17">
        <f t="shared" ref="D19:BO19" si="104">D13/C13-1</f>
        <v>2.3270245113248489E-2</v>
      </c>
      <c r="E19" s="17">
        <f t="shared" si="104"/>
        <v>-4.1843541540327434E-2</v>
      </c>
      <c r="F19" s="17">
        <f t="shared" si="104"/>
        <v>-1.3765822784810089E-2</v>
      </c>
      <c r="G19" s="17">
        <f t="shared" si="104"/>
        <v>-3.3691641264238514E-3</v>
      </c>
      <c r="H19" s="17">
        <f t="shared" si="104"/>
        <v>3.3322601416613029E-2</v>
      </c>
      <c r="I19" s="17">
        <f t="shared" si="104"/>
        <v>4.6736251752610425E-3</v>
      </c>
      <c r="J19" s="17">
        <f t="shared" si="104"/>
        <v>1.1629710032563079E-2</v>
      </c>
      <c r="K19" s="17">
        <f t="shared" si="104"/>
        <v>4.7057020232985858E-2</v>
      </c>
      <c r="L19" s="17">
        <f t="shared" si="104"/>
        <v>2.2544283413848731E-2</v>
      </c>
      <c r="M19" s="17">
        <f t="shared" si="104"/>
        <v>-9.0479599141016442E-2</v>
      </c>
      <c r="N19" s="17">
        <f t="shared" si="104"/>
        <v>5.3990240831103486E-2</v>
      </c>
      <c r="O19" s="17">
        <f t="shared" si="104"/>
        <v>5.2718040621266393E-2</v>
      </c>
      <c r="P19" s="17">
        <f t="shared" si="104"/>
        <v>1.4470137608171285E-2</v>
      </c>
      <c r="Q19" s="17">
        <f t="shared" si="104"/>
        <v>1.342469584673478E-2</v>
      </c>
      <c r="R19" s="17">
        <f t="shared" si="104"/>
        <v>5.5195253208224493E-3</v>
      </c>
      <c r="S19" s="17">
        <f t="shared" si="104"/>
        <v>2.0310141347605226E-2</v>
      </c>
      <c r="T19" s="17">
        <f t="shared" si="104"/>
        <v>-7.5319435104236332E-3</v>
      </c>
      <c r="U19" s="17">
        <f t="shared" si="104"/>
        <v>2.439354926141668E-3</v>
      </c>
      <c r="V19" s="17">
        <f t="shared" si="104"/>
        <v>2.2847100175746871E-2</v>
      </c>
      <c r="W19" s="17">
        <f t="shared" si="104"/>
        <v>-7.9962992334126404E-2</v>
      </c>
      <c r="X19" s="17">
        <f t="shared" si="104"/>
        <v>1.1779916678638092E-2</v>
      </c>
      <c r="Y19" s="17">
        <f t="shared" si="104"/>
        <v>-9.9389464716740372E-3</v>
      </c>
      <c r="Z19" s="17">
        <f t="shared" si="104"/>
        <v>3.1550265309048253E-3</v>
      </c>
      <c r="AA19" s="17">
        <f t="shared" si="104"/>
        <v>1.572551822730528E-3</v>
      </c>
      <c r="AB19" s="17">
        <f t="shared" si="104"/>
        <v>5.7093919497572809E-3</v>
      </c>
      <c r="AC19" s="17">
        <f t="shared" si="104"/>
        <v>5.2370139086006295E-2</v>
      </c>
      <c r="AD19" s="17">
        <f t="shared" si="104"/>
        <v>-5.5158462575859768E-2</v>
      </c>
      <c r="AE19" s="17">
        <f t="shared" si="104"/>
        <v>-1.5415358264344814E-2</v>
      </c>
      <c r="AF19" s="17">
        <f t="shared" si="104"/>
        <v>6.4076543925775553E-2</v>
      </c>
      <c r="AG19" s="17">
        <f t="shared" si="104"/>
        <v>2.3160762942779245E-2</v>
      </c>
      <c r="AH19" s="17">
        <f t="shared" si="104"/>
        <v>-0.23981358189081226</v>
      </c>
      <c r="AI19" s="17">
        <f t="shared" si="104"/>
        <v>-5.9905412506568556E-2</v>
      </c>
      <c r="AJ19" s="17">
        <f t="shared" si="104"/>
        <v>3.838270914850006E-2</v>
      </c>
      <c r="AK19" s="17">
        <f t="shared" si="104"/>
        <v>4.0732101202225035E-2</v>
      </c>
      <c r="AL19" s="17">
        <f t="shared" si="104"/>
        <v>9.0344827586206877E-2</v>
      </c>
      <c r="AM19" s="17">
        <f t="shared" si="104"/>
        <v>3.4629981024667966E-2</v>
      </c>
      <c r="AN19" s="17">
        <f t="shared" si="104"/>
        <v>-3.3165214733302806E-2</v>
      </c>
      <c r="AO19" s="17">
        <f t="shared" si="104"/>
        <v>-3.3196332595637479E-3</v>
      </c>
      <c r="AP19" s="17">
        <f t="shared" si="104"/>
        <v>-7.2957969865186101E-3</v>
      </c>
      <c r="AQ19" s="17">
        <f t="shared" si="104"/>
        <v>3.5468924748362385E-2</v>
      </c>
      <c r="AR19" s="17">
        <f t="shared" si="104"/>
        <v>-7.282826724270941E-2</v>
      </c>
      <c r="AS19" s="17">
        <f t="shared" si="104"/>
        <v>-2.0968547179231134E-2</v>
      </c>
      <c r="AT19" s="17">
        <f t="shared" si="104"/>
        <v>6.9352371239163713E-2</v>
      </c>
      <c r="AU19" s="17">
        <f t="shared" si="104"/>
        <v>4.9276744555714513E-2</v>
      </c>
      <c r="AV19" s="17">
        <f t="shared" si="104"/>
        <v>-9.0895318891082155E-4</v>
      </c>
      <c r="AW19" s="17">
        <f t="shared" si="104"/>
        <v>2.5625473843821078E-2</v>
      </c>
      <c r="AX19" s="17">
        <f t="shared" si="104"/>
        <v>-4.1099940863394413E-2</v>
      </c>
      <c r="AY19" s="17">
        <f t="shared" si="104"/>
        <v>-1.3259327782917052E-2</v>
      </c>
      <c r="AZ19" s="17">
        <f t="shared" si="104"/>
        <v>-4.2031249999999964E-2</v>
      </c>
      <c r="BA19" s="17">
        <f t="shared" si="104"/>
        <v>-6.2306312183983081E-2</v>
      </c>
      <c r="BB19" s="17">
        <f t="shared" si="104"/>
        <v>2.7309097234301527E-2</v>
      </c>
      <c r="BC19" s="17">
        <f t="shared" si="104"/>
        <v>3.5218421943785883E-2</v>
      </c>
      <c r="BD19" s="17">
        <f t="shared" si="104"/>
        <v>0.13460909388289166</v>
      </c>
      <c r="BE19" s="17">
        <f t="shared" si="104"/>
        <v>3.5750324347700646E-2</v>
      </c>
      <c r="BF19" s="17">
        <f t="shared" si="104"/>
        <v>-2.5052192066805867E-2</v>
      </c>
      <c r="BG19" s="17">
        <f t="shared" si="104"/>
        <v>1.1420413990006484E-3</v>
      </c>
      <c r="BH19" s="17">
        <f t="shared" si="104"/>
        <v>7.4148010837016276E-3</v>
      </c>
      <c r="BI19" s="17">
        <f t="shared" si="104"/>
        <v>9.9079971691435897E-3</v>
      </c>
      <c r="BJ19" s="17">
        <f t="shared" si="104"/>
        <v>3.4337771548703655E-2</v>
      </c>
      <c r="BK19" s="17">
        <f t="shared" si="104"/>
        <v>4.756097560975614E-2</v>
      </c>
      <c r="BL19" s="17">
        <f t="shared" si="104"/>
        <v>-1.8108912171776015E-2</v>
      </c>
      <c r="BM19" s="17">
        <f t="shared" si="104"/>
        <v>2.9772098537742098E-2</v>
      </c>
      <c r="BN19" s="17">
        <f t="shared" si="104"/>
        <v>1.0106178840987523E-2</v>
      </c>
      <c r="BO19" s="17">
        <f t="shared" si="104"/>
        <v>4.6859169199595652E-3</v>
      </c>
      <c r="BP19" s="17">
        <f t="shared" ref="BP19:EA19" si="105">BP13/BO13-1</f>
        <v>-1.1345014496407457E-2</v>
      </c>
      <c r="BQ19" s="17">
        <f t="shared" si="105"/>
        <v>2.3587912788473719E-2</v>
      </c>
      <c r="BR19" s="17">
        <f t="shared" si="105"/>
        <v>-6.8510214250124823E-3</v>
      </c>
      <c r="BS19" s="17">
        <f t="shared" si="105"/>
        <v>-9.2813244700865605E-3</v>
      </c>
      <c r="BT19" s="17">
        <f t="shared" si="105"/>
        <v>1.6077984555006974E-2</v>
      </c>
      <c r="BU19" s="17">
        <f t="shared" si="105"/>
        <v>1.1462746075255437E-2</v>
      </c>
      <c r="BV19" s="17">
        <f t="shared" si="105"/>
        <v>1.7615176151761558E-2</v>
      </c>
      <c r="BW19" s="17">
        <f t="shared" si="105"/>
        <v>8.7156518581286146E-3</v>
      </c>
      <c r="BX19" s="17">
        <f t="shared" si="105"/>
        <v>1.1400456018240801E-2</v>
      </c>
      <c r="BY19" s="17">
        <f t="shared" si="105"/>
        <v>-6.0512577123872369E-3</v>
      </c>
      <c r="BZ19" s="17">
        <f t="shared" si="105"/>
        <v>-5.968723886833005E-3</v>
      </c>
      <c r="CA19" s="17">
        <f t="shared" si="105"/>
        <v>3.0022817341179842E-3</v>
      </c>
      <c r="CB19" s="17">
        <f t="shared" si="105"/>
        <v>1.0296934865900331E-2</v>
      </c>
      <c r="CC19" s="17">
        <f t="shared" si="105"/>
        <v>-1.552500592557482E-2</v>
      </c>
      <c r="CD19" s="17">
        <f t="shared" si="105"/>
        <v>5.4652702540026521E-2</v>
      </c>
      <c r="CE19" s="17">
        <f t="shared" si="105"/>
        <v>-1.2099075448008256E-2</v>
      </c>
      <c r="CF19" s="17">
        <f t="shared" si="105"/>
        <v>-6.8168688619295592E-3</v>
      </c>
      <c r="CG19" s="17">
        <f t="shared" si="105"/>
        <v>-1.3959981386691966E-3</v>
      </c>
      <c r="CH19" s="17">
        <f t="shared" si="105"/>
        <v>-4.7763280521900819E-3</v>
      </c>
      <c r="CI19" s="17">
        <f t="shared" si="105"/>
        <v>6.0868547348706947E-3</v>
      </c>
      <c r="CJ19" s="17">
        <f t="shared" si="105"/>
        <v>2.4200116346713152E-2</v>
      </c>
      <c r="CK19" s="17">
        <f t="shared" si="105"/>
        <v>1.2382142451436984E-2</v>
      </c>
      <c r="CL19" s="17">
        <f t="shared" si="105"/>
        <v>1.2118491921005337E-2</v>
      </c>
      <c r="CM19" s="17">
        <f t="shared" si="105"/>
        <v>-2.6496674057649661E-2</v>
      </c>
      <c r="CN19" s="17">
        <f t="shared" si="105"/>
        <v>6.4912880081995361E-3</v>
      </c>
      <c r="CO19" s="17">
        <f t="shared" si="105"/>
        <v>-1.2785698121747013E-2</v>
      </c>
      <c r="CP19" s="17">
        <f t="shared" si="105"/>
        <v>2.2464183381088798E-2</v>
      </c>
      <c r="CQ19" s="17">
        <f t="shared" si="105"/>
        <v>2.4212532227328776E-2</v>
      </c>
      <c r="CR19" s="17">
        <f t="shared" si="105"/>
        <v>1.685454744445658E-2</v>
      </c>
      <c r="CS19" s="17">
        <f t="shared" si="105"/>
        <v>-8.6104832633726591E-4</v>
      </c>
      <c r="CT19" s="17">
        <f t="shared" si="105"/>
        <v>-2.0036626090703447E-2</v>
      </c>
      <c r="CU19" s="17">
        <f t="shared" si="105"/>
        <v>2.3084533362647264E-3</v>
      </c>
      <c r="CV19" s="17">
        <f t="shared" si="105"/>
        <v>1.2502741829348629E-2</v>
      </c>
      <c r="CW19" s="17">
        <f t="shared" si="105"/>
        <v>1.3323223570190557E-2</v>
      </c>
      <c r="CX19" s="17">
        <f t="shared" si="105"/>
        <v>-1.6034206306787868E-2</v>
      </c>
      <c r="CY19" s="17">
        <f t="shared" si="105"/>
        <v>-5.3231939163498332E-3</v>
      </c>
      <c r="CZ19" s="17">
        <f t="shared" si="105"/>
        <v>1.2013979903888083E-2</v>
      </c>
      <c r="DA19" s="17">
        <f t="shared" si="105"/>
        <v>2.8599179797107688E-2</v>
      </c>
      <c r="DB19" s="17">
        <f t="shared" si="105"/>
        <v>4.1968313922979839E-4</v>
      </c>
      <c r="DC19" s="17">
        <f t="shared" si="105"/>
        <v>3.0204509701101223E-2</v>
      </c>
      <c r="DD19" s="17">
        <f t="shared" si="105"/>
        <v>2.2396416573349232E-3</v>
      </c>
      <c r="DE19" s="17">
        <f t="shared" si="105"/>
        <v>-2.2447943118334202E-2</v>
      </c>
      <c r="DF19" s="17">
        <f t="shared" si="105"/>
        <v>6.2759767248545373E-2</v>
      </c>
      <c r="DG19" s="17">
        <f t="shared" si="105"/>
        <v>1.4274540477121622E-2</v>
      </c>
      <c r="DH19" s="17">
        <f t="shared" si="105"/>
        <v>-2.2074416811258879E-2</v>
      </c>
      <c r="DI19" s="17">
        <f t="shared" si="105"/>
        <v>-2.7599802858551126E-3</v>
      </c>
      <c r="DJ19" s="17">
        <f t="shared" si="105"/>
        <v>1.2157754274982668E-2</v>
      </c>
      <c r="DK19" s="17">
        <f t="shared" si="105"/>
        <v>-1.6699218750000022E-2</v>
      </c>
      <c r="DL19" s="17">
        <f t="shared" si="105"/>
        <v>-2.9794418512265608E-3</v>
      </c>
      <c r="DM19" s="17">
        <f t="shared" si="105"/>
        <v>-1.3945612112760131E-3</v>
      </c>
      <c r="DN19" s="17">
        <f t="shared" si="105"/>
        <v>-2.7032418952618431E-2</v>
      </c>
      <c r="DO19" s="17">
        <f t="shared" si="105"/>
        <v>-5.9462784498667265E-3</v>
      </c>
      <c r="DP19" s="17">
        <f t="shared" si="105"/>
        <v>5.3630363036303308E-3</v>
      </c>
      <c r="DQ19" s="17">
        <f t="shared" si="105"/>
        <v>-3.5494460402133776E-2</v>
      </c>
      <c r="DR19" s="17">
        <f t="shared" si="105"/>
        <v>-7.7855775366943214E-2</v>
      </c>
      <c r="DS19" s="17">
        <f t="shared" si="105"/>
        <v>4.7289504036909236E-3</v>
      </c>
      <c r="DT19" s="17">
        <f t="shared" si="105"/>
        <v>-2.3418666054414006E-2</v>
      </c>
      <c r="DU19" s="17">
        <f t="shared" si="105"/>
        <v>6.3477136475842411E-3</v>
      </c>
      <c r="DV19" s="17">
        <f t="shared" si="105"/>
        <v>-6.5412919051512697E-2</v>
      </c>
      <c r="DW19" s="17">
        <f t="shared" si="105"/>
        <v>-4.9993750781152091E-4</v>
      </c>
      <c r="DX19" s="17">
        <f t="shared" si="105"/>
        <v>7.1276728773290055E-2</v>
      </c>
      <c r="DY19" s="17">
        <f t="shared" si="105"/>
        <v>2.5329753706081481E-2</v>
      </c>
      <c r="DZ19" s="17">
        <f t="shared" si="105"/>
        <v>6.0336976320582991E-3</v>
      </c>
      <c r="EA19" s="17">
        <f t="shared" si="105"/>
        <v>-5.7711893176417561E-3</v>
      </c>
      <c r="EB19" s="17">
        <f t="shared" ref="EB19:IB19" si="106">EB13/EA13-1</f>
        <v>2.50398361028914E-3</v>
      </c>
      <c r="EC19" s="17">
        <f t="shared" si="106"/>
        <v>-9.6503178928246669E-3</v>
      </c>
      <c r="ED19" s="17">
        <f t="shared" si="106"/>
        <v>1.2495701020291294E-2</v>
      </c>
      <c r="EE19" s="17">
        <f t="shared" si="106"/>
        <v>9.6240942028984477E-3</v>
      </c>
      <c r="EF19" s="17">
        <f t="shared" si="106"/>
        <v>1.9064707861389252E-3</v>
      </c>
      <c r="EG19" s="17">
        <f t="shared" si="106"/>
        <v>-3.0333557197224081E-2</v>
      </c>
      <c r="EH19" s="17">
        <f t="shared" si="106"/>
        <v>6.9029204663511479E-2</v>
      </c>
      <c r="EI19" s="17">
        <f t="shared" si="106"/>
        <v>-4.6431270921066803E-3</v>
      </c>
      <c r="EJ19" s="17">
        <f t="shared" si="106"/>
        <v>-2.169668040790107E-4</v>
      </c>
      <c r="EK19" s="17">
        <f t="shared" si="106"/>
        <v>-6.2934027777777901E-3</v>
      </c>
      <c r="EL19" s="17">
        <f t="shared" si="106"/>
        <v>2.8390478270364783E-2</v>
      </c>
      <c r="EM19" s="17">
        <f t="shared" si="106"/>
        <v>1.2210660437460108E-2</v>
      </c>
      <c r="EN19" s="17">
        <f t="shared" si="106"/>
        <v>-8.3919018147488034E-3</v>
      </c>
      <c r="EO19" s="17">
        <f t="shared" si="106"/>
        <v>-8.4629218237597392E-4</v>
      </c>
      <c r="EP19" s="17">
        <f t="shared" si="106"/>
        <v>-1.5775542615140248E-2</v>
      </c>
      <c r="EQ19" s="17">
        <f t="shared" si="106"/>
        <v>-2.108433734939763E-2</v>
      </c>
      <c r="ER19" s="17">
        <f t="shared" si="106"/>
        <v>2.7472527472527375E-2</v>
      </c>
      <c r="ES19" s="17">
        <f t="shared" si="106"/>
        <v>4.3850267379679231E-2</v>
      </c>
      <c r="ET19" s="17">
        <f t="shared" si="106"/>
        <v>1.6393442622950616E-3</v>
      </c>
      <c r="EU19" s="17">
        <f t="shared" si="106"/>
        <v>-4.1939443535188303E-3</v>
      </c>
      <c r="EV19" s="17">
        <f t="shared" si="106"/>
        <v>1.5100154083204975E-2</v>
      </c>
      <c r="EW19" s="17">
        <f t="shared" si="106"/>
        <v>-2.2363893948593394E-2</v>
      </c>
      <c r="EX19" s="17">
        <f t="shared" si="106"/>
        <v>2.0391263844322438E-2</v>
      </c>
      <c r="EY19" s="17">
        <f t="shared" si="106"/>
        <v>1.3694461351186904E-2</v>
      </c>
      <c r="EZ19" s="17">
        <f t="shared" si="106"/>
        <v>8.3058140698488714E-3</v>
      </c>
      <c r="FA19" s="17">
        <f t="shared" si="106"/>
        <v>-1.1611750694720091E-2</v>
      </c>
      <c r="FB19" s="17">
        <f t="shared" si="106"/>
        <v>4.2474143990360425E-2</v>
      </c>
      <c r="FC19" s="17">
        <f t="shared" si="106"/>
        <v>4.7582354074359401E-2</v>
      </c>
      <c r="FD19" s="17">
        <f t="shared" si="106"/>
        <v>9.194556822356148E-5</v>
      </c>
      <c r="FE19" s="17">
        <f t="shared" si="106"/>
        <v>-5.4242897857865735E-3</v>
      </c>
      <c r="FF19" s="17">
        <f t="shared" si="106"/>
        <v>3.9748567202810836E-3</v>
      </c>
      <c r="FG19" s="17">
        <f t="shared" si="106"/>
        <v>-2.3018138292975054E-3</v>
      </c>
      <c r="FH19" s="17">
        <f t="shared" si="106"/>
        <v>4.5219638242894877E-3</v>
      </c>
      <c r="FI19" s="17">
        <f t="shared" si="106"/>
        <v>-1.433164905833717E-2</v>
      </c>
      <c r="FJ19" s="17">
        <f t="shared" si="106"/>
        <v>2.6097492776586906E-2</v>
      </c>
      <c r="FK19" s="17">
        <f t="shared" si="106"/>
        <v>-1.3352711417930818E-2</v>
      </c>
      <c r="FL19" s="17">
        <f t="shared" si="106"/>
        <v>4.8793960596575925E-3</v>
      </c>
      <c r="FM19" s="17">
        <f t="shared" si="106"/>
        <v>-5.4970224461750039E-3</v>
      </c>
      <c r="FN19" s="17">
        <f t="shared" si="106"/>
        <v>-1.5937356057116547E-2</v>
      </c>
      <c r="FO19" s="17">
        <f t="shared" si="106"/>
        <v>4.2126942520126498E-3</v>
      </c>
      <c r="FP19" s="17">
        <f t="shared" si="106"/>
        <v>1.3424070103477126E-2</v>
      </c>
      <c r="FQ19" s="17">
        <f t="shared" si="106"/>
        <v>-1.9409437954190034E-2</v>
      </c>
      <c r="FR19" s="17">
        <f t="shared" si="106"/>
        <v>7.692307692307665E-3</v>
      </c>
      <c r="FS19" s="17">
        <f t="shared" si="106"/>
        <v>3.3513312232358317E-3</v>
      </c>
      <c r="FT19" s="17">
        <f t="shared" si="106"/>
        <v>1.4845054741139396E-3</v>
      </c>
      <c r="FU19" s="17">
        <f t="shared" si="106"/>
        <v>3.7057624606262607E-4</v>
      </c>
      <c r="FV19" s="17">
        <f t="shared" si="106"/>
        <v>1.2502315243563711E-2</v>
      </c>
      <c r="FW19" s="17">
        <f t="shared" si="106"/>
        <v>2.7439860971378849E-4</v>
      </c>
      <c r="FX19" s="17">
        <f t="shared" si="106"/>
        <v>1.3076079005120755E-2</v>
      </c>
      <c r="FY19" s="17">
        <f t="shared" si="106"/>
        <v>6.2279989168696481E-3</v>
      </c>
      <c r="FZ19" s="17">
        <f t="shared" si="106"/>
        <v>1.4531754574811595E-2</v>
      </c>
      <c r="GA19" s="17">
        <f t="shared" si="106"/>
        <v>2.6525198938998074E-4</v>
      </c>
      <c r="GB19" s="17">
        <f t="shared" si="106"/>
        <v>1.3612658004066081E-2</v>
      </c>
      <c r="GC19" s="17">
        <f t="shared" si="106"/>
        <v>1.4563530129938052E-2</v>
      </c>
      <c r="GD19" s="17">
        <f t="shared" si="106"/>
        <v>1.1174144748151926E-2</v>
      </c>
      <c r="GE19" s="17">
        <f t="shared" si="106"/>
        <v>1.1305678340700398E-2</v>
      </c>
      <c r="GF19" s="17">
        <f t="shared" si="106"/>
        <v>-6.8084391022946722E-3</v>
      </c>
      <c r="GG19" s="17">
        <f t="shared" si="106"/>
        <v>7.9553148273527885E-3</v>
      </c>
      <c r="GH19" s="17">
        <f t="shared" si="106"/>
        <v>-1.074727120067176E-2</v>
      </c>
      <c r="GI19" s="17">
        <f t="shared" si="106"/>
        <v>9.0816499745374202E-3</v>
      </c>
      <c r="GJ19" s="17">
        <f t="shared" si="106"/>
        <v>-2.7756749936916902E-3</v>
      </c>
      <c r="GK19" s="17">
        <f t="shared" si="106"/>
        <v>5.3981106612686069E-3</v>
      </c>
      <c r="GL19" s="17">
        <f t="shared" si="106"/>
        <v>2.0302013422818899E-2</v>
      </c>
      <c r="GM19" s="17">
        <f t="shared" si="106"/>
        <v>-2.0555829633284173E-3</v>
      </c>
      <c r="GN19" s="17">
        <f t="shared" si="106"/>
        <v>5.1907390623713301E-3</v>
      </c>
      <c r="GO19" s="17">
        <f t="shared" si="106"/>
        <v>1.3360655737704841E-2</v>
      </c>
      <c r="GP19" s="17">
        <f t="shared" si="106"/>
        <v>1.4559572919194963E-3</v>
      </c>
      <c r="GQ19" s="17">
        <f t="shared" si="106"/>
        <v>6.46151360956293E-3</v>
      </c>
      <c r="GR19" s="17">
        <f t="shared" si="106"/>
        <v>1.0833801460556902E-2</v>
      </c>
      <c r="GS19" s="17">
        <f t="shared" si="106"/>
        <v>5.7161003493173546E-3</v>
      </c>
      <c r="GT19" s="17">
        <f t="shared" si="106"/>
        <v>-8.6832964951055747E-4</v>
      </c>
      <c r="GU19" s="17">
        <f t="shared" si="106"/>
        <v>1.0982065260330298E-2</v>
      </c>
      <c r="GV19" s="17">
        <f t="shared" si="106"/>
        <v>6.8771491090966475E-3</v>
      </c>
      <c r="GW19" s="17">
        <f t="shared" si="106"/>
        <v>-1.1409500155231345E-2</v>
      </c>
      <c r="GX19" s="17">
        <f t="shared" si="106"/>
        <v>2.6850906806940467E-2</v>
      </c>
      <c r="GY19" s="17">
        <f t="shared" si="106"/>
        <v>1.0474806942426751E-2</v>
      </c>
      <c r="GZ19" s="17">
        <f t="shared" si="106"/>
        <v>-3.8589588377724304E-3</v>
      </c>
      <c r="HA19" s="17">
        <f t="shared" si="106"/>
        <v>8.0516521078617398E-3</v>
      </c>
      <c r="HB19" s="17">
        <f t="shared" si="106"/>
        <v>1.4316931655489196E-3</v>
      </c>
      <c r="HC19" s="17">
        <f t="shared" si="106"/>
        <v>-1.0609480812641126E-2</v>
      </c>
      <c r="HD19" s="17">
        <f t="shared" si="106"/>
        <v>4.7151874667274996E-3</v>
      </c>
      <c r="HE19" s="17">
        <f t="shared" si="106"/>
        <v>1.8696540761486746E-2</v>
      </c>
      <c r="HF19" s="17">
        <f t="shared" si="106"/>
        <v>1.4563828206271445E-2</v>
      </c>
      <c r="HG19" s="17">
        <f t="shared" si="106"/>
        <v>1.6551926175479625E-2</v>
      </c>
      <c r="HH19" s="17">
        <f t="shared" si="106"/>
        <v>-1.1455331412103753E-2</v>
      </c>
      <c r="HI19" s="17">
        <f t="shared" si="106"/>
        <v>8.8185992274616432E-3</v>
      </c>
      <c r="HJ19" s="17">
        <f t="shared" si="106"/>
        <v>1.9578095650917504E-2</v>
      </c>
      <c r="HK19" s="17">
        <f t="shared" si="106"/>
        <v>-1.9131297385389656E-3</v>
      </c>
      <c r="HL19" s="17">
        <f t="shared" si="106"/>
        <v>3.2656538406929947E-3</v>
      </c>
      <c r="HM19" s="17">
        <f t="shared" si="106"/>
        <v>8.1375601471835868E-3</v>
      </c>
      <c r="HN19" s="17">
        <f t="shared" si="106"/>
        <v>1.6705271285182954E-2</v>
      </c>
      <c r="HO19" s="17">
        <f t="shared" si="106"/>
        <v>1.1736278909215692E-3</v>
      </c>
      <c r="HP19" s="17">
        <f t="shared" si="106"/>
        <v>-3.2409322852020583E-3</v>
      </c>
      <c r="HQ19" s="17">
        <f t="shared" si="106"/>
        <v>-1.6603251470079794E-3</v>
      </c>
      <c r="HR19" s="17">
        <f t="shared" si="106"/>
        <v>1.517566350218269E-2</v>
      </c>
      <c r="HS19" s="17">
        <f t="shared" si="106"/>
        <v>7.4402730375426884E-3</v>
      </c>
      <c r="HT19" s="17">
        <f t="shared" si="106"/>
        <v>6.9110373331526809E-3</v>
      </c>
      <c r="HU19" s="17">
        <f t="shared" si="106"/>
        <v>2.2811385505685955E-2</v>
      </c>
      <c r="HV19" s="17">
        <f t="shared" si="106"/>
        <v>-8.1578947368421417E-3</v>
      </c>
      <c r="HW19" s="17">
        <f t="shared" si="106"/>
        <v>4.3114884584769531E-3</v>
      </c>
      <c r="HX19" s="17">
        <f t="shared" si="106"/>
        <v>2.371045505580871E-2</v>
      </c>
      <c r="HY19" s="17">
        <f t="shared" si="106"/>
        <v>-2.3870967741935756E-3</v>
      </c>
      <c r="HZ19" s="17">
        <f t="shared" si="106"/>
        <v>-1.4033499320959764E-2</v>
      </c>
      <c r="IA19" s="17">
        <f t="shared" si="106"/>
        <v>4.9849140758231325E-3</v>
      </c>
      <c r="IB19" s="17">
        <f t="shared" si="106"/>
        <v>7.3097506852890515E-3</v>
      </c>
    </row>
    <row r="20" spans="1:240" ht="18" customHeight="1">
      <c r="A20" s="21" t="s">
        <v>66</v>
      </c>
      <c r="B20" s="15" t="s">
        <v>78</v>
      </c>
      <c r="C20" s="15" t="s">
        <v>78</v>
      </c>
      <c r="D20" s="15" t="s">
        <v>78</v>
      </c>
      <c r="E20" s="15" t="s">
        <v>78</v>
      </c>
      <c r="F20" s="15" t="s">
        <v>78</v>
      </c>
      <c r="G20" s="15" t="s">
        <v>78</v>
      </c>
      <c r="H20" s="15" t="s">
        <v>78</v>
      </c>
      <c r="I20" s="15" t="s">
        <v>78</v>
      </c>
      <c r="J20" s="15" t="s">
        <v>78</v>
      </c>
      <c r="K20" s="15" t="s">
        <v>78</v>
      </c>
      <c r="L20" s="15" t="s">
        <v>78</v>
      </c>
      <c r="M20" s="15" t="s">
        <v>78</v>
      </c>
      <c r="N20" s="17">
        <f>N13/B13-1</f>
        <v>5.4820415879017093E-2</v>
      </c>
      <c r="O20" s="17">
        <f t="shared" ref="O20:BZ20" si="107">O13/C13-1</f>
        <v>9.3546385355259165E-2</v>
      </c>
      <c r="P20" s="17">
        <f t="shared" si="107"/>
        <v>8.4141904184354077E-2</v>
      </c>
      <c r="Q20" s="17">
        <f t="shared" si="107"/>
        <v>0.14667721518987342</v>
      </c>
      <c r="R20" s="17">
        <f t="shared" si="107"/>
        <v>0.16909995186908389</v>
      </c>
      <c r="S20" s="17">
        <f t="shared" si="107"/>
        <v>0.19687701223438503</v>
      </c>
      <c r="T20" s="17">
        <f t="shared" si="107"/>
        <v>0.14955600560835025</v>
      </c>
      <c r="U20" s="17">
        <f t="shared" si="107"/>
        <v>0.14699953481159866</v>
      </c>
      <c r="V20" s="17">
        <f t="shared" si="107"/>
        <v>0.15971796443899455</v>
      </c>
      <c r="W20" s="17">
        <f t="shared" si="107"/>
        <v>1.903088859610591E-2</v>
      </c>
      <c r="X20" s="17">
        <f t="shared" si="107"/>
        <v>8.303507516105979E-3</v>
      </c>
      <c r="Y20" s="17">
        <f t="shared" si="107"/>
        <v>9.7591688965842804E-2</v>
      </c>
      <c r="Z20" s="17">
        <f t="shared" si="107"/>
        <v>4.4653524492234142E-2</v>
      </c>
      <c r="AA20" s="17">
        <f t="shared" si="107"/>
        <v>-6.1001560505036245E-3</v>
      </c>
      <c r="AB20" s="17">
        <f t="shared" si="107"/>
        <v>-1.4683261082366061E-2</v>
      </c>
      <c r="AC20" s="17">
        <f t="shared" si="107"/>
        <v>2.3182006347454154E-2</v>
      </c>
      <c r="AD20" s="17">
        <f t="shared" si="107"/>
        <v>-3.856182242349393E-2</v>
      </c>
      <c r="AE20" s="17">
        <f t="shared" si="107"/>
        <v>-7.2225958305312754E-2</v>
      </c>
      <c r="AF20" s="17">
        <f t="shared" si="107"/>
        <v>-5.2852690066405028E-3</v>
      </c>
      <c r="AG20" s="17">
        <f t="shared" si="107"/>
        <v>1.5276463431120657E-2</v>
      </c>
      <c r="AH20" s="17">
        <f t="shared" si="107"/>
        <v>-0.24544012688342587</v>
      </c>
      <c r="AI20" s="17">
        <f t="shared" si="107"/>
        <v>-0.22899008763108752</v>
      </c>
      <c r="AJ20" s="17">
        <f t="shared" si="107"/>
        <v>-0.208717875905154</v>
      </c>
      <c r="AK20" s="17">
        <f t="shared" si="107"/>
        <v>-0.16822027821597596</v>
      </c>
      <c r="AL20" s="17">
        <f t="shared" si="107"/>
        <v>-9.5925661186561872E-2</v>
      </c>
      <c r="AM20" s="17">
        <f t="shared" si="107"/>
        <v>-6.6086211818441321E-2</v>
      </c>
      <c r="AN20" s="17">
        <f t="shared" si="107"/>
        <v>-0.10218563724098784</v>
      </c>
      <c r="AO20" s="17">
        <f t="shared" si="107"/>
        <v>-0.14969656102494944</v>
      </c>
      <c r="AP20" s="17">
        <f t="shared" si="107"/>
        <v>-0.10662289466171848</v>
      </c>
      <c r="AQ20" s="17">
        <f t="shared" si="107"/>
        <v>-6.0452305015946672E-2</v>
      </c>
      <c r="AR20" s="17">
        <f t="shared" si="107"/>
        <v>-0.1813351498637602</v>
      </c>
      <c r="AS20" s="17">
        <f t="shared" si="107"/>
        <v>-0.2166444740346205</v>
      </c>
      <c r="AT20" s="17">
        <f t="shared" si="107"/>
        <v>0.10194429847609032</v>
      </c>
      <c r="AU20" s="17">
        <f t="shared" si="107"/>
        <v>0.22992360722936467</v>
      </c>
      <c r="AV20" s="17">
        <f t="shared" si="107"/>
        <v>0.18338417369459892</v>
      </c>
      <c r="AW20" s="17">
        <f t="shared" si="107"/>
        <v>0.16620689655172405</v>
      </c>
      <c r="AX20" s="17">
        <f t="shared" si="107"/>
        <v>2.561669829222013E-2</v>
      </c>
      <c r="AY20" s="17">
        <f t="shared" si="107"/>
        <v>-2.1855418003973726E-2</v>
      </c>
      <c r="AZ20" s="17">
        <f t="shared" si="107"/>
        <v>-3.0825165981662961E-2</v>
      </c>
      <c r="BA20" s="17">
        <f t="shared" si="107"/>
        <v>-8.8183980967486142E-2</v>
      </c>
      <c r="BB20" s="17">
        <f t="shared" si="107"/>
        <v>-5.6398785748522084E-2</v>
      </c>
      <c r="BC20" s="17">
        <f t="shared" si="107"/>
        <v>-5.6627063724733806E-2</v>
      </c>
      <c r="BD20" s="17">
        <f t="shared" si="107"/>
        <v>0.15443501414544847</v>
      </c>
      <c r="BE20" s="17">
        <f t="shared" si="107"/>
        <v>0.22131565527791941</v>
      </c>
      <c r="BF20" s="17">
        <f t="shared" si="107"/>
        <v>0.11349546971864566</v>
      </c>
      <c r="BG20" s="17">
        <f t="shared" si="107"/>
        <v>6.2414785638539527E-2</v>
      </c>
      <c r="BH20" s="17">
        <f t="shared" si="107"/>
        <v>7.1266110689916617E-2</v>
      </c>
      <c r="BI20" s="17">
        <f t="shared" si="107"/>
        <v>5.4849201655824853E-2</v>
      </c>
      <c r="BJ20" s="17">
        <f t="shared" si="107"/>
        <v>0.13783533765032385</v>
      </c>
      <c r="BK20" s="17">
        <f t="shared" si="107"/>
        <v>0.20796875000000004</v>
      </c>
      <c r="BL20" s="17">
        <f t="shared" si="107"/>
        <v>0.23813407274506604</v>
      </c>
      <c r="BM20" s="17">
        <f t="shared" si="107"/>
        <v>0.35971473299704293</v>
      </c>
      <c r="BN20" s="17">
        <f t="shared" si="107"/>
        <v>0.33694547917372164</v>
      </c>
      <c r="BO20" s="17">
        <f t="shared" si="107"/>
        <v>0.29751390251880938</v>
      </c>
      <c r="BP20" s="17">
        <f t="shared" si="107"/>
        <v>0.13060400749603573</v>
      </c>
      <c r="BQ20" s="17">
        <f t="shared" si="107"/>
        <v>0.11732776617954066</v>
      </c>
      <c r="BR20" s="17">
        <f t="shared" si="107"/>
        <v>0.13818700927908645</v>
      </c>
      <c r="BS20" s="17">
        <f t="shared" si="107"/>
        <v>0.12633680307999429</v>
      </c>
      <c r="BT20" s="17">
        <f t="shared" si="107"/>
        <v>0.13602264685067222</v>
      </c>
      <c r="BU20" s="17">
        <f t="shared" si="107"/>
        <v>0.137771548703574</v>
      </c>
      <c r="BV20" s="17">
        <f t="shared" si="107"/>
        <v>0.1193766937669376</v>
      </c>
      <c r="BW20" s="17">
        <f t="shared" si="107"/>
        <v>7.786832233863672E-2</v>
      </c>
      <c r="BX20" s="17">
        <f t="shared" si="107"/>
        <v>0.11026215254907124</v>
      </c>
      <c r="BY20" s="17">
        <f t="shared" si="107"/>
        <v>7.16387360880133E-2</v>
      </c>
      <c r="BZ20" s="17">
        <f t="shared" si="107"/>
        <v>5.458459979736574E-2</v>
      </c>
      <c r="CA20" s="17">
        <f t="shared" ref="CA20:EL20" si="108">CA13/BO13-1</f>
        <v>5.2817345266607862E-2</v>
      </c>
      <c r="CB20" s="17">
        <f t="shared" si="108"/>
        <v>7.5863827616983404E-2</v>
      </c>
      <c r="CC20" s="17">
        <f t="shared" si="108"/>
        <v>3.4753363228699596E-2</v>
      </c>
      <c r="CD20" s="17">
        <f t="shared" si="108"/>
        <v>9.8833563276056635E-2</v>
      </c>
      <c r="CE20" s="17">
        <f t="shared" si="108"/>
        <v>9.570831750854536E-2</v>
      </c>
      <c r="CF20" s="17">
        <f t="shared" si="108"/>
        <v>7.1019187640169346E-2</v>
      </c>
      <c r="CG20" s="17">
        <f t="shared" si="108"/>
        <v>5.7403301305740229E-2</v>
      </c>
      <c r="CH20" s="17">
        <f t="shared" si="108"/>
        <v>3.4136303111003574E-2</v>
      </c>
      <c r="CI20" s="17">
        <f t="shared" si="108"/>
        <v>3.1441257650306031E-2</v>
      </c>
      <c r="CJ20" s="17">
        <f t="shared" si="108"/>
        <v>4.4494542002847748E-2</v>
      </c>
      <c r="CK20" s="17">
        <f t="shared" si="108"/>
        <v>6.3865345589112943E-2</v>
      </c>
      <c r="CL20" s="17">
        <f t="shared" si="108"/>
        <v>8.3223249669748922E-2</v>
      </c>
      <c r="CM20" s="17">
        <f t="shared" si="108"/>
        <v>5.1364942528735691E-2</v>
      </c>
      <c r="CN20" s="17">
        <f t="shared" si="108"/>
        <v>4.7404598246029828E-2</v>
      </c>
      <c r="CO20" s="17">
        <f t="shared" si="108"/>
        <v>5.0319008065486948E-2</v>
      </c>
      <c r="CP20" s="17">
        <f t="shared" si="108"/>
        <v>1.8262755393219976E-2</v>
      </c>
      <c r="CQ20" s="17">
        <f t="shared" si="108"/>
        <v>5.569035239745812E-2</v>
      </c>
      <c r="CR20" s="17">
        <f t="shared" si="108"/>
        <v>8.0851558864588169E-2</v>
      </c>
      <c r="CS20" s="17">
        <f t="shared" si="108"/>
        <v>8.1430568499534006E-2</v>
      </c>
      <c r="CT20" s="17">
        <f t="shared" si="108"/>
        <v>6.484841390612206E-2</v>
      </c>
      <c r="CU20" s="17">
        <f t="shared" si="108"/>
        <v>6.084933100639911E-2</v>
      </c>
      <c r="CV20" s="17">
        <f t="shared" si="108"/>
        <v>4.8733386345564123E-2</v>
      </c>
      <c r="CW20" s="17">
        <f t="shared" si="108"/>
        <v>4.9708258527827676E-2</v>
      </c>
      <c r="CX20" s="17">
        <f t="shared" si="108"/>
        <v>2.0509977827050996E-2</v>
      </c>
      <c r="CY20" s="17">
        <f t="shared" si="108"/>
        <v>4.2705842159207474E-2</v>
      </c>
      <c r="CZ20" s="17">
        <f t="shared" si="108"/>
        <v>4.8427245983254208E-2</v>
      </c>
      <c r="DA20" s="17">
        <f t="shared" si="108"/>
        <v>9.2378223495702017E-2</v>
      </c>
      <c r="DB20" s="17">
        <f t="shared" si="108"/>
        <v>6.8826364757314185E-2</v>
      </c>
      <c r="DC20" s="17">
        <f t="shared" si="108"/>
        <v>7.5079347707124766E-2</v>
      </c>
      <c r="DD20" s="17">
        <f t="shared" si="108"/>
        <v>5.9627596598859078E-2</v>
      </c>
      <c r="DE20" s="17">
        <f t="shared" si="108"/>
        <v>3.6733814499622985E-2</v>
      </c>
      <c r="DF20" s="17">
        <f t="shared" si="108"/>
        <v>0.12432670111025623</v>
      </c>
      <c r="DG20" s="17">
        <f t="shared" si="108"/>
        <v>0.13774950647071726</v>
      </c>
      <c r="DH20" s="17">
        <f t="shared" si="108"/>
        <v>9.8895147313691423E-2</v>
      </c>
      <c r="DI20" s="17">
        <f t="shared" si="108"/>
        <v>8.1453768038482144E-2</v>
      </c>
      <c r="DJ20" s="17">
        <f t="shared" si="108"/>
        <v>0.11243889190657241</v>
      </c>
      <c r="DK20" s="17">
        <f t="shared" si="108"/>
        <v>9.9716033202271737E-2</v>
      </c>
      <c r="DL20" s="17">
        <f t="shared" si="108"/>
        <v>8.3423267860997186E-2</v>
      </c>
      <c r="DM20" s="17">
        <f t="shared" si="108"/>
        <v>5.1830867694890426E-2</v>
      </c>
      <c r="DN20" s="17">
        <f t="shared" si="108"/>
        <v>2.2968012585212305E-2</v>
      </c>
      <c r="DO20" s="17">
        <f t="shared" si="108"/>
        <v>-1.2928840476432835E-2</v>
      </c>
      <c r="DP20" s="17">
        <f t="shared" si="108"/>
        <v>-9.852717115286902E-3</v>
      </c>
      <c r="DQ20" s="17">
        <f t="shared" si="108"/>
        <v>-2.3067331670822977E-2</v>
      </c>
      <c r="DR20" s="17">
        <f t="shared" si="108"/>
        <v>-0.15232694563942117</v>
      </c>
      <c r="DS20" s="17">
        <f t="shared" si="108"/>
        <v>-0.16030460767302868</v>
      </c>
      <c r="DT20" s="17">
        <f t="shared" si="108"/>
        <v>-0.16145884672252342</v>
      </c>
      <c r="DU20" s="17">
        <f t="shared" si="108"/>
        <v>-0.15380053375506575</v>
      </c>
      <c r="DV20" s="17">
        <f t="shared" si="108"/>
        <v>-0.21865234374999998</v>
      </c>
      <c r="DW20" s="17">
        <f t="shared" si="108"/>
        <v>-0.20578011719137945</v>
      </c>
      <c r="DX20" s="17">
        <f t="shared" si="108"/>
        <v>-0.14662815021416475</v>
      </c>
      <c r="DY20" s="17">
        <f t="shared" si="108"/>
        <v>-0.12379052369077304</v>
      </c>
      <c r="DZ20" s="17">
        <f t="shared" si="108"/>
        <v>-9.4012712733237636E-2</v>
      </c>
      <c r="EA20" s="17">
        <f t="shared" si="108"/>
        <v>-9.3853135313531344E-2</v>
      </c>
      <c r="EB20" s="17">
        <f t="shared" si="108"/>
        <v>-9.6430036930652441E-2</v>
      </c>
      <c r="EC20" s="17">
        <f t="shared" si="108"/>
        <v>-7.2218676877260135E-2</v>
      </c>
      <c r="ED20" s="17">
        <f t="shared" si="108"/>
        <v>1.86851211072665E-2</v>
      </c>
      <c r="EE20" s="17">
        <f t="shared" si="108"/>
        <v>2.3648260819653322E-2</v>
      </c>
      <c r="EF20" s="17">
        <f t="shared" si="108"/>
        <v>5.0193957917009424E-2</v>
      </c>
      <c r="EG20" s="17">
        <f t="shared" si="108"/>
        <v>1.1914495970096972E-2</v>
      </c>
      <c r="EH20" s="17">
        <f t="shared" si="108"/>
        <v>0.15748031496062986</v>
      </c>
      <c r="EI20" s="17">
        <f t="shared" si="108"/>
        <v>0.15268225584594219</v>
      </c>
      <c r="EJ20" s="17">
        <f t="shared" si="108"/>
        <v>7.5755807167036338E-2</v>
      </c>
      <c r="EK20" s="17">
        <f t="shared" si="108"/>
        <v>4.2577413479052861E-2</v>
      </c>
      <c r="EL20" s="17">
        <f t="shared" si="108"/>
        <v>6.5746293991173488E-2</v>
      </c>
      <c r="EM20" s="17">
        <f t="shared" ref="EM20:IB20" si="109">EM13/EA13-1</f>
        <v>8.5021625312998061E-2</v>
      </c>
      <c r="EN20" s="17">
        <f t="shared" si="109"/>
        <v>7.3228882833787479E-2</v>
      </c>
      <c r="EO20" s="17">
        <f t="shared" si="109"/>
        <v>8.2769689327066409E-2</v>
      </c>
      <c r="EP20" s="17">
        <f t="shared" si="109"/>
        <v>5.2536231884057871E-2</v>
      </c>
      <c r="EQ20" s="17">
        <f t="shared" si="109"/>
        <v>2.0522597286082744E-2</v>
      </c>
      <c r="ER20" s="17">
        <f t="shared" si="109"/>
        <v>4.6563689276919673E-2</v>
      </c>
      <c r="ES20" s="17">
        <f t="shared" si="109"/>
        <v>0.12663049751818067</v>
      </c>
      <c r="ET20" s="17">
        <f t="shared" si="109"/>
        <v>5.5609545405463701E-2</v>
      </c>
      <c r="EU20" s="17">
        <f t="shared" si="109"/>
        <v>5.6085918854415384E-2</v>
      </c>
      <c r="EV20" s="17">
        <f t="shared" si="109"/>
        <v>7.2265625E-2</v>
      </c>
      <c r="EW20" s="17">
        <f t="shared" si="109"/>
        <v>5.4924656038436437E-2</v>
      </c>
      <c r="EX20" s="17">
        <f t="shared" si="109"/>
        <v>4.6719048630282423E-2</v>
      </c>
      <c r="EY20" s="17">
        <f t="shared" si="109"/>
        <v>4.8253435434805425E-2</v>
      </c>
      <c r="EZ20" s="17">
        <f t="shared" si="109"/>
        <v>6.5905003702528386E-2</v>
      </c>
      <c r="FA20" s="17">
        <f t="shared" si="109"/>
        <v>5.442032821598719E-2</v>
      </c>
      <c r="FB20" s="17">
        <f t="shared" si="109"/>
        <v>0.11682444061962127</v>
      </c>
      <c r="FC20" s="17">
        <f t="shared" si="109"/>
        <v>0.19516483516483518</v>
      </c>
      <c r="FD20" s="17">
        <f t="shared" si="109"/>
        <v>0.16331550802139039</v>
      </c>
      <c r="FE20" s="17">
        <f t="shared" si="109"/>
        <v>0.10840163934426239</v>
      </c>
      <c r="FF20" s="17">
        <f t="shared" si="109"/>
        <v>0.11098608837970536</v>
      </c>
      <c r="FG20" s="17">
        <f t="shared" si="109"/>
        <v>0.11309707241910627</v>
      </c>
      <c r="FH20" s="17">
        <f t="shared" si="109"/>
        <v>0.10149767253592401</v>
      </c>
      <c r="FI20" s="17">
        <f t="shared" si="109"/>
        <v>0.11054756236414454</v>
      </c>
      <c r="FJ20" s="17">
        <f t="shared" si="109"/>
        <v>0.11675796307567454</v>
      </c>
      <c r="FK20" s="17">
        <f t="shared" si="109"/>
        <v>8.6960872610827522E-2</v>
      </c>
      <c r="FL20" s="17">
        <f t="shared" si="109"/>
        <v>8.3267169511711092E-2</v>
      </c>
      <c r="FM20" s="17">
        <f t="shared" si="109"/>
        <v>8.9968872376744669E-2</v>
      </c>
      <c r="FN20" s="17">
        <f t="shared" si="109"/>
        <v>2.8896166441918725E-2</v>
      </c>
      <c r="FO20" s="17">
        <f t="shared" si="109"/>
        <v>-1.3699889665318099E-2</v>
      </c>
      <c r="FP20" s="17">
        <f t="shared" si="109"/>
        <v>-5.5162269008002252E-4</v>
      </c>
      <c r="FQ20" s="17">
        <f t="shared" si="109"/>
        <v>-1.4605287483823282E-2</v>
      </c>
      <c r="FR20" s="17">
        <f t="shared" si="109"/>
        <v>-1.0956633827456042E-2</v>
      </c>
      <c r="FS20" s="17">
        <f t="shared" si="109"/>
        <v>-5.3525286083425661E-3</v>
      </c>
      <c r="FT20" s="17">
        <f t="shared" si="109"/>
        <v>-8.3601286173633493E-3</v>
      </c>
      <c r="FU20" s="17">
        <f t="shared" si="109"/>
        <v>6.4311678628017344E-3</v>
      </c>
      <c r="FV20" s="17">
        <f t="shared" si="109"/>
        <v>-6.9034426378418168E-3</v>
      </c>
      <c r="FW20" s="17">
        <f t="shared" si="109"/>
        <v>6.8127416682011166E-3</v>
      </c>
      <c r="FX20" s="17">
        <f t="shared" si="109"/>
        <v>1.5025194686211663E-2</v>
      </c>
      <c r="FY20" s="17">
        <f t="shared" si="109"/>
        <v>2.6992169507139563E-2</v>
      </c>
      <c r="FZ20" s="17">
        <f t="shared" si="109"/>
        <v>5.8790488672533225E-2</v>
      </c>
      <c r="GA20" s="17">
        <f t="shared" si="109"/>
        <v>5.4628507504428159E-2</v>
      </c>
      <c r="GB20" s="17">
        <f t="shared" si="109"/>
        <v>5.4824763131266607E-2</v>
      </c>
      <c r="GC20" s="17">
        <f t="shared" si="109"/>
        <v>9.1369606003752324E-2</v>
      </c>
      <c r="GD20" s="17">
        <f t="shared" si="109"/>
        <v>9.5140569726307911E-2</v>
      </c>
      <c r="GE20" s="17">
        <f t="shared" si="109"/>
        <v>0.10382260159584344</v>
      </c>
      <c r="GF20" s="17">
        <f t="shared" si="109"/>
        <v>9.4682230869001405E-2</v>
      </c>
      <c r="GG20" s="17">
        <f t="shared" si="109"/>
        <v>0.1029820337099463</v>
      </c>
      <c r="GH20" s="17">
        <f t="shared" si="109"/>
        <v>7.765480654898016E-2</v>
      </c>
      <c r="GI20" s="17">
        <f t="shared" si="109"/>
        <v>8.7143379663496612E-2</v>
      </c>
      <c r="GJ20" s="17">
        <f t="shared" si="109"/>
        <v>7.0132683455185418E-2</v>
      </c>
      <c r="GK20" s="17">
        <f t="shared" si="109"/>
        <v>6.9250089702188822E-2</v>
      </c>
      <c r="GL20" s="17">
        <f t="shared" si="109"/>
        <v>7.5331564986737432E-2</v>
      </c>
      <c r="GM20" s="17">
        <f t="shared" si="109"/>
        <v>7.2836559710067972E-2</v>
      </c>
      <c r="GN20" s="17">
        <f t="shared" si="109"/>
        <v>6.3922560390686334E-2</v>
      </c>
      <c r="GO20" s="17">
        <f t="shared" si="109"/>
        <v>6.2661165549252162E-2</v>
      </c>
      <c r="GP20" s="17">
        <f t="shared" si="109"/>
        <v>5.2448146888813385E-2</v>
      </c>
      <c r="GQ20" s="17">
        <f t="shared" si="109"/>
        <v>4.7406909304866796E-2</v>
      </c>
      <c r="GR20" s="17">
        <f t="shared" si="109"/>
        <v>6.6012186865267442E-2</v>
      </c>
      <c r="GS20" s="17">
        <f t="shared" si="109"/>
        <v>6.3643996641477685E-2</v>
      </c>
      <c r="GT20" s="17">
        <f t="shared" si="109"/>
        <v>7.4265829231030311E-2</v>
      </c>
      <c r="GU20" s="17">
        <f t="shared" si="109"/>
        <v>7.6289006644797652E-2</v>
      </c>
      <c r="GV20" s="17">
        <f t="shared" si="109"/>
        <v>8.6707152496626083E-2</v>
      </c>
      <c r="GW20" s="17">
        <f t="shared" si="109"/>
        <v>6.8540268456375841E-2</v>
      </c>
      <c r="GX20" s="17">
        <f t="shared" si="109"/>
        <v>7.539878309488568E-2</v>
      </c>
      <c r="GY20" s="17">
        <f t="shared" si="109"/>
        <v>8.8901705528549035E-2</v>
      </c>
      <c r="GZ20" s="17">
        <f t="shared" si="109"/>
        <v>7.909836065573761E-2</v>
      </c>
      <c r="HA20" s="17">
        <f t="shared" si="109"/>
        <v>7.3444956725713828E-2</v>
      </c>
      <c r="HB20" s="17">
        <f t="shared" si="109"/>
        <v>7.3418948388660032E-2</v>
      </c>
      <c r="HC20" s="17">
        <f t="shared" si="109"/>
        <v>5.5212262258245826E-2</v>
      </c>
      <c r="HD20" s="17">
        <f t="shared" si="109"/>
        <v>4.8825023817084867E-2</v>
      </c>
      <c r="HE20" s="17">
        <f t="shared" si="109"/>
        <v>6.2361856646668823E-2</v>
      </c>
      <c r="HF20" s="17">
        <f t="shared" si="109"/>
        <v>7.8770640752152898E-2</v>
      </c>
      <c r="HG20" s="17">
        <f t="shared" si="109"/>
        <v>8.4713973116598895E-2</v>
      </c>
      <c r="HH20" s="17">
        <f t="shared" si="109"/>
        <v>6.4964296802235255E-2</v>
      </c>
      <c r="HI20" s="17">
        <f t="shared" si="109"/>
        <v>8.6755122870377566E-2</v>
      </c>
      <c r="HJ20" s="17">
        <f t="shared" si="109"/>
        <v>7.9058031959629904E-2</v>
      </c>
      <c r="HK20" s="17">
        <f t="shared" si="109"/>
        <v>6.5829297820823252E-2</v>
      </c>
      <c r="HL20" s="17">
        <f t="shared" si="109"/>
        <v>7.3452335738701136E-2</v>
      </c>
      <c r="HM20" s="17">
        <f t="shared" si="109"/>
        <v>7.3543817346092943E-2</v>
      </c>
      <c r="HN20" s="17">
        <f t="shared" si="109"/>
        <v>8.9917231000752551E-2</v>
      </c>
      <c r="HO20" s="17">
        <f t="shared" si="109"/>
        <v>0.10289755874971473</v>
      </c>
      <c r="HP20" s="17">
        <f t="shared" si="109"/>
        <v>9.416395428052371E-2</v>
      </c>
      <c r="HQ20" s="17">
        <f t="shared" si="109"/>
        <v>7.2299004309704262E-2</v>
      </c>
      <c r="HR20" s="17">
        <f t="shared" si="109"/>
        <v>7.2945656950344162E-2</v>
      </c>
      <c r="HS20" s="17">
        <f t="shared" si="109"/>
        <v>6.3328530259366023E-2</v>
      </c>
      <c r="HT20" s="17">
        <f t="shared" si="109"/>
        <v>8.3084323300051111E-2</v>
      </c>
      <c r="HU20" s="17">
        <f t="shared" si="109"/>
        <v>9.8107209940760054E-2</v>
      </c>
      <c r="HV20" s="17">
        <f t="shared" si="109"/>
        <v>6.8234960674555367E-2</v>
      </c>
      <c r="HW20" s="17">
        <f t="shared" si="109"/>
        <v>7.4897060911543356E-2</v>
      </c>
      <c r="HX20" s="17">
        <f t="shared" si="109"/>
        <v>9.6801585055193984E-2</v>
      </c>
      <c r="HY20" s="17">
        <f t="shared" si="109"/>
        <v>8.5351302028497278E-2</v>
      </c>
      <c r="HZ20" s="17">
        <f t="shared" si="109"/>
        <v>5.2537107352433443E-2</v>
      </c>
      <c r="IA20" s="17">
        <f t="shared" si="109"/>
        <v>5.6543924975865467E-2</v>
      </c>
      <c r="IB20" s="17">
        <f t="shared" si="109"/>
        <v>6.7727429955032781E-2</v>
      </c>
    </row>
    <row r="21" spans="1:240" ht="18" customHeight="1"/>
    <row r="22" spans="1:240" ht="18" customHeight="1"/>
    <row r="23" spans="1:240" ht="18" customHeight="1" thickBot="1">
      <c r="A23" s="3" t="s">
        <v>62</v>
      </c>
      <c r="B23" s="4">
        <v>36161</v>
      </c>
      <c r="C23" s="4">
        <v>36192</v>
      </c>
      <c r="D23" s="4">
        <v>36220</v>
      </c>
      <c r="E23" s="4">
        <v>36251</v>
      </c>
      <c r="F23" s="4">
        <v>36281</v>
      </c>
      <c r="G23" s="4">
        <v>36312</v>
      </c>
      <c r="H23" s="4">
        <v>36342</v>
      </c>
      <c r="I23" s="4">
        <v>36373</v>
      </c>
      <c r="J23" s="4">
        <v>36404</v>
      </c>
      <c r="K23" s="4">
        <v>36434</v>
      </c>
      <c r="L23" s="4">
        <v>36465</v>
      </c>
      <c r="M23" s="4">
        <v>36495</v>
      </c>
      <c r="N23" s="4">
        <v>36526</v>
      </c>
      <c r="O23" s="4">
        <v>36557</v>
      </c>
      <c r="P23" s="4">
        <v>36586</v>
      </c>
      <c r="Q23" s="4">
        <v>36617</v>
      </c>
      <c r="R23" s="4">
        <v>36647</v>
      </c>
      <c r="S23" s="4">
        <v>36678</v>
      </c>
      <c r="T23" s="4">
        <v>36708</v>
      </c>
      <c r="U23" s="4">
        <v>36739</v>
      </c>
      <c r="V23" s="4">
        <v>36770</v>
      </c>
      <c r="W23" s="4">
        <v>36800</v>
      </c>
      <c r="X23" s="4">
        <v>36831</v>
      </c>
      <c r="Y23" s="4">
        <v>36861</v>
      </c>
      <c r="Z23" s="4">
        <v>36892</v>
      </c>
      <c r="AA23" s="4">
        <v>36923</v>
      </c>
      <c r="AB23" s="4">
        <v>36951</v>
      </c>
      <c r="AC23" s="4">
        <v>36982</v>
      </c>
      <c r="AD23" s="4">
        <v>37012</v>
      </c>
      <c r="AE23" s="4">
        <v>37043</v>
      </c>
      <c r="AF23" s="4">
        <v>37073</v>
      </c>
      <c r="AG23" s="4">
        <v>37104</v>
      </c>
      <c r="AH23" s="4">
        <v>37135</v>
      </c>
      <c r="AI23" s="4">
        <v>37165</v>
      </c>
      <c r="AJ23" s="4">
        <v>37196</v>
      </c>
      <c r="AK23" s="4">
        <v>37226</v>
      </c>
      <c r="AL23" s="4">
        <v>37257</v>
      </c>
      <c r="AM23" s="4">
        <v>37288</v>
      </c>
      <c r="AN23" s="4">
        <v>37316</v>
      </c>
      <c r="AO23" s="4">
        <v>37347</v>
      </c>
      <c r="AP23" s="4">
        <v>37377</v>
      </c>
      <c r="AQ23" s="4">
        <v>37408</v>
      </c>
      <c r="AR23" s="4">
        <v>37438</v>
      </c>
      <c r="AS23" s="4">
        <v>37469</v>
      </c>
      <c r="AT23" s="4">
        <v>37500</v>
      </c>
      <c r="AU23" s="4">
        <v>37530</v>
      </c>
      <c r="AV23" s="4">
        <v>37561</v>
      </c>
      <c r="AW23" s="4">
        <v>37591</v>
      </c>
      <c r="AX23" s="4">
        <v>37622</v>
      </c>
      <c r="AY23" s="4">
        <v>37653</v>
      </c>
      <c r="AZ23" s="4">
        <v>37681</v>
      </c>
      <c r="BA23" s="4">
        <v>37712</v>
      </c>
      <c r="BB23" s="4">
        <v>37742</v>
      </c>
      <c r="BC23" s="4">
        <v>37773</v>
      </c>
      <c r="BD23" s="4">
        <v>37803</v>
      </c>
      <c r="BE23" s="4">
        <v>37834</v>
      </c>
      <c r="BF23" s="4">
        <v>37865</v>
      </c>
      <c r="BG23" s="4">
        <v>37895</v>
      </c>
      <c r="BH23" s="4">
        <v>37926</v>
      </c>
      <c r="BI23" s="4">
        <v>37956</v>
      </c>
      <c r="BJ23" s="4">
        <v>37987</v>
      </c>
      <c r="BK23" s="4">
        <v>38018</v>
      </c>
      <c r="BL23" s="4">
        <v>38047</v>
      </c>
      <c r="BM23" s="4">
        <v>38078</v>
      </c>
      <c r="BN23" s="4">
        <v>38108</v>
      </c>
      <c r="BO23" s="4">
        <v>38139</v>
      </c>
      <c r="BP23" s="4">
        <v>38169</v>
      </c>
      <c r="BQ23" s="4">
        <v>38200</v>
      </c>
      <c r="BR23" s="4">
        <v>38231</v>
      </c>
      <c r="BS23" s="4">
        <v>38261</v>
      </c>
      <c r="BT23" s="4">
        <v>38292</v>
      </c>
      <c r="BU23" s="4">
        <v>38322</v>
      </c>
      <c r="BV23" s="4">
        <v>38353</v>
      </c>
      <c r="BW23" s="4">
        <v>38384</v>
      </c>
      <c r="BX23" s="4">
        <v>38412</v>
      </c>
      <c r="BY23" s="4">
        <v>38443</v>
      </c>
      <c r="BZ23" s="4">
        <v>38473</v>
      </c>
      <c r="CA23" s="4">
        <v>38504</v>
      </c>
      <c r="CB23" s="4">
        <v>38534</v>
      </c>
      <c r="CC23" s="4">
        <v>38565</v>
      </c>
      <c r="CD23" s="4">
        <v>38596</v>
      </c>
      <c r="CE23" s="4">
        <v>38626</v>
      </c>
      <c r="CF23" s="4">
        <v>38657</v>
      </c>
      <c r="CG23" s="4">
        <v>38687</v>
      </c>
      <c r="CH23" s="4">
        <v>38718</v>
      </c>
      <c r="CI23" s="4">
        <v>38749</v>
      </c>
      <c r="CJ23" s="4">
        <v>38777</v>
      </c>
      <c r="CK23" s="4">
        <v>38808</v>
      </c>
      <c r="CL23" s="4">
        <v>38838</v>
      </c>
      <c r="CM23" s="4">
        <v>38869</v>
      </c>
      <c r="CN23" s="4">
        <v>38899</v>
      </c>
      <c r="CO23" s="4">
        <v>38930</v>
      </c>
      <c r="CP23" s="4">
        <v>38961</v>
      </c>
      <c r="CQ23" s="4">
        <v>38991</v>
      </c>
      <c r="CR23" s="4">
        <v>39022</v>
      </c>
      <c r="CS23" s="4">
        <v>39052</v>
      </c>
      <c r="CT23" s="4">
        <v>39083</v>
      </c>
      <c r="CU23" s="4">
        <v>39114</v>
      </c>
      <c r="CV23" s="4">
        <v>39142</v>
      </c>
      <c r="CW23" s="4">
        <v>39173</v>
      </c>
      <c r="CX23" s="4">
        <v>39203</v>
      </c>
      <c r="CY23" s="4">
        <v>39234</v>
      </c>
      <c r="CZ23" s="4">
        <v>39264</v>
      </c>
      <c r="DA23" s="4">
        <v>39295</v>
      </c>
      <c r="DB23" s="4">
        <v>39326</v>
      </c>
      <c r="DC23" s="4">
        <v>39356</v>
      </c>
      <c r="DD23" s="4">
        <v>39387</v>
      </c>
      <c r="DE23" s="4">
        <v>39417</v>
      </c>
      <c r="DF23" s="4">
        <v>39448</v>
      </c>
      <c r="DG23" s="4">
        <v>39479</v>
      </c>
      <c r="DH23" s="4">
        <v>39508</v>
      </c>
      <c r="DI23" s="4">
        <v>39539</v>
      </c>
      <c r="DJ23" s="4">
        <v>39569</v>
      </c>
      <c r="DK23" s="4">
        <v>39600</v>
      </c>
      <c r="DL23" s="4">
        <v>39630</v>
      </c>
      <c r="DM23" s="4">
        <v>39661</v>
      </c>
      <c r="DN23" s="4">
        <v>39692</v>
      </c>
      <c r="DO23" s="4">
        <v>39722</v>
      </c>
      <c r="DP23" s="4">
        <v>39753</v>
      </c>
      <c r="DQ23" s="4">
        <v>39783</v>
      </c>
      <c r="DR23" s="4">
        <v>39822</v>
      </c>
      <c r="DS23" s="4">
        <v>39853</v>
      </c>
      <c r="DT23" s="4">
        <v>39881</v>
      </c>
      <c r="DU23" s="5" t="s">
        <v>0</v>
      </c>
      <c r="DV23" s="5" t="s">
        <v>1</v>
      </c>
      <c r="DW23" s="5" t="s">
        <v>2</v>
      </c>
      <c r="DX23" s="5" t="s">
        <v>3</v>
      </c>
      <c r="DY23" s="5" t="s">
        <v>4</v>
      </c>
      <c r="DZ23" s="5" t="s">
        <v>5</v>
      </c>
      <c r="EA23" s="5" t="s">
        <v>6</v>
      </c>
      <c r="EB23" s="5" t="s">
        <v>7</v>
      </c>
      <c r="EC23" s="5" t="s">
        <v>8</v>
      </c>
      <c r="ED23" s="5" t="s">
        <v>9</v>
      </c>
      <c r="EE23" s="5" t="s">
        <v>10</v>
      </c>
      <c r="EF23" s="5" t="s">
        <v>11</v>
      </c>
      <c r="EG23" s="5" t="s">
        <v>12</v>
      </c>
      <c r="EH23" s="5" t="s">
        <v>13</v>
      </c>
      <c r="EI23" s="5" t="s">
        <v>14</v>
      </c>
      <c r="EJ23" s="5" t="s">
        <v>15</v>
      </c>
      <c r="EK23" s="5" t="s">
        <v>16</v>
      </c>
      <c r="EL23" s="5" t="s">
        <v>17</v>
      </c>
      <c r="EM23" s="5" t="s">
        <v>18</v>
      </c>
      <c r="EN23" s="5" t="s">
        <v>19</v>
      </c>
      <c r="EO23" s="5" t="s">
        <v>20</v>
      </c>
      <c r="EP23" s="5" t="s">
        <v>21</v>
      </c>
      <c r="EQ23" s="5" t="s">
        <v>22</v>
      </c>
      <c r="ER23" s="5" t="s">
        <v>23</v>
      </c>
      <c r="ES23" s="5" t="s">
        <v>24</v>
      </c>
      <c r="ET23" s="5" t="s">
        <v>25</v>
      </c>
      <c r="EU23" s="5" t="s">
        <v>26</v>
      </c>
      <c r="EV23" s="5" t="s">
        <v>27</v>
      </c>
      <c r="EW23" s="5" t="s">
        <v>28</v>
      </c>
      <c r="EX23" s="5" t="s">
        <v>29</v>
      </c>
      <c r="EY23" s="5" t="s">
        <v>30</v>
      </c>
      <c r="EZ23" s="5" t="s">
        <v>31</v>
      </c>
      <c r="FA23" s="5" t="s">
        <v>32</v>
      </c>
      <c r="FB23" s="5" t="s">
        <v>33</v>
      </c>
      <c r="FC23" s="5" t="s">
        <v>34</v>
      </c>
      <c r="FD23" s="5" t="s">
        <v>35</v>
      </c>
      <c r="FE23" s="5" t="s">
        <v>36</v>
      </c>
      <c r="FF23" s="5" t="s">
        <v>37</v>
      </c>
      <c r="FG23" s="5" t="s">
        <v>38</v>
      </c>
      <c r="FH23" s="5" t="s">
        <v>39</v>
      </c>
      <c r="FI23" s="5" t="s">
        <v>40</v>
      </c>
      <c r="FJ23" s="5" t="s">
        <v>41</v>
      </c>
      <c r="FK23" s="5" t="s">
        <v>42</v>
      </c>
      <c r="FL23" s="5" t="s">
        <v>43</v>
      </c>
      <c r="FM23" s="5" t="s">
        <v>44</v>
      </c>
      <c r="FN23" s="5" t="s">
        <v>45</v>
      </c>
      <c r="FO23" s="5" t="s">
        <v>46</v>
      </c>
      <c r="FP23" s="5" t="s">
        <v>47</v>
      </c>
      <c r="FQ23" s="5" t="s">
        <v>48</v>
      </c>
      <c r="FR23" s="5" t="s">
        <v>49</v>
      </c>
      <c r="FS23" s="5" t="s">
        <v>50</v>
      </c>
      <c r="FT23" s="5" t="s">
        <v>51</v>
      </c>
      <c r="FU23" s="5" t="s">
        <v>52</v>
      </c>
      <c r="FV23" s="5" t="s">
        <v>53</v>
      </c>
      <c r="FW23" s="5" t="s">
        <v>54</v>
      </c>
      <c r="FX23" s="5" t="s">
        <v>55</v>
      </c>
      <c r="FY23" s="5" t="s">
        <v>56</v>
      </c>
      <c r="FZ23" s="5" t="s">
        <v>57</v>
      </c>
      <c r="GA23" s="5" t="s">
        <v>58</v>
      </c>
      <c r="GB23" s="5" t="s">
        <v>59</v>
      </c>
      <c r="GC23" s="5" t="s">
        <v>81</v>
      </c>
      <c r="GD23" s="5" t="s">
        <v>89</v>
      </c>
      <c r="GE23" s="5" t="s">
        <v>90</v>
      </c>
      <c r="GF23" s="5" t="s">
        <v>91</v>
      </c>
      <c r="GG23" s="5" t="s">
        <v>92</v>
      </c>
      <c r="GH23" s="5" t="s">
        <v>93</v>
      </c>
      <c r="GI23" s="5" t="s">
        <v>94</v>
      </c>
      <c r="GJ23" s="5" t="s">
        <v>95</v>
      </c>
      <c r="GK23" s="5" t="s">
        <v>96</v>
      </c>
      <c r="GL23" s="5" t="s">
        <v>97</v>
      </c>
      <c r="GM23" s="5" t="s">
        <v>98</v>
      </c>
      <c r="GN23" s="5" t="s">
        <v>99</v>
      </c>
      <c r="GO23" s="5" t="s">
        <v>100</v>
      </c>
      <c r="GP23" s="5" t="s">
        <v>101</v>
      </c>
      <c r="GQ23" s="5" t="s">
        <v>102</v>
      </c>
      <c r="GR23" s="5" t="s">
        <v>103</v>
      </c>
      <c r="GS23" s="5" t="s">
        <v>104</v>
      </c>
      <c r="GT23" s="5" t="s">
        <v>105</v>
      </c>
      <c r="GU23" s="5" t="s">
        <v>106</v>
      </c>
      <c r="GV23" s="5" t="s">
        <v>107</v>
      </c>
      <c r="GW23" s="5" t="s">
        <v>108</v>
      </c>
      <c r="GX23" s="5" t="s">
        <v>110</v>
      </c>
      <c r="GY23" s="5" t="s">
        <v>111</v>
      </c>
      <c r="GZ23" s="5" t="s">
        <v>112</v>
      </c>
      <c r="HA23" s="5" t="s">
        <v>113</v>
      </c>
      <c r="HB23" s="5" t="s">
        <v>114</v>
      </c>
      <c r="HC23" s="5" t="s">
        <v>116</v>
      </c>
      <c r="HD23" s="5" t="s">
        <v>115</v>
      </c>
      <c r="HE23" s="5" t="s">
        <v>117</v>
      </c>
      <c r="HF23" s="5" t="s">
        <v>118</v>
      </c>
      <c r="HG23" s="5" t="s">
        <v>119</v>
      </c>
      <c r="HH23" s="5" t="s">
        <v>120</v>
      </c>
      <c r="HI23" s="5" t="s">
        <v>121</v>
      </c>
      <c r="HJ23" s="5" t="s">
        <v>122</v>
      </c>
      <c r="HK23" s="5" t="s">
        <v>123</v>
      </c>
      <c r="HL23" s="5" t="s">
        <v>124</v>
      </c>
      <c r="HM23" s="5" t="s">
        <v>125</v>
      </c>
      <c r="HN23" s="5" t="s">
        <v>126</v>
      </c>
      <c r="HO23" s="5" t="s">
        <v>127</v>
      </c>
      <c r="HP23" s="5" t="s">
        <v>128</v>
      </c>
      <c r="HQ23" s="5" t="s">
        <v>129</v>
      </c>
      <c r="HR23" s="5" t="s">
        <v>130</v>
      </c>
      <c r="HS23" s="5" t="s">
        <v>131</v>
      </c>
      <c r="HT23" s="5" t="s">
        <v>132</v>
      </c>
      <c r="HU23" s="5" t="s">
        <v>133</v>
      </c>
      <c r="HV23" s="5" t="s">
        <v>134</v>
      </c>
      <c r="HW23" s="5" t="s">
        <v>135</v>
      </c>
      <c r="HX23" s="5" t="s">
        <v>136</v>
      </c>
      <c r="HY23" s="5" t="s">
        <v>137</v>
      </c>
      <c r="HZ23" s="5" t="s">
        <v>140</v>
      </c>
      <c r="IA23" s="5" t="s">
        <v>141</v>
      </c>
      <c r="IB23" s="5" t="s">
        <v>142</v>
      </c>
      <c r="ID23" s="8" t="s">
        <v>144</v>
      </c>
      <c r="IE23" s="8" t="s">
        <v>143</v>
      </c>
      <c r="IF23" s="8" t="s">
        <v>74</v>
      </c>
    </row>
    <row r="24" spans="1:240" ht="18" customHeight="1" thickTop="1">
      <c r="A24" s="6" t="s">
        <v>71</v>
      </c>
      <c r="B24" s="18">
        <f>B2-B13</f>
        <v>2589</v>
      </c>
      <c r="C24" s="18">
        <f t="shared" ref="C24:BN24" si="110">C2-C13</f>
        <v>2530</v>
      </c>
      <c r="D24" s="18">
        <f t="shared" si="110"/>
        <v>2616</v>
      </c>
      <c r="E24" s="18">
        <f t="shared" si="110"/>
        <v>2628</v>
      </c>
      <c r="F24" s="18">
        <f t="shared" si="110"/>
        <v>2869</v>
      </c>
      <c r="G24" s="18">
        <f t="shared" si="110"/>
        <v>2997</v>
      </c>
      <c r="H24" s="18">
        <f t="shared" si="110"/>
        <v>3112</v>
      </c>
      <c r="I24" s="18">
        <f t="shared" si="110"/>
        <v>3096</v>
      </c>
      <c r="J24" s="18">
        <f t="shared" si="110"/>
        <v>3235</v>
      </c>
      <c r="K24" s="18">
        <f t="shared" si="110"/>
        <v>2859</v>
      </c>
      <c r="L24" s="18">
        <f t="shared" si="110"/>
        <v>2931</v>
      </c>
      <c r="M24" s="18">
        <f t="shared" si="110"/>
        <v>2583</v>
      </c>
      <c r="N24" s="18">
        <f t="shared" si="110"/>
        <v>2850</v>
      </c>
      <c r="O24" s="18">
        <f t="shared" si="110"/>
        <v>2909</v>
      </c>
      <c r="P24" s="18">
        <f t="shared" si="110"/>
        <v>2693</v>
      </c>
      <c r="Q24" s="18">
        <f t="shared" si="110"/>
        <v>3255</v>
      </c>
      <c r="R24" s="18">
        <f t="shared" si="110"/>
        <v>2681</v>
      </c>
      <c r="S24" s="18">
        <f t="shared" si="110"/>
        <v>2722</v>
      </c>
      <c r="T24" s="18">
        <f t="shared" si="110"/>
        <v>2739</v>
      </c>
      <c r="U24" s="18">
        <f t="shared" si="110"/>
        <v>2620</v>
      </c>
      <c r="V24" s="18">
        <f t="shared" si="110"/>
        <v>2605</v>
      </c>
      <c r="W24" s="18">
        <f t="shared" si="110"/>
        <v>2944</v>
      </c>
      <c r="X24" s="18">
        <f t="shared" si="110"/>
        <v>3092</v>
      </c>
      <c r="Y24" s="18">
        <f t="shared" si="110"/>
        <v>3091</v>
      </c>
      <c r="Z24" s="18">
        <f t="shared" si="110"/>
        <v>3040</v>
      </c>
      <c r="AA24" s="18">
        <f t="shared" si="110"/>
        <v>2685</v>
      </c>
      <c r="AB24" s="18">
        <f t="shared" si="110"/>
        <v>2675</v>
      </c>
      <c r="AC24" s="18">
        <f t="shared" si="110"/>
        <v>1893</v>
      </c>
      <c r="AD24" s="18">
        <f t="shared" si="110"/>
        <v>2151</v>
      </c>
      <c r="AE24" s="18">
        <f t="shared" si="110"/>
        <v>2406</v>
      </c>
      <c r="AF24" s="18">
        <f t="shared" si="110"/>
        <v>2046</v>
      </c>
      <c r="AG24" s="18">
        <f t="shared" si="110"/>
        <v>2150</v>
      </c>
      <c r="AH24" s="18">
        <f t="shared" si="110"/>
        <v>1209</v>
      </c>
      <c r="AI24" s="18">
        <f t="shared" si="110"/>
        <v>1129</v>
      </c>
      <c r="AJ24" s="18">
        <f t="shared" si="110"/>
        <v>1318</v>
      </c>
      <c r="AK24" s="18">
        <f t="shared" si="110"/>
        <v>1546</v>
      </c>
      <c r="AL24" s="18">
        <f t="shared" si="110"/>
        <v>1585</v>
      </c>
      <c r="AM24" s="18">
        <f t="shared" si="110"/>
        <v>1584</v>
      </c>
      <c r="AN24" s="18">
        <f t="shared" si="110"/>
        <v>1993</v>
      </c>
      <c r="AO24" s="18">
        <f t="shared" si="110"/>
        <v>1787</v>
      </c>
      <c r="AP24" s="18">
        <f t="shared" si="110"/>
        <v>2035</v>
      </c>
      <c r="AQ24" s="18">
        <f t="shared" si="110"/>
        <v>1823</v>
      </c>
      <c r="AR24" s="18">
        <f t="shared" si="110"/>
        <v>2027</v>
      </c>
      <c r="AS24" s="18">
        <f t="shared" si="110"/>
        <v>2446</v>
      </c>
      <c r="AT24" s="18">
        <f t="shared" si="110"/>
        <v>1794</v>
      </c>
      <c r="AU24" s="18">
        <f t="shared" si="110"/>
        <v>1553</v>
      </c>
      <c r="AV24" s="18">
        <f t="shared" si="110"/>
        <v>1617</v>
      </c>
      <c r="AW24" s="18">
        <f t="shared" si="110"/>
        <v>1533</v>
      </c>
      <c r="AX24" s="18">
        <f t="shared" si="110"/>
        <v>1377</v>
      </c>
      <c r="AY24" s="18">
        <f t="shared" si="110"/>
        <v>1405</v>
      </c>
      <c r="AZ24" s="18">
        <f t="shared" si="110"/>
        <v>1267</v>
      </c>
      <c r="BA24" s="18">
        <f t="shared" si="110"/>
        <v>1218</v>
      </c>
      <c r="BB24" s="18">
        <f t="shared" si="110"/>
        <v>1590</v>
      </c>
      <c r="BC24" s="18">
        <f t="shared" si="110"/>
        <v>1567</v>
      </c>
      <c r="BD24" s="18">
        <f t="shared" si="110"/>
        <v>1086</v>
      </c>
      <c r="BE24" s="18">
        <f t="shared" si="110"/>
        <v>1014</v>
      </c>
      <c r="BF24" s="18">
        <f t="shared" si="110"/>
        <v>1332</v>
      </c>
      <c r="BG24" s="18">
        <f t="shared" si="110"/>
        <v>1425</v>
      </c>
      <c r="BH24" s="18">
        <f t="shared" si="110"/>
        <v>1513</v>
      </c>
      <c r="BI24" s="18">
        <f t="shared" si="110"/>
        <v>1503</v>
      </c>
      <c r="BJ24" s="18">
        <f t="shared" si="110"/>
        <v>1294</v>
      </c>
      <c r="BK24" s="18">
        <f t="shared" si="110"/>
        <v>1311</v>
      </c>
      <c r="BL24" s="18">
        <f t="shared" si="110"/>
        <v>1608</v>
      </c>
      <c r="BM24" s="18">
        <f t="shared" si="110"/>
        <v>1389</v>
      </c>
      <c r="BN24" s="18">
        <f t="shared" si="110"/>
        <v>1188</v>
      </c>
      <c r="BO24" s="18">
        <f t="shared" ref="BO24:DZ24" si="111">BO2-BO13</f>
        <v>1237</v>
      </c>
      <c r="BP24" s="18">
        <f t="shared" si="111"/>
        <v>1488</v>
      </c>
      <c r="BQ24" s="18">
        <f t="shared" si="111"/>
        <v>1138</v>
      </c>
      <c r="BR24" s="18">
        <f t="shared" si="111"/>
        <v>1209</v>
      </c>
      <c r="BS24" s="18">
        <f t="shared" si="111"/>
        <v>1308</v>
      </c>
      <c r="BT24" s="18">
        <f t="shared" si="111"/>
        <v>1415</v>
      </c>
      <c r="BU24" s="18">
        <f t="shared" si="111"/>
        <v>1497</v>
      </c>
      <c r="BV24" s="18">
        <f t="shared" si="111"/>
        <v>1620</v>
      </c>
      <c r="BW24" s="18">
        <f t="shared" si="111"/>
        <v>1768</v>
      </c>
      <c r="BX24" s="18">
        <f t="shared" si="111"/>
        <v>1844</v>
      </c>
      <c r="BY24" s="18">
        <f t="shared" si="111"/>
        <v>1987</v>
      </c>
      <c r="BZ24" s="18">
        <f t="shared" si="111"/>
        <v>1901</v>
      </c>
      <c r="CA24" s="18">
        <f t="shared" si="111"/>
        <v>1816</v>
      </c>
      <c r="CB24" s="18">
        <f t="shared" si="111"/>
        <v>1721</v>
      </c>
      <c r="CC24" s="18">
        <f t="shared" si="111"/>
        <v>1697</v>
      </c>
      <c r="CD24" s="18">
        <f t="shared" si="111"/>
        <v>1580</v>
      </c>
      <c r="CE24" s="18">
        <f t="shared" si="111"/>
        <v>1640</v>
      </c>
      <c r="CF24" s="18">
        <f t="shared" si="111"/>
        <v>1398</v>
      </c>
      <c r="CG24" s="18">
        <f t="shared" si="111"/>
        <v>1686</v>
      </c>
      <c r="CH24" s="18">
        <f t="shared" si="111"/>
        <v>1937</v>
      </c>
      <c r="CI24" s="18">
        <f t="shared" si="111"/>
        <v>1402</v>
      </c>
      <c r="CJ24" s="18">
        <f t="shared" si="111"/>
        <v>1371</v>
      </c>
      <c r="CK24" s="18">
        <f t="shared" si="111"/>
        <v>1519</v>
      </c>
      <c r="CL24" s="18">
        <f t="shared" si="111"/>
        <v>1543</v>
      </c>
      <c r="CM24" s="18">
        <f t="shared" si="111"/>
        <v>1575</v>
      </c>
      <c r="CN24" s="18">
        <f t="shared" si="111"/>
        <v>1914</v>
      </c>
      <c r="CO24" s="18">
        <f t="shared" si="111"/>
        <v>2007</v>
      </c>
      <c r="CP24" s="18">
        <f t="shared" si="111"/>
        <v>1880</v>
      </c>
      <c r="CQ24" s="18">
        <f t="shared" si="111"/>
        <v>1559</v>
      </c>
      <c r="CR24" s="18">
        <f t="shared" si="111"/>
        <v>1559</v>
      </c>
      <c r="CS24" s="18">
        <f t="shared" si="111"/>
        <v>1663</v>
      </c>
      <c r="CT24" s="18">
        <f t="shared" si="111"/>
        <v>2037</v>
      </c>
      <c r="CU24" s="18">
        <f t="shared" si="111"/>
        <v>1857</v>
      </c>
      <c r="CV24" s="18">
        <f t="shared" si="111"/>
        <v>2291</v>
      </c>
      <c r="CW24" s="18">
        <f t="shared" si="111"/>
        <v>2035</v>
      </c>
      <c r="CX24" s="18">
        <f t="shared" si="111"/>
        <v>2404</v>
      </c>
      <c r="CY24" s="18">
        <f t="shared" si="111"/>
        <v>2573</v>
      </c>
      <c r="CZ24" s="18">
        <f t="shared" si="111"/>
        <v>2655</v>
      </c>
      <c r="DA24" s="18">
        <f t="shared" si="111"/>
        <v>2629</v>
      </c>
      <c r="DB24" s="18">
        <f t="shared" si="111"/>
        <v>2721</v>
      </c>
      <c r="DC24" s="18">
        <f t="shared" si="111"/>
        <v>3205</v>
      </c>
      <c r="DD24" s="18">
        <f t="shared" si="111"/>
        <v>3343</v>
      </c>
      <c r="DE24" s="18">
        <f t="shared" si="111"/>
        <v>3686</v>
      </c>
      <c r="DF24" s="18">
        <f t="shared" si="111"/>
        <v>3282</v>
      </c>
      <c r="DG24" s="18">
        <f t="shared" si="111"/>
        <v>3209</v>
      </c>
      <c r="DH24" s="18">
        <f t="shared" si="111"/>
        <v>3916</v>
      </c>
      <c r="DI24" s="18">
        <f t="shared" si="111"/>
        <v>3505</v>
      </c>
      <c r="DJ24" s="18">
        <f t="shared" si="111"/>
        <v>4199</v>
      </c>
      <c r="DK24" s="18">
        <f t="shared" si="111"/>
        <v>4389</v>
      </c>
      <c r="DL24" s="18">
        <f t="shared" si="111"/>
        <v>4166</v>
      </c>
      <c r="DM24" s="18">
        <f t="shared" si="111"/>
        <v>4133</v>
      </c>
      <c r="DN24" s="18">
        <f t="shared" si="111"/>
        <v>3707</v>
      </c>
      <c r="DO24" s="18">
        <f t="shared" si="111"/>
        <v>3801</v>
      </c>
      <c r="DP24" s="18">
        <f t="shared" si="111"/>
        <v>2969</v>
      </c>
      <c r="DQ24" s="18">
        <f t="shared" si="111"/>
        <v>3606</v>
      </c>
      <c r="DR24" s="18">
        <f t="shared" si="111"/>
        <v>3541</v>
      </c>
      <c r="DS24" s="18">
        <f t="shared" si="111"/>
        <v>3301</v>
      </c>
      <c r="DT24" s="18">
        <f t="shared" si="111"/>
        <v>3347</v>
      </c>
      <c r="DU24" s="18">
        <f t="shared" si="111"/>
        <v>3452</v>
      </c>
      <c r="DV24" s="18">
        <f t="shared" si="111"/>
        <v>3779</v>
      </c>
      <c r="DW24" s="18">
        <f t="shared" si="111"/>
        <v>3813</v>
      </c>
      <c r="DX24" s="18">
        <f t="shared" si="111"/>
        <v>3555</v>
      </c>
      <c r="DY24" s="18">
        <f t="shared" si="111"/>
        <v>3519</v>
      </c>
      <c r="DZ24" s="18">
        <f t="shared" si="111"/>
        <v>3438</v>
      </c>
      <c r="EA24" s="18">
        <f t="shared" ref="EA24:GC24" si="112">EA2-EA13</f>
        <v>3741</v>
      </c>
      <c r="EB24" s="18">
        <f t="shared" si="112"/>
        <v>3637</v>
      </c>
      <c r="EC24" s="18">
        <f t="shared" si="112"/>
        <v>3930</v>
      </c>
      <c r="ED24" s="18">
        <f t="shared" si="112"/>
        <v>4191</v>
      </c>
      <c r="EE24" s="18">
        <f t="shared" si="112"/>
        <v>4316</v>
      </c>
      <c r="EF24" s="18">
        <f t="shared" si="112"/>
        <v>4531</v>
      </c>
      <c r="EG24" s="18">
        <f t="shared" si="112"/>
        <v>4449</v>
      </c>
      <c r="EH24" s="18">
        <f t="shared" si="112"/>
        <v>4672</v>
      </c>
      <c r="EI24" s="18">
        <f t="shared" si="112"/>
        <v>4869</v>
      </c>
      <c r="EJ24" s="18">
        <f t="shared" si="112"/>
        <v>5037</v>
      </c>
      <c r="EK24" s="18">
        <f t="shared" si="112"/>
        <v>5071</v>
      </c>
      <c r="EL24" s="18">
        <f t="shared" si="112"/>
        <v>5090</v>
      </c>
      <c r="EM24" s="18">
        <f t="shared" si="112"/>
        <v>5180</v>
      </c>
      <c r="EN24" s="18">
        <f t="shared" si="112"/>
        <v>5157</v>
      </c>
      <c r="EO24" s="18">
        <f t="shared" si="112"/>
        <v>5385</v>
      </c>
      <c r="EP24" s="18">
        <f t="shared" si="112"/>
        <v>2745</v>
      </c>
      <c r="EQ24" s="18">
        <f t="shared" si="112"/>
        <v>5569</v>
      </c>
      <c r="ER24" s="18">
        <f t="shared" si="112"/>
        <v>5752</v>
      </c>
      <c r="ES24" s="18">
        <f t="shared" si="112"/>
        <v>5838</v>
      </c>
      <c r="ET24" s="18">
        <f t="shared" si="112"/>
        <v>6020</v>
      </c>
      <c r="EU24" s="18">
        <f t="shared" si="112"/>
        <v>6244</v>
      </c>
      <c r="EV24" s="18">
        <f t="shared" si="112"/>
        <v>6184</v>
      </c>
      <c r="EW24" s="18">
        <f t="shared" si="112"/>
        <v>6315</v>
      </c>
      <c r="EX24" s="18">
        <f t="shared" si="112"/>
        <v>5928</v>
      </c>
      <c r="EY24" s="18">
        <f t="shared" si="112"/>
        <v>5967</v>
      </c>
      <c r="EZ24" s="18">
        <f t="shared" si="112"/>
        <v>5888</v>
      </c>
      <c r="FA24" s="18">
        <f t="shared" si="112"/>
        <v>5926</v>
      </c>
      <c r="FB24" s="18">
        <f t="shared" si="112"/>
        <v>5306</v>
      </c>
      <c r="FC24" s="18">
        <f t="shared" si="112"/>
        <v>5434</v>
      </c>
      <c r="FD24" s="18">
        <f t="shared" si="112"/>
        <v>5751</v>
      </c>
      <c r="FE24" s="18">
        <f t="shared" si="112"/>
        <v>5981</v>
      </c>
      <c r="FF24" s="18">
        <f t="shared" si="112"/>
        <v>5947</v>
      </c>
      <c r="FG24" s="18">
        <f t="shared" si="112"/>
        <v>6116</v>
      </c>
      <c r="FH24" s="18">
        <f t="shared" si="112"/>
        <v>5751</v>
      </c>
      <c r="FI24" s="18">
        <f t="shared" si="112"/>
        <v>6441</v>
      </c>
      <c r="FJ24" s="18">
        <f t="shared" si="112"/>
        <v>6071</v>
      </c>
      <c r="FK24" s="18">
        <f t="shared" si="112"/>
        <v>5744</v>
      </c>
      <c r="FL24" s="18">
        <f t="shared" si="112"/>
        <v>6226</v>
      </c>
      <c r="FM24" s="18">
        <f t="shared" si="112"/>
        <v>6322</v>
      </c>
      <c r="FN24" s="18">
        <f t="shared" si="112"/>
        <v>7019</v>
      </c>
      <c r="FO24" s="18">
        <f t="shared" si="112"/>
        <v>7042</v>
      </c>
      <c r="FP24" s="18">
        <f t="shared" si="112"/>
        <v>7088</v>
      </c>
      <c r="FQ24" s="18">
        <f t="shared" si="112"/>
        <v>7362</v>
      </c>
      <c r="FR24" s="18">
        <f t="shared" si="112"/>
        <v>7270</v>
      </c>
      <c r="FS24" s="18">
        <f t="shared" si="112"/>
        <v>7351</v>
      </c>
      <c r="FT24" s="18">
        <f t="shared" si="112"/>
        <v>7725</v>
      </c>
      <c r="FU24" s="18">
        <f t="shared" si="112"/>
        <v>7223</v>
      </c>
      <c r="FV24" s="18">
        <f t="shared" si="112"/>
        <v>7451</v>
      </c>
      <c r="FW24" s="18">
        <f t="shared" si="112"/>
        <v>7549</v>
      </c>
      <c r="FX24" s="18">
        <f t="shared" si="112"/>
        <v>7538</v>
      </c>
      <c r="FY24" s="18">
        <f t="shared" si="112"/>
        <v>7734</v>
      </c>
      <c r="FZ24" s="18">
        <f t="shared" si="112"/>
        <v>7659</v>
      </c>
      <c r="GA24" s="18">
        <f t="shared" si="112"/>
        <v>7751</v>
      </c>
      <c r="GB24" s="18">
        <f t="shared" si="112"/>
        <v>7475</v>
      </c>
      <c r="GC24" s="18">
        <f t="shared" si="112"/>
        <v>7716</v>
      </c>
      <c r="GD24" s="18">
        <f t="shared" ref="GD24:GE24" si="113">GD2-GD13</f>
        <v>7864</v>
      </c>
      <c r="GE24" s="18">
        <f t="shared" si="113"/>
        <v>7810</v>
      </c>
      <c r="GF24" s="18">
        <f t="shared" ref="GF24:GG24" si="114">GF2-GF13</f>
        <v>8053</v>
      </c>
      <c r="GG24" s="18">
        <f t="shared" si="114"/>
        <v>8129</v>
      </c>
      <c r="GH24" s="18">
        <f t="shared" ref="GH24:GI24" si="115">GH2-GH13</f>
        <v>8378</v>
      </c>
      <c r="GI24" s="18">
        <f t="shared" si="115"/>
        <v>8193</v>
      </c>
      <c r="GJ24" s="18">
        <f t="shared" ref="GJ24:GK24" si="116">GJ2-GJ13</f>
        <v>8151</v>
      </c>
      <c r="GK24" s="18">
        <f t="shared" si="116"/>
        <v>8254</v>
      </c>
      <c r="GL24" s="18">
        <f t="shared" ref="GL24:GM24" si="117">GL2-GL13</f>
        <v>8055</v>
      </c>
      <c r="GM24" s="18">
        <f t="shared" si="117"/>
        <v>8076</v>
      </c>
      <c r="GN24" s="18">
        <f t="shared" ref="GN24:GO24" si="118">GN2-GN13</f>
        <v>8260</v>
      </c>
      <c r="GO24" s="18">
        <f t="shared" si="118"/>
        <v>8159</v>
      </c>
      <c r="GP24" s="18">
        <f t="shared" ref="GP24:GQ24" si="119">GP2-GP13</f>
        <v>8497</v>
      </c>
      <c r="GQ24" s="18">
        <f t="shared" si="119"/>
        <v>8840</v>
      </c>
      <c r="GR24" s="18">
        <f t="shared" ref="GR24:GS24" si="120">GR2-GR13</f>
        <v>8454</v>
      </c>
      <c r="GS24" s="18">
        <f t="shared" si="120"/>
        <v>8371</v>
      </c>
      <c r="GT24" s="18">
        <f t="shared" ref="GT24:GU24" si="121">GT2-GT13</f>
        <v>8183</v>
      </c>
      <c r="GU24" s="18">
        <f t="shared" si="121"/>
        <v>8026</v>
      </c>
      <c r="GV24" s="18">
        <f t="shared" ref="GV24:GW24" si="122">GV2-GV13</f>
        <v>7979</v>
      </c>
      <c r="GW24" s="18">
        <f t="shared" si="122"/>
        <v>8242</v>
      </c>
      <c r="GX24" s="18">
        <f t="shared" ref="GX24:GY24" si="123">GX2-GX13</f>
        <v>7620</v>
      </c>
      <c r="GY24" s="18">
        <f t="shared" si="123"/>
        <v>7277</v>
      </c>
      <c r="GZ24" s="18">
        <f t="shared" ref="GZ24:HA24" si="124">GZ2-GZ13</f>
        <v>7461</v>
      </c>
      <c r="HA24" s="18">
        <f t="shared" si="124"/>
        <v>7001</v>
      </c>
      <c r="HB24" s="18">
        <f t="shared" ref="HB24:HC24" si="125">HB2-HB13</f>
        <v>6900</v>
      </c>
      <c r="HC24" s="18">
        <f t="shared" si="125"/>
        <v>7045</v>
      </c>
      <c r="HD24" s="18">
        <f t="shared" ref="HD24:HE24" si="126">HD2-HD13</f>
        <v>7306</v>
      </c>
      <c r="HE24" s="18">
        <f t="shared" si="126"/>
        <v>7100</v>
      </c>
      <c r="HF24" s="18">
        <f t="shared" ref="HF24:HG24" si="127">HF2-HF13</f>
        <v>6935</v>
      </c>
      <c r="HG24" s="18">
        <f t="shared" si="127"/>
        <v>6696</v>
      </c>
      <c r="HH24" s="18">
        <f t="shared" ref="HH24:HI24" si="128">HH2-HH13</f>
        <v>6964</v>
      </c>
      <c r="HI24" s="18">
        <f t="shared" si="128"/>
        <v>6933</v>
      </c>
      <c r="HJ24" s="18">
        <f t="shared" ref="HJ24:HK24" si="129">HJ2-HJ13</f>
        <v>6588</v>
      </c>
      <c r="HK24" s="18">
        <f t="shared" si="129"/>
        <v>6644</v>
      </c>
      <c r="HL24" s="18">
        <f t="shared" ref="HL24:HM24" si="130">HL2-HL13</f>
        <v>6475</v>
      </c>
      <c r="HM24" s="18">
        <f t="shared" si="130"/>
        <v>6484</v>
      </c>
      <c r="HN24" s="18">
        <f t="shared" ref="HN24:HO24" si="131">HN2-HN13</f>
        <v>6280</v>
      </c>
      <c r="HO24" s="18">
        <f t="shared" si="131"/>
        <v>6371</v>
      </c>
      <c r="HP24" s="18">
        <f t="shared" ref="HP24:HQ24" si="132">HP2-HP13</f>
        <v>6632</v>
      </c>
      <c r="HQ24" s="18">
        <f t="shared" si="132"/>
        <v>6481</v>
      </c>
      <c r="HR24" s="18">
        <f t="shared" ref="HR24:HS24" si="133">HR2-HR13</f>
        <v>6584</v>
      </c>
      <c r="HS24" s="18">
        <f t="shared" si="133"/>
        <v>6365</v>
      </c>
      <c r="HT24" s="18">
        <f t="shared" ref="HT24:HU24" si="134">HT2-HT13</f>
        <v>6451</v>
      </c>
      <c r="HU24" s="18">
        <f t="shared" si="134"/>
        <v>6084</v>
      </c>
      <c r="HV24" s="18">
        <f t="shared" ref="HV24:HW24" si="135">HV2-HV13</f>
        <v>6081</v>
      </c>
      <c r="HW24" s="18">
        <f t="shared" si="135"/>
        <v>6237</v>
      </c>
      <c r="HX24" s="18">
        <f t="shared" ref="HX24:HY24" si="136">HX2-HX13</f>
        <v>5782</v>
      </c>
      <c r="HY24" s="18">
        <f t="shared" si="136"/>
        <v>5966</v>
      </c>
      <c r="HZ24" s="18">
        <f t="shared" ref="HZ24:IA24" si="137">HZ2-HZ13</f>
        <v>6101</v>
      </c>
      <c r="IA24" s="18">
        <f t="shared" si="137"/>
        <v>6079</v>
      </c>
      <c r="IB24" s="18">
        <f t="shared" ref="IB24" si="138">IB2-IB13</f>
        <v>5925</v>
      </c>
      <c r="ID24" s="18">
        <f>SUM(HJ24:HP24)</f>
        <v>45474</v>
      </c>
      <c r="IE24" s="18">
        <f>SUM(HV24:IB24)</f>
        <v>42171</v>
      </c>
      <c r="IF24" s="23">
        <f>IE24/ID24-1</f>
        <v>-7.2634912257553808E-2</v>
      </c>
    </row>
    <row r="25" spans="1:240" ht="18" customHeight="1"/>
    <row r="26" spans="1:240" ht="18" customHeight="1">
      <c r="A26" s="7" t="s">
        <v>85</v>
      </c>
      <c r="B26" s="14"/>
    </row>
    <row r="27" spans="1:240" ht="18" customHeight="1">
      <c r="A27" s="7" t="s">
        <v>72</v>
      </c>
      <c r="B27" s="14"/>
    </row>
    <row r="28" spans="1:240" ht="18" customHeight="1">
      <c r="A28" s="7" t="s">
        <v>73</v>
      </c>
      <c r="B28" s="14"/>
    </row>
    <row r="29" spans="1:240" ht="18" customHeight="1">
      <c r="A29" s="24" t="s">
        <v>84</v>
      </c>
      <c r="B29" s="25"/>
      <c r="C29" s="26"/>
      <c r="D29" s="26"/>
      <c r="E29" s="26"/>
    </row>
    <row r="30" spans="1:240" ht="18" customHeight="1">
      <c r="A30" s="24" t="s">
        <v>82</v>
      </c>
      <c r="B30" s="25"/>
      <c r="C30" s="26"/>
      <c r="D30" s="26"/>
      <c r="E30" s="26"/>
    </row>
    <row r="31" spans="1:240" ht="18" customHeight="1">
      <c r="A31" s="24"/>
      <c r="B31" s="25"/>
      <c r="C31" s="26"/>
      <c r="D31" s="26"/>
      <c r="E31" s="26"/>
    </row>
    <row r="32" spans="1:240">
      <c r="A32" t="s">
        <v>80</v>
      </c>
    </row>
    <row r="33" spans="1:4">
      <c r="A33"/>
    </row>
    <row r="34" spans="1:4">
      <c r="A34" s="1" t="s">
        <v>109</v>
      </c>
    </row>
    <row r="35" spans="1:4">
      <c r="A35" s="22" t="s">
        <v>145</v>
      </c>
    </row>
    <row r="37" spans="1:4">
      <c r="D37"/>
    </row>
  </sheetData>
  <conditionalFormatting sqref="A24">
    <cfRule type="cellIs" dxfId="47" priority="18" stopIfTrue="1" operator="lessThan">
      <formula>0</formula>
    </cfRule>
  </conditionalFormatting>
  <conditionalFormatting sqref="B8:GI9">
    <cfRule type="cellIs" dxfId="46" priority="17" operator="lessThan">
      <formula>0</formula>
    </cfRule>
  </conditionalFormatting>
  <conditionalFormatting sqref="B19:GI20">
    <cfRule type="cellIs" dxfId="45" priority="16" operator="lessThan">
      <formula>0</formula>
    </cfRule>
  </conditionalFormatting>
  <conditionalFormatting sqref="IF2:IF6">
    <cfRule type="cellIs" dxfId="44" priority="15" operator="lessThan">
      <formula>0</formula>
    </cfRule>
  </conditionalFormatting>
  <conditionalFormatting sqref="IF1:IF11 IF18:IF22">
    <cfRule type="cellIs" dxfId="43" priority="13" operator="lessThan">
      <formula>0</formula>
    </cfRule>
  </conditionalFormatting>
  <conditionalFormatting sqref="GJ8:IB9">
    <cfRule type="cellIs" dxfId="42" priority="12" operator="lessThan">
      <formula>0</formula>
    </cfRule>
  </conditionalFormatting>
  <conditionalFormatting sqref="GJ19:IB20">
    <cfRule type="cellIs" dxfId="41" priority="11" operator="lessThan">
      <formula>0</formula>
    </cfRule>
  </conditionalFormatting>
  <conditionalFormatting sqref="IF24">
    <cfRule type="cellIs" dxfId="40" priority="4" operator="lessThan">
      <formula>0</formula>
    </cfRule>
  </conditionalFormatting>
  <conditionalFormatting sqref="IF23:IF24">
    <cfRule type="cellIs" dxfId="39" priority="3" operator="lessThan">
      <formula>0</formula>
    </cfRule>
  </conditionalFormatting>
  <conditionalFormatting sqref="IF13:IF17">
    <cfRule type="cellIs" dxfId="38" priority="2" operator="lessThan">
      <formula>0</formula>
    </cfRule>
  </conditionalFormatting>
  <conditionalFormatting sqref="IF12:IF17">
    <cfRule type="cellIs" dxfId="37"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M43"/>
  <sheetViews>
    <sheetView zoomScaleNormal="100" workbookViewId="0">
      <pane xSplit="1" ySplit="1" topLeftCell="KZ2" activePane="bottomRight" state="frozen"/>
      <selection pane="topRight" activeCell="B1" sqref="B1"/>
      <selection pane="bottomLeft" activeCell="A2" sqref="A2"/>
      <selection pane="bottomRight" activeCell="LH2" sqref="LH2"/>
    </sheetView>
  </sheetViews>
  <sheetFormatPr defaultColWidth="9.140625" defaultRowHeight="15"/>
  <cols>
    <col min="1" max="1" width="56.28515625" style="38" customWidth="1"/>
    <col min="2" max="208" width="9.7109375" style="39" customWidth="1"/>
    <col min="209" max="211" width="9.7109375" style="38" customWidth="1"/>
    <col min="212" max="212" width="9.7109375" style="39" customWidth="1"/>
    <col min="213" max="213" width="9.140625" style="38"/>
    <col min="214" max="214" width="9.140625" style="39"/>
    <col min="215" max="241" width="9.140625" style="38"/>
    <col min="242" max="242" width="10.28515625" style="38" bestFit="1" customWidth="1"/>
    <col min="243" max="321" width="10.28515625" style="38" customWidth="1"/>
    <col min="322" max="322" width="13.28515625" style="38" bestFit="1" customWidth="1"/>
    <col min="323" max="323" width="14" style="38" bestFit="1" customWidth="1"/>
    <col min="324" max="324" width="12.140625" style="38" bestFit="1" customWidth="1"/>
    <col min="325" max="16384" width="9.140625" style="38"/>
  </cols>
  <sheetData>
    <row r="1" spans="1:325" s="6" customFormat="1" ht="15.75" thickBot="1">
      <c r="A1" s="3" t="s">
        <v>60</v>
      </c>
      <c r="B1" s="4">
        <v>33604</v>
      </c>
      <c r="C1" s="4">
        <v>33635</v>
      </c>
      <c r="D1" s="4">
        <v>33664</v>
      </c>
      <c r="E1" s="4">
        <v>33695</v>
      </c>
      <c r="F1" s="4">
        <v>33725</v>
      </c>
      <c r="G1" s="4">
        <v>33756</v>
      </c>
      <c r="H1" s="4">
        <v>33786</v>
      </c>
      <c r="I1" s="4">
        <v>33817</v>
      </c>
      <c r="J1" s="4">
        <v>33848</v>
      </c>
      <c r="K1" s="4">
        <v>33878</v>
      </c>
      <c r="L1" s="4">
        <v>33909</v>
      </c>
      <c r="M1" s="4">
        <v>33939</v>
      </c>
      <c r="N1" s="4">
        <v>33970</v>
      </c>
      <c r="O1" s="4">
        <v>34001</v>
      </c>
      <c r="P1" s="4">
        <v>34029</v>
      </c>
      <c r="Q1" s="4">
        <v>34060</v>
      </c>
      <c r="R1" s="4">
        <v>34090</v>
      </c>
      <c r="S1" s="4">
        <v>34121</v>
      </c>
      <c r="T1" s="4">
        <v>34151</v>
      </c>
      <c r="U1" s="4">
        <v>34182</v>
      </c>
      <c r="V1" s="4">
        <v>34213</v>
      </c>
      <c r="W1" s="4">
        <v>34243</v>
      </c>
      <c r="X1" s="4">
        <v>34274</v>
      </c>
      <c r="Y1" s="4">
        <v>34304</v>
      </c>
      <c r="Z1" s="4">
        <v>34335</v>
      </c>
      <c r="AA1" s="4">
        <v>34366</v>
      </c>
      <c r="AB1" s="4">
        <v>34394</v>
      </c>
      <c r="AC1" s="4">
        <v>34425</v>
      </c>
      <c r="AD1" s="4">
        <v>34455</v>
      </c>
      <c r="AE1" s="4">
        <v>34486</v>
      </c>
      <c r="AF1" s="4">
        <v>34516</v>
      </c>
      <c r="AG1" s="4">
        <v>34547</v>
      </c>
      <c r="AH1" s="4">
        <v>34578</v>
      </c>
      <c r="AI1" s="4">
        <v>34608</v>
      </c>
      <c r="AJ1" s="4">
        <v>34639</v>
      </c>
      <c r="AK1" s="4">
        <v>34669</v>
      </c>
      <c r="AL1" s="4">
        <v>34700</v>
      </c>
      <c r="AM1" s="4">
        <v>34731</v>
      </c>
      <c r="AN1" s="4">
        <v>34759</v>
      </c>
      <c r="AO1" s="4">
        <v>34790</v>
      </c>
      <c r="AP1" s="4">
        <v>34820</v>
      </c>
      <c r="AQ1" s="4">
        <v>34851</v>
      </c>
      <c r="AR1" s="4">
        <v>34881</v>
      </c>
      <c r="AS1" s="4">
        <v>34912</v>
      </c>
      <c r="AT1" s="4">
        <v>34943</v>
      </c>
      <c r="AU1" s="4">
        <v>34973</v>
      </c>
      <c r="AV1" s="4">
        <v>35004</v>
      </c>
      <c r="AW1" s="4">
        <v>35034</v>
      </c>
      <c r="AX1" s="4">
        <v>35065</v>
      </c>
      <c r="AY1" s="4">
        <v>35096</v>
      </c>
      <c r="AZ1" s="4">
        <v>35125</v>
      </c>
      <c r="BA1" s="4">
        <v>35156</v>
      </c>
      <c r="BB1" s="4">
        <v>35186</v>
      </c>
      <c r="BC1" s="4">
        <v>35217</v>
      </c>
      <c r="BD1" s="4">
        <v>35247</v>
      </c>
      <c r="BE1" s="4">
        <v>35278</v>
      </c>
      <c r="BF1" s="4">
        <v>35309</v>
      </c>
      <c r="BG1" s="4">
        <v>35339</v>
      </c>
      <c r="BH1" s="4">
        <v>35370</v>
      </c>
      <c r="BI1" s="4">
        <v>35400</v>
      </c>
      <c r="BJ1" s="4">
        <v>35431</v>
      </c>
      <c r="BK1" s="4">
        <v>35462</v>
      </c>
      <c r="BL1" s="4">
        <v>35490</v>
      </c>
      <c r="BM1" s="4">
        <v>35521</v>
      </c>
      <c r="BN1" s="4">
        <v>35551</v>
      </c>
      <c r="BO1" s="4">
        <v>35582</v>
      </c>
      <c r="BP1" s="4">
        <v>35612</v>
      </c>
      <c r="BQ1" s="4">
        <v>35643</v>
      </c>
      <c r="BR1" s="4">
        <v>35674</v>
      </c>
      <c r="BS1" s="4">
        <v>35704</v>
      </c>
      <c r="BT1" s="4">
        <v>35735</v>
      </c>
      <c r="BU1" s="4">
        <v>35765</v>
      </c>
      <c r="BV1" s="4">
        <v>35796</v>
      </c>
      <c r="BW1" s="4">
        <v>35827</v>
      </c>
      <c r="BX1" s="4">
        <v>35855</v>
      </c>
      <c r="BY1" s="4">
        <v>35886</v>
      </c>
      <c r="BZ1" s="4">
        <v>35916</v>
      </c>
      <c r="CA1" s="4">
        <v>35947</v>
      </c>
      <c r="CB1" s="4">
        <v>35977</v>
      </c>
      <c r="CC1" s="4">
        <v>36008</v>
      </c>
      <c r="CD1" s="4">
        <v>36039</v>
      </c>
      <c r="CE1" s="4">
        <v>36069</v>
      </c>
      <c r="CF1" s="4">
        <v>36100</v>
      </c>
      <c r="CG1" s="4">
        <v>36130</v>
      </c>
      <c r="CH1" s="4">
        <v>36161</v>
      </c>
      <c r="CI1" s="4">
        <v>36192</v>
      </c>
      <c r="CJ1" s="4">
        <v>36220</v>
      </c>
      <c r="CK1" s="4">
        <v>36251</v>
      </c>
      <c r="CL1" s="4">
        <v>36281</v>
      </c>
      <c r="CM1" s="4">
        <v>36312</v>
      </c>
      <c r="CN1" s="4">
        <v>36342</v>
      </c>
      <c r="CO1" s="4">
        <v>36373</v>
      </c>
      <c r="CP1" s="4">
        <v>36404</v>
      </c>
      <c r="CQ1" s="4">
        <v>36434</v>
      </c>
      <c r="CR1" s="4">
        <v>36465</v>
      </c>
      <c r="CS1" s="4">
        <v>36495</v>
      </c>
      <c r="CT1" s="4">
        <v>36526</v>
      </c>
      <c r="CU1" s="4">
        <v>36557</v>
      </c>
      <c r="CV1" s="4">
        <v>36586</v>
      </c>
      <c r="CW1" s="4">
        <v>36617</v>
      </c>
      <c r="CX1" s="4">
        <v>36647</v>
      </c>
      <c r="CY1" s="4">
        <v>36678</v>
      </c>
      <c r="CZ1" s="4">
        <v>36708</v>
      </c>
      <c r="DA1" s="4">
        <v>36739</v>
      </c>
      <c r="DB1" s="4">
        <v>36770</v>
      </c>
      <c r="DC1" s="4">
        <v>36800</v>
      </c>
      <c r="DD1" s="4">
        <v>36831</v>
      </c>
      <c r="DE1" s="4">
        <v>36861</v>
      </c>
      <c r="DF1" s="4">
        <v>36892</v>
      </c>
      <c r="DG1" s="4">
        <v>36923</v>
      </c>
      <c r="DH1" s="4">
        <v>36951</v>
      </c>
      <c r="DI1" s="4">
        <v>36982</v>
      </c>
      <c r="DJ1" s="4">
        <v>37012</v>
      </c>
      <c r="DK1" s="4">
        <v>37043</v>
      </c>
      <c r="DL1" s="4">
        <v>37073</v>
      </c>
      <c r="DM1" s="4">
        <v>37104</v>
      </c>
      <c r="DN1" s="4">
        <v>37135</v>
      </c>
      <c r="DO1" s="4">
        <v>37165</v>
      </c>
      <c r="DP1" s="4">
        <v>37196</v>
      </c>
      <c r="DQ1" s="4">
        <v>37226</v>
      </c>
      <c r="DR1" s="4">
        <v>37257</v>
      </c>
      <c r="DS1" s="4">
        <v>37288</v>
      </c>
      <c r="DT1" s="4">
        <v>37316</v>
      </c>
      <c r="DU1" s="4">
        <v>37347</v>
      </c>
      <c r="DV1" s="4">
        <v>37377</v>
      </c>
      <c r="DW1" s="4">
        <v>37408</v>
      </c>
      <c r="DX1" s="4">
        <v>37438</v>
      </c>
      <c r="DY1" s="4">
        <v>37469</v>
      </c>
      <c r="DZ1" s="4">
        <v>37500</v>
      </c>
      <c r="EA1" s="4">
        <v>37530</v>
      </c>
      <c r="EB1" s="4">
        <v>37561</v>
      </c>
      <c r="EC1" s="4">
        <v>37591</v>
      </c>
      <c r="ED1" s="4">
        <v>37622</v>
      </c>
      <c r="EE1" s="4">
        <v>37653</v>
      </c>
      <c r="EF1" s="4">
        <v>37681</v>
      </c>
      <c r="EG1" s="4">
        <v>37712</v>
      </c>
      <c r="EH1" s="4">
        <v>37742</v>
      </c>
      <c r="EI1" s="4">
        <v>37773</v>
      </c>
      <c r="EJ1" s="4">
        <v>37803</v>
      </c>
      <c r="EK1" s="4">
        <v>37834</v>
      </c>
      <c r="EL1" s="4">
        <v>37865</v>
      </c>
      <c r="EM1" s="4">
        <v>37895</v>
      </c>
      <c r="EN1" s="4">
        <v>37926</v>
      </c>
      <c r="EO1" s="4">
        <v>37956</v>
      </c>
      <c r="EP1" s="4">
        <v>37987</v>
      </c>
      <c r="EQ1" s="4">
        <v>38018</v>
      </c>
      <c r="ER1" s="4">
        <v>38047</v>
      </c>
      <c r="ES1" s="4">
        <v>38078</v>
      </c>
      <c r="ET1" s="4">
        <v>38108</v>
      </c>
      <c r="EU1" s="4">
        <v>38139</v>
      </c>
      <c r="EV1" s="4">
        <v>38169</v>
      </c>
      <c r="EW1" s="4">
        <v>38200</v>
      </c>
      <c r="EX1" s="4">
        <v>38231</v>
      </c>
      <c r="EY1" s="4">
        <v>38261</v>
      </c>
      <c r="EZ1" s="4">
        <v>38292</v>
      </c>
      <c r="FA1" s="4">
        <v>38322</v>
      </c>
      <c r="FB1" s="4">
        <v>38353</v>
      </c>
      <c r="FC1" s="4">
        <v>38384</v>
      </c>
      <c r="FD1" s="4">
        <v>38412</v>
      </c>
      <c r="FE1" s="4">
        <v>38443</v>
      </c>
      <c r="FF1" s="4">
        <v>38473</v>
      </c>
      <c r="FG1" s="4">
        <v>38504</v>
      </c>
      <c r="FH1" s="4">
        <v>38534</v>
      </c>
      <c r="FI1" s="4">
        <v>38565</v>
      </c>
      <c r="FJ1" s="4">
        <v>38596</v>
      </c>
      <c r="FK1" s="4">
        <v>38626</v>
      </c>
      <c r="FL1" s="4">
        <v>38657</v>
      </c>
      <c r="FM1" s="4">
        <v>38687</v>
      </c>
      <c r="FN1" s="4">
        <v>38718</v>
      </c>
      <c r="FO1" s="4">
        <v>38749</v>
      </c>
      <c r="FP1" s="4">
        <v>38777</v>
      </c>
      <c r="FQ1" s="4">
        <v>38808</v>
      </c>
      <c r="FR1" s="4">
        <v>38838</v>
      </c>
      <c r="FS1" s="4">
        <v>38869</v>
      </c>
      <c r="FT1" s="4">
        <v>38899</v>
      </c>
      <c r="FU1" s="4">
        <v>38930</v>
      </c>
      <c r="FV1" s="4">
        <v>38961</v>
      </c>
      <c r="FW1" s="4">
        <v>38991</v>
      </c>
      <c r="FX1" s="4">
        <v>39022</v>
      </c>
      <c r="FY1" s="4">
        <v>39052</v>
      </c>
      <c r="FZ1" s="4">
        <v>39083</v>
      </c>
      <c r="GA1" s="4">
        <v>39114</v>
      </c>
      <c r="GB1" s="4">
        <v>39142</v>
      </c>
      <c r="GC1" s="4">
        <v>39173</v>
      </c>
      <c r="GD1" s="4">
        <v>39203</v>
      </c>
      <c r="GE1" s="4">
        <v>39234</v>
      </c>
      <c r="GF1" s="4">
        <v>39264</v>
      </c>
      <c r="GG1" s="4">
        <v>39295</v>
      </c>
      <c r="GH1" s="4">
        <v>39326</v>
      </c>
      <c r="GI1" s="4">
        <v>39356</v>
      </c>
      <c r="GJ1" s="4">
        <v>39387</v>
      </c>
      <c r="GK1" s="4">
        <v>39417</v>
      </c>
      <c r="GL1" s="4">
        <v>39448</v>
      </c>
      <c r="GM1" s="4">
        <v>39479</v>
      </c>
      <c r="GN1" s="4">
        <v>39508</v>
      </c>
      <c r="GO1" s="4">
        <v>39539</v>
      </c>
      <c r="GP1" s="4">
        <v>39569</v>
      </c>
      <c r="GQ1" s="4">
        <v>39600</v>
      </c>
      <c r="GR1" s="4">
        <v>39630</v>
      </c>
      <c r="GS1" s="4">
        <v>39661</v>
      </c>
      <c r="GT1" s="4">
        <v>39692</v>
      </c>
      <c r="GU1" s="4">
        <v>39722</v>
      </c>
      <c r="GV1" s="4">
        <v>39753</v>
      </c>
      <c r="GW1" s="4">
        <v>39783</v>
      </c>
      <c r="GX1" s="4">
        <v>39822</v>
      </c>
      <c r="GY1" s="4">
        <v>39853</v>
      </c>
      <c r="GZ1" s="4">
        <v>39881</v>
      </c>
      <c r="HA1" s="5" t="s">
        <v>0</v>
      </c>
      <c r="HB1" s="5" t="s">
        <v>1</v>
      </c>
      <c r="HC1" s="5" t="s">
        <v>2</v>
      </c>
      <c r="HD1" s="5" t="s">
        <v>3</v>
      </c>
      <c r="HE1" s="44" t="s">
        <v>4</v>
      </c>
      <c r="HF1" s="5" t="s">
        <v>5</v>
      </c>
      <c r="HG1" s="5" t="s">
        <v>6</v>
      </c>
      <c r="HH1" s="5" t="s">
        <v>7</v>
      </c>
      <c r="HI1" s="5" t="s">
        <v>8</v>
      </c>
      <c r="HJ1" s="5" t="s">
        <v>9</v>
      </c>
      <c r="HK1" s="5" t="s">
        <v>10</v>
      </c>
      <c r="HL1" s="5" t="s">
        <v>11</v>
      </c>
      <c r="HM1" s="5" t="s">
        <v>12</v>
      </c>
      <c r="HN1" s="5" t="s">
        <v>13</v>
      </c>
      <c r="HO1" s="5" t="s">
        <v>14</v>
      </c>
      <c r="HP1" s="5" t="s">
        <v>15</v>
      </c>
      <c r="HQ1" s="5" t="s">
        <v>16</v>
      </c>
      <c r="HR1" s="5" t="s">
        <v>17</v>
      </c>
      <c r="HS1" s="5" t="s">
        <v>18</v>
      </c>
      <c r="HT1" s="5" t="s">
        <v>19</v>
      </c>
      <c r="HU1" s="5" t="s">
        <v>20</v>
      </c>
      <c r="HV1" s="5" t="s">
        <v>21</v>
      </c>
      <c r="HW1" s="5" t="s">
        <v>22</v>
      </c>
      <c r="HX1" s="5" t="s">
        <v>23</v>
      </c>
      <c r="HY1" s="5" t="s">
        <v>24</v>
      </c>
      <c r="HZ1" s="5" t="s">
        <v>25</v>
      </c>
      <c r="IA1" s="5" t="s">
        <v>26</v>
      </c>
      <c r="IB1" s="5" t="s">
        <v>27</v>
      </c>
      <c r="IC1" s="5" t="s">
        <v>28</v>
      </c>
      <c r="ID1" s="5" t="s">
        <v>29</v>
      </c>
      <c r="IE1" s="5" t="s">
        <v>30</v>
      </c>
      <c r="IF1" s="5" t="s">
        <v>31</v>
      </c>
      <c r="IG1" s="5" t="s">
        <v>32</v>
      </c>
      <c r="IH1" s="5" t="s">
        <v>33</v>
      </c>
      <c r="II1" s="5" t="s">
        <v>34</v>
      </c>
      <c r="IJ1" s="5" t="s">
        <v>35</v>
      </c>
      <c r="IK1" s="5" t="s">
        <v>36</v>
      </c>
      <c r="IL1" s="5" t="s">
        <v>37</v>
      </c>
      <c r="IM1" s="5" t="s">
        <v>38</v>
      </c>
      <c r="IN1" s="5" t="s">
        <v>39</v>
      </c>
      <c r="IO1" s="5" t="s">
        <v>40</v>
      </c>
      <c r="IP1" s="5" t="s">
        <v>41</v>
      </c>
      <c r="IQ1" s="5" t="s">
        <v>42</v>
      </c>
      <c r="IR1" s="5" t="s">
        <v>43</v>
      </c>
      <c r="IS1" s="5" t="s">
        <v>44</v>
      </c>
      <c r="IT1" s="5" t="s">
        <v>45</v>
      </c>
      <c r="IU1" s="5" t="s">
        <v>46</v>
      </c>
      <c r="IV1" s="5" t="s">
        <v>47</v>
      </c>
      <c r="IW1" s="5" t="s">
        <v>48</v>
      </c>
      <c r="IX1" s="5" t="s">
        <v>49</v>
      </c>
      <c r="IY1" s="5" t="s">
        <v>50</v>
      </c>
      <c r="IZ1" s="5" t="s">
        <v>51</v>
      </c>
      <c r="JA1" s="5" t="s">
        <v>52</v>
      </c>
      <c r="JB1" s="5" t="s">
        <v>53</v>
      </c>
      <c r="JC1" s="5" t="s">
        <v>54</v>
      </c>
      <c r="JD1" s="5" t="s">
        <v>55</v>
      </c>
      <c r="JE1" s="5" t="s">
        <v>56</v>
      </c>
      <c r="JF1" s="5" t="s">
        <v>57</v>
      </c>
      <c r="JG1" s="5" t="s">
        <v>58</v>
      </c>
      <c r="JH1" s="5" t="s">
        <v>59</v>
      </c>
      <c r="JI1" s="5" t="s">
        <v>81</v>
      </c>
      <c r="JJ1" s="5" t="s">
        <v>89</v>
      </c>
      <c r="JK1" s="5" t="s">
        <v>90</v>
      </c>
      <c r="JL1" s="5" t="s">
        <v>91</v>
      </c>
      <c r="JM1" s="5" t="s">
        <v>92</v>
      </c>
      <c r="JN1" s="5" t="s">
        <v>93</v>
      </c>
      <c r="JO1" s="5" t="s">
        <v>94</v>
      </c>
      <c r="JP1" s="5" t="s">
        <v>95</v>
      </c>
      <c r="JQ1" s="5" t="s">
        <v>96</v>
      </c>
      <c r="JR1" s="5" t="s">
        <v>97</v>
      </c>
      <c r="JS1" s="5" t="s">
        <v>98</v>
      </c>
      <c r="JT1" s="5" t="s">
        <v>99</v>
      </c>
      <c r="JU1" s="5" t="s">
        <v>100</v>
      </c>
      <c r="JV1" s="5" t="s">
        <v>101</v>
      </c>
      <c r="JW1" s="5" t="s">
        <v>102</v>
      </c>
      <c r="JX1" s="5" t="s">
        <v>103</v>
      </c>
      <c r="JY1" s="5" t="s">
        <v>104</v>
      </c>
      <c r="JZ1" s="5" t="s">
        <v>105</v>
      </c>
      <c r="KA1" s="5" t="s">
        <v>106</v>
      </c>
      <c r="KB1" s="5" t="s">
        <v>107</v>
      </c>
      <c r="KC1" s="5" t="s">
        <v>108</v>
      </c>
      <c r="KD1" s="5" t="s">
        <v>110</v>
      </c>
      <c r="KE1" s="5" t="s">
        <v>111</v>
      </c>
      <c r="KF1" s="5" t="s">
        <v>112</v>
      </c>
      <c r="KG1" s="5" t="s">
        <v>113</v>
      </c>
      <c r="KH1" s="5" t="s">
        <v>114</v>
      </c>
      <c r="KI1" s="5" t="s">
        <v>116</v>
      </c>
      <c r="KJ1" s="5" t="s">
        <v>115</v>
      </c>
      <c r="KK1" s="5" t="s">
        <v>117</v>
      </c>
      <c r="KL1" s="5" t="s">
        <v>118</v>
      </c>
      <c r="KM1" s="5" t="s">
        <v>119</v>
      </c>
      <c r="KN1" s="5" t="s">
        <v>120</v>
      </c>
      <c r="KO1" s="5" t="s">
        <v>121</v>
      </c>
      <c r="KP1" s="5" t="s">
        <v>122</v>
      </c>
      <c r="KQ1" s="5" t="s">
        <v>123</v>
      </c>
      <c r="KR1" s="5" t="s">
        <v>124</v>
      </c>
      <c r="KS1" s="5" t="s">
        <v>125</v>
      </c>
      <c r="KT1" s="5" t="s">
        <v>126</v>
      </c>
      <c r="KU1" s="5" t="s">
        <v>127</v>
      </c>
      <c r="KV1" s="5" t="s">
        <v>128</v>
      </c>
      <c r="KW1" s="5" t="s">
        <v>129</v>
      </c>
      <c r="KX1" s="5" t="s">
        <v>130</v>
      </c>
      <c r="KY1" s="5" t="s">
        <v>131</v>
      </c>
      <c r="KZ1" s="5" t="s">
        <v>132</v>
      </c>
      <c r="LA1" s="5" t="s">
        <v>133</v>
      </c>
      <c r="LB1" s="5" t="s">
        <v>134</v>
      </c>
      <c r="LC1" s="5" t="s">
        <v>135</v>
      </c>
      <c r="LD1" s="5" t="s">
        <v>136</v>
      </c>
      <c r="LE1" s="5" t="s">
        <v>137</v>
      </c>
      <c r="LF1" s="5" t="s">
        <v>140</v>
      </c>
      <c r="LG1" s="5" t="s">
        <v>141</v>
      </c>
      <c r="LH1" s="5" t="s">
        <v>142</v>
      </c>
      <c r="LI1" s="5"/>
      <c r="LJ1" s="45" t="s">
        <v>144</v>
      </c>
      <c r="LK1" s="45" t="s">
        <v>143</v>
      </c>
      <c r="LL1" s="45" t="s">
        <v>74</v>
      </c>
    </row>
    <row r="2" spans="1:325" s="6" customFormat="1" ht="15.75" thickTop="1">
      <c r="A2" s="46" t="s">
        <v>75</v>
      </c>
      <c r="B2" s="47">
        <f>B3+B4</f>
        <v>5967</v>
      </c>
      <c r="C2" s="47">
        <f t="shared" ref="C2:AV2" si="0">C3+C4</f>
        <v>6058</v>
      </c>
      <c r="D2" s="47">
        <f t="shared" si="0"/>
        <v>5746</v>
      </c>
      <c r="E2" s="47">
        <f t="shared" si="0"/>
        <v>6051</v>
      </c>
      <c r="F2" s="47">
        <f t="shared" si="0"/>
        <v>5969</v>
      </c>
      <c r="G2" s="47">
        <f t="shared" si="0"/>
        <v>5853</v>
      </c>
      <c r="H2" s="47">
        <f t="shared" si="0"/>
        <v>5788</v>
      </c>
      <c r="I2" s="47">
        <f t="shared" si="0"/>
        <v>5946</v>
      </c>
      <c r="J2" s="47">
        <f t="shared" si="0"/>
        <v>5969</v>
      </c>
      <c r="K2" s="47">
        <f t="shared" si="0"/>
        <v>6228</v>
      </c>
      <c r="L2" s="47">
        <f t="shared" si="0"/>
        <v>5949</v>
      </c>
      <c r="M2" s="47">
        <f t="shared" si="0"/>
        <v>5836</v>
      </c>
      <c r="N2" s="47">
        <f t="shared" si="0"/>
        <v>6052</v>
      </c>
      <c r="O2" s="47">
        <f t="shared" si="0"/>
        <v>6249</v>
      </c>
      <c r="P2" s="47">
        <f t="shared" si="0"/>
        <v>6009</v>
      </c>
      <c r="Q2" s="47">
        <f t="shared" si="0"/>
        <v>6250</v>
      </c>
      <c r="R2" s="47">
        <f t="shared" si="0"/>
        <v>6213</v>
      </c>
      <c r="S2" s="47">
        <f t="shared" si="0"/>
        <v>6121</v>
      </c>
      <c r="T2" s="47">
        <f t="shared" si="0"/>
        <v>6336</v>
      </c>
      <c r="U2" s="47">
        <f t="shared" si="0"/>
        <v>6195</v>
      </c>
      <c r="V2" s="47">
        <f t="shared" si="0"/>
        <v>6162</v>
      </c>
      <c r="W2" s="47">
        <f t="shared" si="0"/>
        <v>6672</v>
      </c>
      <c r="X2" s="47">
        <f t="shared" si="0"/>
        <v>5820</v>
      </c>
      <c r="Y2" s="47">
        <f t="shared" si="0"/>
        <v>6324</v>
      </c>
      <c r="Z2" s="47">
        <f t="shared" si="0"/>
        <v>5804</v>
      </c>
      <c r="AA2" s="47">
        <f t="shared" si="0"/>
        <v>5986</v>
      </c>
      <c r="AB2" s="47">
        <f t="shared" si="0"/>
        <v>6785</v>
      </c>
      <c r="AC2" s="47">
        <f t="shared" si="0"/>
        <v>6262</v>
      </c>
      <c r="AD2" s="47">
        <f t="shared" si="0"/>
        <v>6195</v>
      </c>
      <c r="AE2" s="47">
        <f t="shared" si="0"/>
        <v>6537</v>
      </c>
      <c r="AF2" s="47">
        <f t="shared" si="0"/>
        <v>6506</v>
      </c>
      <c r="AG2" s="47">
        <f t="shared" si="0"/>
        <v>6170</v>
      </c>
      <c r="AH2" s="47">
        <f t="shared" si="0"/>
        <v>6109</v>
      </c>
      <c r="AI2" s="47">
        <f t="shared" si="0"/>
        <v>6047</v>
      </c>
      <c r="AJ2" s="47">
        <f t="shared" si="0"/>
        <v>6522</v>
      </c>
      <c r="AK2" s="47">
        <f t="shared" si="0"/>
        <v>6492</v>
      </c>
      <c r="AL2" s="47">
        <f t="shared" si="0"/>
        <v>6937</v>
      </c>
      <c r="AM2" s="47">
        <f t="shared" si="0"/>
        <v>6262</v>
      </c>
      <c r="AN2" s="47">
        <f t="shared" si="0"/>
        <v>6202</v>
      </c>
      <c r="AO2" s="47">
        <f t="shared" si="0"/>
        <v>6901</v>
      </c>
      <c r="AP2" s="47">
        <f t="shared" si="0"/>
        <v>6773</v>
      </c>
      <c r="AQ2" s="47">
        <f t="shared" si="0"/>
        <v>5867</v>
      </c>
      <c r="AR2" s="47">
        <f t="shared" si="0"/>
        <v>6968</v>
      </c>
      <c r="AS2" s="47">
        <f t="shared" si="0"/>
        <v>6887</v>
      </c>
      <c r="AT2" s="47">
        <f t="shared" si="0"/>
        <v>7371</v>
      </c>
      <c r="AU2" s="47">
        <f t="shared" si="0"/>
        <v>7152</v>
      </c>
      <c r="AV2" s="47">
        <f t="shared" si="0"/>
        <v>7368</v>
      </c>
      <c r="AW2" s="47">
        <f>AW3+AW4</f>
        <v>7614</v>
      </c>
      <c r="AX2" s="47">
        <f>AX3+AX4</f>
        <v>7066</v>
      </c>
      <c r="AY2" s="47">
        <f t="shared" ref="AY2:DJ2" si="1">AY3+AY4</f>
        <v>7078</v>
      </c>
      <c r="AZ2" s="47">
        <f t="shared" si="1"/>
        <v>7685</v>
      </c>
      <c r="BA2" s="47">
        <f t="shared" si="1"/>
        <v>7053</v>
      </c>
      <c r="BB2" s="47">
        <f t="shared" si="1"/>
        <v>8005</v>
      </c>
      <c r="BC2" s="47">
        <f t="shared" si="1"/>
        <v>7739</v>
      </c>
      <c r="BD2" s="47">
        <f t="shared" si="1"/>
        <v>6913</v>
      </c>
      <c r="BE2" s="47">
        <f t="shared" si="1"/>
        <v>7156</v>
      </c>
      <c r="BF2" s="47">
        <f t="shared" si="1"/>
        <v>7025</v>
      </c>
      <c r="BG2" s="47">
        <f t="shared" si="1"/>
        <v>8250</v>
      </c>
      <c r="BH2" s="47">
        <f t="shared" si="1"/>
        <v>8360</v>
      </c>
      <c r="BI2" s="47">
        <f t="shared" si="1"/>
        <v>7901</v>
      </c>
      <c r="BJ2" s="47">
        <f t="shared" si="1"/>
        <v>7867</v>
      </c>
      <c r="BK2" s="47">
        <f t="shared" si="1"/>
        <v>7741</v>
      </c>
      <c r="BL2" s="47">
        <f t="shared" si="1"/>
        <v>7927</v>
      </c>
      <c r="BM2" s="47">
        <f t="shared" si="1"/>
        <v>7747</v>
      </c>
      <c r="BN2" s="47">
        <f t="shared" si="1"/>
        <v>7787</v>
      </c>
      <c r="BO2" s="47">
        <f t="shared" si="1"/>
        <v>7921</v>
      </c>
      <c r="BP2" s="47">
        <f t="shared" si="1"/>
        <v>7840</v>
      </c>
      <c r="BQ2" s="47">
        <f t="shared" si="1"/>
        <v>7903</v>
      </c>
      <c r="BR2" s="47">
        <f t="shared" si="1"/>
        <v>8086</v>
      </c>
      <c r="BS2" s="47">
        <f t="shared" si="1"/>
        <v>7919</v>
      </c>
      <c r="BT2" s="47">
        <f t="shared" si="1"/>
        <v>7853</v>
      </c>
      <c r="BU2" s="47">
        <f t="shared" si="1"/>
        <v>7703</v>
      </c>
      <c r="BV2" s="47">
        <f t="shared" si="1"/>
        <v>7850</v>
      </c>
      <c r="BW2" s="47">
        <f t="shared" si="1"/>
        <v>7652</v>
      </c>
      <c r="BX2" s="47">
        <f t="shared" si="1"/>
        <v>7384</v>
      </c>
      <c r="BY2" s="47">
        <f t="shared" si="1"/>
        <v>8095</v>
      </c>
      <c r="BZ2" s="47">
        <f t="shared" si="1"/>
        <v>7762</v>
      </c>
      <c r="CA2" s="47">
        <f t="shared" si="1"/>
        <v>7503</v>
      </c>
      <c r="CB2" s="47">
        <f t="shared" si="1"/>
        <v>7421</v>
      </c>
      <c r="CC2" s="47">
        <f t="shared" si="1"/>
        <v>7480</v>
      </c>
      <c r="CD2" s="47">
        <f t="shared" si="1"/>
        <v>7473</v>
      </c>
      <c r="CE2" s="47">
        <f t="shared" si="1"/>
        <v>7513</v>
      </c>
      <c r="CF2" s="47">
        <f t="shared" si="1"/>
        <v>7494</v>
      </c>
      <c r="CG2" s="47">
        <f t="shared" si="1"/>
        <v>7796</v>
      </c>
      <c r="CH2" s="47">
        <f t="shared" si="1"/>
        <v>7565</v>
      </c>
      <c r="CI2" s="47">
        <f t="shared" si="1"/>
        <v>7599</v>
      </c>
      <c r="CJ2" s="47">
        <f t="shared" si="1"/>
        <v>7827</v>
      </c>
      <c r="CK2" s="47">
        <f t="shared" si="1"/>
        <v>7557</v>
      </c>
      <c r="CL2" s="47">
        <f t="shared" si="1"/>
        <v>7702</v>
      </c>
      <c r="CM2" s="47">
        <f t="shared" si="1"/>
        <v>7800</v>
      </c>
      <c r="CN2" s="47">
        <f t="shared" si="1"/>
        <v>8121</v>
      </c>
      <c r="CO2" s="47">
        <f t="shared" si="1"/>
        <v>8130</v>
      </c>
      <c r="CP2" s="47">
        <f t="shared" si="1"/>
        <v>8337</v>
      </c>
      <c r="CQ2" s="47">
        <f t="shared" si="1"/>
        <v>8257</v>
      </c>
      <c r="CR2" s="47">
        <f t="shared" si="1"/>
        <v>8480</v>
      </c>
      <c r="CS2" s="47">
        <f t="shared" si="1"/>
        <v>7500</v>
      </c>
      <c r="CT2" s="47">
        <f t="shared" si="1"/>
        <v>8116</v>
      </c>
      <c r="CU2" s="47">
        <f t="shared" si="1"/>
        <v>8526</v>
      </c>
      <c r="CV2" s="47">
        <f t="shared" si="1"/>
        <v>8399</v>
      </c>
      <c r="CW2" s="47">
        <f t="shared" si="1"/>
        <v>9044</v>
      </c>
      <c r="CX2" s="47">
        <f t="shared" si="1"/>
        <v>8495</v>
      </c>
      <c r="CY2" s="47">
        <f t="shared" si="1"/>
        <v>8677</v>
      </c>
      <c r="CZ2" s="47">
        <f t="shared" si="1"/>
        <v>8634</v>
      </c>
      <c r="DA2" s="47">
        <f t="shared" si="1"/>
        <v>8526</v>
      </c>
      <c r="DB2" s="47">
        <f t="shared" si="1"/>
        <v>8667</v>
      </c>
      <c r="DC2" s="47">
        <f t="shared" si="1"/>
        <v>8374</v>
      </c>
      <c r="DD2" s="47">
        <f t="shared" si="1"/>
        <v>8590</v>
      </c>
      <c r="DE2" s="47">
        <f t="shared" si="1"/>
        <v>8512</v>
      </c>
      <c r="DF2" s="47">
        <f t="shared" si="1"/>
        <v>8476</v>
      </c>
      <c r="DG2" s="47">
        <f t="shared" si="1"/>
        <v>8136</v>
      </c>
      <c r="DH2" s="47">
        <f t="shared" si="1"/>
        <v>8164</v>
      </c>
      <c r="DI2" s="47">
        <f t="shared" si="1"/>
        <v>7741</v>
      </c>
      <c r="DJ2" s="47">
        <f t="shared" si="1"/>
        <v>7579</v>
      </c>
      <c r="DK2" s="47">
        <f t="shared" ref="DK2:FV2" si="2">DK3+DK4</f>
        <v>7715</v>
      </c>
      <c r="DL2" s="47">
        <f t="shared" si="2"/>
        <v>7783</v>
      </c>
      <c r="DM2" s="47">
        <f t="shared" si="2"/>
        <v>8044</v>
      </c>
      <c r="DN2" s="47">
        <f t="shared" si="2"/>
        <v>5283</v>
      </c>
      <c r="DO2" s="47">
        <f t="shared" si="2"/>
        <v>4833</v>
      </c>
      <c r="DP2" s="47">
        <f t="shared" si="2"/>
        <v>5210</v>
      </c>
      <c r="DQ2" s="47">
        <f t="shared" si="2"/>
        <v>5666</v>
      </c>
      <c r="DR2" s="47">
        <f t="shared" si="2"/>
        <v>6222</v>
      </c>
      <c r="DS2" s="47">
        <f t="shared" si="2"/>
        <v>6436</v>
      </c>
      <c r="DT2" s="47">
        <f t="shared" si="2"/>
        <v>6612</v>
      </c>
      <c r="DU2" s="47">
        <f t="shared" si="2"/>
        <v>6368</v>
      </c>
      <c r="DV2" s="47">
        <f t="shared" si="2"/>
        <v>6559</v>
      </c>
      <c r="DW2" s="47">
        <f t="shared" si="2"/>
        <v>6570</v>
      </c>
      <c r="DX2" s="47">
        <f t="shared" si="2"/>
        <v>6302</v>
      </c>
      <c r="DY2" s="47">
        <f t="shared" si="2"/>
        <v>6596</v>
      </c>
      <c r="DZ2" s="47">
        <f t="shared" si="2"/>
        <v>6343</v>
      </c>
      <c r="EA2" s="47">
        <f t="shared" si="2"/>
        <v>6392</v>
      </c>
      <c r="EB2" s="47">
        <f t="shared" si="2"/>
        <v>6443</v>
      </c>
      <c r="EC2" s="47">
        <f t="shared" si="2"/>
        <v>6537</v>
      </c>
      <c r="ED2" s="47">
        <f t="shared" si="2"/>
        <v>6080</v>
      </c>
      <c r="EE2" s="47">
        <f t="shared" si="2"/>
        <v>6013</v>
      </c>
      <c r="EF2" s="47">
        <f t="shared" si="2"/>
        <v>5602</v>
      </c>
      <c r="EG2" s="47">
        <f t="shared" si="2"/>
        <v>5177</v>
      </c>
      <c r="EH2" s="47">
        <f t="shared" si="2"/>
        <v>5712</v>
      </c>
      <c r="EI2" s="47">
        <f t="shared" si="2"/>
        <v>5895</v>
      </c>
      <c r="EJ2" s="47">
        <f t="shared" si="2"/>
        <v>6221</v>
      </c>
      <c r="EK2" s="47">
        <f t="shared" si="2"/>
        <v>6382</v>
      </c>
      <c r="EL2" s="47">
        <f t="shared" si="2"/>
        <v>6514</v>
      </c>
      <c r="EM2" s="47">
        <f t="shared" si="2"/>
        <v>6615</v>
      </c>
      <c r="EN2" s="47">
        <f t="shared" si="2"/>
        <v>6757</v>
      </c>
      <c r="EO2" s="47">
        <f t="shared" si="2"/>
        <v>6811</v>
      </c>
      <c r="EP2" s="47">
        <f t="shared" si="2"/>
        <v>6831</v>
      </c>
      <c r="EQ2" s="47">
        <f t="shared" si="2"/>
        <v>7182</v>
      </c>
      <c r="ER2" s="47">
        <f t="shared" si="2"/>
        <v>7322</v>
      </c>
      <c r="ES2" s="47">
        <f t="shared" si="2"/>
        <v>7310</v>
      </c>
      <c r="ET2" s="47">
        <f t="shared" si="2"/>
        <v>7183</v>
      </c>
      <c r="EU2" s="47">
        <f t="shared" si="2"/>
        <v>7274</v>
      </c>
      <c r="EV2" s="47">
        <f t="shared" si="2"/>
        <v>7433</v>
      </c>
      <c r="EW2" s="47">
        <f t="shared" si="2"/>
        <v>7269</v>
      </c>
      <c r="EX2" s="47">
        <f t="shared" si="2"/>
        <v>7290</v>
      </c>
      <c r="EY2" s="47">
        <f t="shared" si="2"/>
        <v>7314</v>
      </c>
      <c r="EZ2" s="47">
        <f t="shared" si="2"/>
        <v>7538</v>
      </c>
      <c r="FA2" s="47">
        <f t="shared" si="2"/>
        <v>7687</v>
      </c>
      <c r="FB2" s="47">
        <f t="shared" si="2"/>
        <v>7917</v>
      </c>
      <c r="FC2" s="47">
        <f t="shared" si="2"/>
        <v>8111</v>
      </c>
      <c r="FD2" s="47">
        <f t="shared" si="2"/>
        <v>8261</v>
      </c>
      <c r="FE2" s="47">
        <f t="shared" si="2"/>
        <v>8344</v>
      </c>
      <c r="FF2" s="47">
        <f t="shared" si="2"/>
        <v>8193</v>
      </c>
      <c r="FG2" s="47">
        <f t="shared" si="2"/>
        <v>8120</v>
      </c>
      <c r="FH2" s="47">
        <f t="shared" si="2"/>
        <v>8100</v>
      </c>
      <c r="FI2" s="47">
        <f t="shared" si="2"/>
        <v>7935</v>
      </c>
      <c r="FJ2" s="47">
        <f t="shared" si="2"/>
        <v>8271</v>
      </c>
      <c r="FK2" s="47">
        <f t="shared" si="2"/>
        <v>8229</v>
      </c>
      <c r="FL2" s="47">
        <f t="shared" si="2"/>
        <v>7929</v>
      </c>
      <c r="FM2" s="47">
        <f t="shared" si="2"/>
        <v>8199</v>
      </c>
      <c r="FN2" s="47">
        <f t="shared" si="2"/>
        <v>8402</v>
      </c>
      <c r="FO2" s="47">
        <f t="shared" si="2"/>
        <v>7910</v>
      </c>
      <c r="FP2" s="47">
        <f t="shared" si="2"/>
        <v>8076</v>
      </c>
      <c r="FQ2" s="47">
        <f t="shared" si="2"/>
        <v>8319</v>
      </c>
      <c r="FR2" s="47">
        <f t="shared" si="2"/>
        <v>8442</v>
      </c>
      <c r="FS2" s="47">
        <f t="shared" si="2"/>
        <v>8230</v>
      </c>
      <c r="FT2" s="47">
        <f t="shared" si="2"/>
        <v>8629</v>
      </c>
      <c r="FU2" s="47">
        <f t="shared" si="2"/>
        <v>8600</v>
      </c>
      <c r="FV2" s="47">
        <f t="shared" si="2"/>
        <v>8652</v>
      </c>
      <c r="FW2" s="47">
        <f t="shared" ref="FW2:HC2" si="3">FW3+FW4</f>
        <v>8513</v>
      </c>
      <c r="FX2" s="47">
        <f t="shared" si="3"/>
        <v>8662</v>
      </c>
      <c r="FY2" s="47">
        <f t="shared" si="3"/>
        <v>8775</v>
      </c>
      <c r="FZ2" s="47">
        <f t="shared" si="3"/>
        <v>9007</v>
      </c>
      <c r="GA2" s="47">
        <f t="shared" si="3"/>
        <v>8865</v>
      </c>
      <c r="GB2" s="47">
        <f t="shared" si="3"/>
        <v>9407</v>
      </c>
      <c r="GC2" s="47">
        <f t="shared" si="3"/>
        <v>9247</v>
      </c>
      <c r="GD2" s="47">
        <f t="shared" si="3"/>
        <v>9444</v>
      </c>
      <c r="GE2" s="47">
        <f t="shared" si="3"/>
        <v>9550</v>
      </c>
      <c r="GF2" s="47">
        <f t="shared" si="3"/>
        <v>9739</v>
      </c>
      <c r="GG2" s="47">
        <f t="shared" si="3"/>
        <v>9965</v>
      </c>
      <c r="GH2" s="47">
        <f t="shared" si="3"/>
        <v>10044</v>
      </c>
      <c r="GI2" s="47">
        <f t="shared" si="3"/>
        <v>10777</v>
      </c>
      <c r="GJ2" s="47">
        <f t="shared" si="3"/>
        <v>10901</v>
      </c>
      <c r="GK2" s="47">
        <f t="shared" si="3"/>
        <v>10973</v>
      </c>
      <c r="GL2" s="47">
        <f t="shared" si="3"/>
        <v>11125</v>
      </c>
      <c r="GM2" s="47">
        <f t="shared" si="3"/>
        <v>11162</v>
      </c>
      <c r="GN2" s="47">
        <f t="shared" si="3"/>
        <v>11636</v>
      </c>
      <c r="GO2" s="47">
        <f t="shared" si="3"/>
        <v>11224</v>
      </c>
      <c r="GP2" s="47">
        <f t="shared" si="3"/>
        <v>12054</v>
      </c>
      <c r="GQ2" s="47">
        <f t="shared" si="3"/>
        <v>12073</v>
      </c>
      <c r="GR2" s="47">
        <f t="shared" si="3"/>
        <v>11812</v>
      </c>
      <c r="GS2" s="47">
        <f t="shared" si="3"/>
        <v>11744</v>
      </c>
      <c r="GT2" s="47">
        <f t="shared" si="3"/>
        <v>11019</v>
      </c>
      <c r="GU2" s="47">
        <f t="shared" si="3"/>
        <v>11009</v>
      </c>
      <c r="GV2" s="47">
        <f t="shared" si="3"/>
        <v>10213</v>
      </c>
      <c r="GW2" s="47">
        <f t="shared" si="3"/>
        <v>10506</v>
      </c>
      <c r="GX2" s="47">
        <f t="shared" si="3"/>
        <v>9748</v>
      </c>
      <c r="GY2" s="47">
        <f t="shared" si="3"/>
        <v>9565</v>
      </c>
      <c r="GZ2" s="47">
        <f t="shared" si="3"/>
        <v>9414</v>
      </c>
      <c r="HA2" s="47">
        <f t="shared" si="3"/>
        <v>9570</v>
      </c>
      <c r="HB2" s="47">
        <f t="shared" si="3"/>
        <v>9335</v>
      </c>
      <c r="HC2" s="47">
        <f t="shared" si="3"/>
        <v>9365</v>
      </c>
      <c r="HD2" s="47">
        <f>HD3+HD4</f>
        <v>9669</v>
      </c>
      <c r="HE2" s="47">
        <f>HE3+HE4</f>
        <v>9856</v>
      </c>
      <c r="HF2" s="47">
        <f>HF3+HF4</f>
        <v>9838</v>
      </c>
      <c r="HG2" s="47">
        <f t="shared" ref="HG2:JI2" si="4">SUM(HG3:HG4)</f>
        <v>10121</v>
      </c>
      <c r="HH2" s="47">
        <f t="shared" si="4"/>
        <v>10047</v>
      </c>
      <c r="HI2" s="47">
        <f t="shared" si="4"/>
        <v>10254</v>
      </c>
      <c r="HJ2" s="47">
        <f t="shared" si="4"/>
        <v>10605</v>
      </c>
      <c r="HK2" s="47">
        <f t="shared" si="4"/>
        <v>10802</v>
      </c>
      <c r="HL2" s="47">
        <f t="shared" si="4"/>
        <v>11013</v>
      </c>
      <c r="HM2" s="47">
        <f t="shared" si="4"/>
        <v>10630</v>
      </c>
      <c r="HN2" s="47">
        <f t="shared" si="4"/>
        <v>11428</v>
      </c>
      <c r="HO2" s="47">
        <f t="shared" si="4"/>
        <v>11564</v>
      </c>
      <c r="HP2" s="47">
        <f t="shared" si="4"/>
        <v>11717</v>
      </c>
      <c r="HQ2" s="47">
        <f t="shared" si="4"/>
        <v>11683</v>
      </c>
      <c r="HR2" s="47">
        <f t="shared" si="4"/>
        <v>11954</v>
      </c>
      <c r="HS2" s="47">
        <f t="shared" si="4"/>
        <v>12155</v>
      </c>
      <c r="HT2" s="47">
        <f t="shared" si="4"/>
        <v>12041</v>
      </c>
      <c r="HU2" s="47">
        <f t="shared" si="4"/>
        <v>12247</v>
      </c>
      <c r="HV2" s="47">
        <f t="shared" si="4"/>
        <v>9428</v>
      </c>
      <c r="HW2" s="47">
        <f t="shared" si="4"/>
        <v>12055</v>
      </c>
      <c r="HX2" s="47">
        <f t="shared" si="4"/>
        <v>12482</v>
      </c>
      <c r="HY2" s="47">
        <f t="shared" si="4"/>
        <v>12968</v>
      </c>
      <c r="HZ2" s="47">
        <f t="shared" si="4"/>
        <v>13148</v>
      </c>
      <c r="IA2" s="47">
        <f t="shared" si="4"/>
        <v>13304</v>
      </c>
      <c r="IB2" s="47">
        <f t="shared" si="4"/>
        <v>13357</v>
      </c>
      <c r="IC2" s="47">
        <f t="shared" si="4"/>
        <v>13244</v>
      </c>
      <c r="ID2" s="47">
        <f t="shared" si="4"/>
        <v>13043</v>
      </c>
      <c r="IE2" s="47">
        <f t="shared" si="4"/>
        <v>13219</v>
      </c>
      <c r="IF2" s="47">
        <f t="shared" si="4"/>
        <v>13219</v>
      </c>
      <c r="IG2" s="47">
        <f t="shared" si="4"/>
        <v>13132</v>
      </c>
      <c r="IH2" s="47">
        <f t="shared" si="4"/>
        <v>12910</v>
      </c>
      <c r="II2" s="47">
        <f t="shared" si="4"/>
        <v>13506</v>
      </c>
      <c r="IJ2" s="47">
        <f t="shared" si="4"/>
        <v>13798</v>
      </c>
      <c r="IK2" s="47">
        <f t="shared" si="4"/>
        <v>13941</v>
      </c>
      <c r="IL2" s="47">
        <f t="shared" si="4"/>
        <v>13925</v>
      </c>
      <c r="IM2" s="47">
        <f t="shared" si="4"/>
        <v>14044</v>
      </c>
      <c r="IN2" s="47">
        <f t="shared" si="4"/>
        <v>13705</v>
      </c>
      <c r="IO2" s="47">
        <f t="shared" si="4"/>
        <v>14220</v>
      </c>
      <c r="IP2" s="47">
        <f t="shared" si="4"/>
        <v>14115</v>
      </c>
      <c r="IQ2" s="47">
        <f t="shared" si="4"/>
        <v>13631</v>
      </c>
      <c r="IR2" s="47">
        <f t="shared" si="4"/>
        <v>14150</v>
      </c>
      <c r="IS2" s="47">
        <f t="shared" si="4"/>
        <v>14164</v>
      </c>
      <c r="IT2" s="47">
        <f t="shared" si="4"/>
        <v>14659</v>
      </c>
      <c r="IU2" s="47">
        <f t="shared" si="4"/>
        <v>14700</v>
      </c>
      <c r="IV2" s="47">
        <f t="shared" si="4"/>
        <v>14865</v>
      </c>
      <c r="IW2" s="47">
        <f t="shared" si="4"/>
        <v>14904</v>
      </c>
      <c r="IX2" s="47">
        <f t="shared" si="4"/>
        <v>14871</v>
      </c>
      <c r="IY2" s="47">
        <f t="shared" si="4"/>
        <v>14965</v>
      </c>
      <c r="IZ2" s="47">
        <f t="shared" si="4"/>
        <v>15332</v>
      </c>
      <c r="JA2" s="47">
        <f t="shared" si="4"/>
        <v>14814</v>
      </c>
      <c r="JB2" s="47">
        <f t="shared" si="4"/>
        <v>15160</v>
      </c>
      <c r="JC2" s="47">
        <f t="shared" si="4"/>
        <v>15247</v>
      </c>
      <c r="JD2" s="47">
        <f t="shared" si="4"/>
        <v>15358</v>
      </c>
      <c r="JE2" s="47">
        <f t="shared" si="4"/>
        <v>15593</v>
      </c>
      <c r="JF2" s="47">
        <f t="shared" si="4"/>
        <v>15640</v>
      </c>
      <c r="JG2" s="47">
        <f t="shared" si="4"/>
        <v>15697</v>
      </c>
      <c r="JH2" s="47">
        <f t="shared" si="4"/>
        <v>15539</v>
      </c>
      <c r="JI2" s="47">
        <f t="shared" si="4"/>
        <v>15913</v>
      </c>
      <c r="JJ2" s="47">
        <f t="shared" ref="JJ2:JK2" si="5">SUM(JJ3:JJ4)</f>
        <v>16157</v>
      </c>
      <c r="JK2" s="47">
        <f t="shared" si="5"/>
        <v>16202</v>
      </c>
      <c r="JL2" s="47">
        <f t="shared" ref="JL2:JM2" si="6">SUM(JL3:JL4)</f>
        <v>16332</v>
      </c>
      <c r="JM2" s="47">
        <f t="shared" si="6"/>
        <v>16472</v>
      </c>
      <c r="JN2" s="47">
        <f t="shared" ref="JN2:JO2" si="7">SUM(JN3:JN4)</f>
        <v>16566</v>
      </c>
      <c r="JO2" s="47">
        <f t="shared" si="7"/>
        <v>16463</v>
      </c>
      <c r="JP2" s="47">
        <f t="shared" ref="JP2:JQ2" si="8">SUM(JP3:JP4)</f>
        <v>16358</v>
      </c>
      <c r="JQ2" s="47">
        <f t="shared" si="8"/>
        <v>16490</v>
      </c>
      <c r="JR2" s="47">
        <f t="shared" ref="JR2:JS2" si="9">SUM(JR3:JR4)</f>
        <v>16495</v>
      </c>
      <c r="JS2" s="47">
        <f t="shared" si="9"/>
        <v>16455</v>
      </c>
      <c r="JT2" s="47">
        <f t="shared" ref="JT2:JU2" si="10">SUM(JT3:JT4)</f>
        <v>16669</v>
      </c>
      <c r="JU2" s="47">
        <f t="shared" si="10"/>
        <v>16698</v>
      </c>
      <c r="JV2" s="47">
        <f t="shared" ref="JV2:JW2" si="11">SUM(JV3:JV4)</f>
        <v>17020</v>
      </c>
      <c r="JW2" s="47">
        <f t="shared" si="11"/>
        <v>17408</v>
      </c>
      <c r="JX2" s="47">
        <f t="shared" ref="JX2:JY2" si="12">SUM(JX3:JX4)</f>
        <v>17120</v>
      </c>
      <c r="JY2" s="47">
        <f t="shared" si="12"/>
        <v>17071</v>
      </c>
      <c r="JZ2" s="47">
        <f t="shared" ref="JZ2:KA2" si="13">SUM(JZ3:JZ4)</f>
        <v>16834</v>
      </c>
      <c r="KA2" s="47">
        <f t="shared" si="13"/>
        <v>16776</v>
      </c>
      <c r="KB2" s="47">
        <f t="shared" ref="KB2:KC2" si="14">SUM(KB3:KB4)</f>
        <v>16781</v>
      </c>
      <c r="KC2" s="47">
        <f t="shared" si="14"/>
        <v>16862</v>
      </c>
      <c r="KD2" s="47">
        <f t="shared" ref="KD2:KE2" si="15">SUM(KD3:KD4)</f>
        <v>16551</v>
      </c>
      <c r="KE2" s="47">
        <f t="shared" si="15"/>
        <v>16319</v>
      </c>
      <c r="KF2" s="47">
        <f t="shared" ref="KF2:KG2" si="16">SUM(KF3:KF4)</f>
        <v>16429</v>
      </c>
      <c r="KG2" s="47">
        <f t="shared" si="16"/>
        <v>16056</v>
      </c>
      <c r="KH2" s="47">
        <f t="shared" ref="KH2:KJ2" si="17">SUM(KH3:KH4)</f>
        <v>15953</v>
      </c>
      <c r="KI2" s="47">
        <f t="shared" si="17"/>
        <v>15935</v>
      </c>
      <c r="KJ2" s="47">
        <f t="shared" si="17"/>
        <v>16233</v>
      </c>
      <c r="KK2" s="47">
        <f t="shared" ref="KK2:KL2" si="18">SUM(KK3:KK4)</f>
        <v>16250</v>
      </c>
      <c r="KL2" s="47">
        <f t="shared" si="18"/>
        <v>16256</v>
      </c>
      <c r="KM2" s="47">
        <f t="shared" ref="KM2:KN2" si="19">SUM(KM3:KM4)</f>
        <v>16218</v>
      </c>
      <c r="KN2" s="47">
        <f t="shared" si="19"/>
        <v>16304</v>
      </c>
      <c r="KO2" s="47">
        <f t="shared" ref="KO2:KP2" si="20">SUM(KO3:KO4)</f>
        <v>16374</v>
      </c>
      <c r="KP2" s="47">
        <f t="shared" si="20"/>
        <v>16282</v>
      </c>
      <c r="KQ2" s="47">
        <f t="shared" ref="KQ2:KR2" si="21">SUM(KQ3:KQ4)</f>
        <v>16288</v>
      </c>
      <c r="KR2" s="47">
        <f t="shared" si="21"/>
        <v>16137</v>
      </c>
      <c r="KS2" s="47">
        <f t="shared" ref="KS2:KT2" si="22">SUM(KS3:KS4)</f>
        <v>16227</v>
      </c>
      <c r="KT2" s="47">
        <f t="shared" si="22"/>
        <v>16229</v>
      </c>
      <c r="KU2" s="47">
        <f t="shared" ref="KU2:KV2" si="23">SUM(KU3:KU4)</f>
        <v>16305</v>
      </c>
      <c r="KV2" s="47">
        <f t="shared" si="23"/>
        <v>16488</v>
      </c>
      <c r="KW2" s="47">
        <f t="shared" ref="KW2:KX2" si="24">SUM(KW3:KW4)</f>
        <v>16283</v>
      </c>
      <c r="KX2" s="47">
        <f t="shared" si="24"/>
        <v>16575</v>
      </c>
      <c r="KY2" s="47">
        <f t="shared" ref="KY2:KZ2" si="25">SUM(KY3:KY4)</f>
        <v>16435</v>
      </c>
      <c r="KZ2" s="47">
        <f t="shared" si="25"/>
        <v>16604</v>
      </c>
      <c r="LA2" s="47">
        <f t="shared" ref="LA2:LB2" si="26">SUM(LA3:LA4)</f>
        <v>16568</v>
      </c>
      <c r="LB2" s="47">
        <f t="shared" si="26"/>
        <v>16423</v>
      </c>
      <c r="LC2" s="47">
        <f t="shared" ref="LC2:LD2" si="27">SUM(LC3:LC4)</f>
        <v>16626</v>
      </c>
      <c r="LD2" s="47">
        <f t="shared" si="27"/>
        <v>16511</v>
      </c>
      <c r="LE2" s="47">
        <f t="shared" ref="LE2:LF2" si="28">SUM(LE3:LE4)</f>
        <v>16638</v>
      </c>
      <c r="LF2" s="47">
        <f t="shared" si="28"/>
        <v>16537</v>
      </c>
      <c r="LG2" s="47">
        <f t="shared" ref="LG2:LH2" si="29">SUM(LG3:LG4)</f>
        <v>16574</v>
      </c>
      <c r="LH2" s="47">
        <f t="shared" si="29"/>
        <v>16516</v>
      </c>
      <c r="LI2" s="47"/>
      <c r="LJ2" s="18">
        <f>SUM(KP2:KV2)</f>
        <v>113956</v>
      </c>
      <c r="LK2" s="18">
        <f>SUM(LB2:LH2)</f>
        <v>115825</v>
      </c>
      <c r="LL2" s="31">
        <f>LK2/LJ2-1</f>
        <v>1.6401067078521514E-2</v>
      </c>
      <c r="LM2" s="48"/>
    </row>
    <row r="3" spans="1:325" s="35" customFormat="1">
      <c r="A3" s="49" t="s">
        <v>76</v>
      </c>
      <c r="B3" s="29">
        <v>4597</v>
      </c>
      <c r="C3" s="29">
        <v>4615</v>
      </c>
      <c r="D3" s="29">
        <v>4407</v>
      </c>
      <c r="E3" s="29">
        <v>4645</v>
      </c>
      <c r="F3" s="29">
        <v>4579</v>
      </c>
      <c r="G3" s="29">
        <v>4492</v>
      </c>
      <c r="H3" s="29">
        <v>4418</v>
      </c>
      <c r="I3" s="29">
        <v>4566</v>
      </c>
      <c r="J3" s="29">
        <v>4578</v>
      </c>
      <c r="K3" s="29">
        <v>4812</v>
      </c>
      <c r="L3" s="29">
        <v>4591</v>
      </c>
      <c r="M3" s="29">
        <v>4442</v>
      </c>
      <c r="N3" s="29">
        <v>4687</v>
      </c>
      <c r="O3" s="29">
        <v>4853</v>
      </c>
      <c r="P3" s="29">
        <v>4664</v>
      </c>
      <c r="Q3" s="29">
        <v>4872</v>
      </c>
      <c r="R3" s="29">
        <v>4828</v>
      </c>
      <c r="S3" s="29">
        <v>4769</v>
      </c>
      <c r="T3" s="29">
        <v>4906</v>
      </c>
      <c r="U3" s="29">
        <v>4807</v>
      </c>
      <c r="V3" s="29">
        <v>4773</v>
      </c>
      <c r="W3" s="29">
        <v>5219</v>
      </c>
      <c r="X3" s="29">
        <v>4548</v>
      </c>
      <c r="Y3" s="29">
        <v>4949</v>
      </c>
      <c r="Z3" s="29">
        <v>4503</v>
      </c>
      <c r="AA3" s="29">
        <v>4637</v>
      </c>
      <c r="AB3" s="29">
        <v>5259</v>
      </c>
      <c r="AC3" s="29">
        <v>4839</v>
      </c>
      <c r="AD3" s="29">
        <v>4804</v>
      </c>
      <c r="AE3" s="29">
        <v>5071</v>
      </c>
      <c r="AF3" s="29">
        <v>5023</v>
      </c>
      <c r="AG3" s="29">
        <v>4769</v>
      </c>
      <c r="AH3" s="29">
        <v>4701</v>
      </c>
      <c r="AI3" s="29">
        <v>4698</v>
      </c>
      <c r="AJ3" s="29">
        <v>5072</v>
      </c>
      <c r="AK3" s="29">
        <v>5040</v>
      </c>
      <c r="AL3" s="29">
        <v>5337</v>
      </c>
      <c r="AM3" s="29">
        <v>4789</v>
      </c>
      <c r="AN3" s="29">
        <v>4737</v>
      </c>
      <c r="AO3" s="29">
        <v>5324</v>
      </c>
      <c r="AP3" s="29">
        <v>5223</v>
      </c>
      <c r="AQ3" s="29">
        <v>4494</v>
      </c>
      <c r="AR3" s="29">
        <v>5367</v>
      </c>
      <c r="AS3" s="29">
        <v>5304</v>
      </c>
      <c r="AT3" s="29">
        <v>5686</v>
      </c>
      <c r="AU3" s="29">
        <v>5536</v>
      </c>
      <c r="AV3" s="50">
        <v>5696</v>
      </c>
      <c r="AW3" s="50">
        <v>5901</v>
      </c>
      <c r="AX3" s="51">
        <v>5442</v>
      </c>
      <c r="AY3" s="29">
        <v>5434</v>
      </c>
      <c r="AZ3" s="29">
        <v>5938</v>
      </c>
      <c r="BA3" s="29">
        <v>5487</v>
      </c>
      <c r="BB3" s="29">
        <v>6218</v>
      </c>
      <c r="BC3" s="29">
        <v>6017</v>
      </c>
      <c r="BD3" s="29">
        <v>5309</v>
      </c>
      <c r="BE3" s="29">
        <v>5493</v>
      </c>
      <c r="BF3" s="29">
        <v>5392</v>
      </c>
      <c r="BG3" s="29">
        <v>6419</v>
      </c>
      <c r="BH3" s="29">
        <v>6508</v>
      </c>
      <c r="BI3" s="29">
        <v>6152</v>
      </c>
      <c r="BJ3" s="29">
        <v>6156</v>
      </c>
      <c r="BK3" s="29">
        <v>6026</v>
      </c>
      <c r="BL3" s="29">
        <v>6169</v>
      </c>
      <c r="BM3" s="29">
        <v>6025</v>
      </c>
      <c r="BN3" s="29">
        <v>6076</v>
      </c>
      <c r="BO3" s="29">
        <v>6175</v>
      </c>
      <c r="BP3" s="29">
        <v>6111</v>
      </c>
      <c r="BQ3" s="29">
        <v>6176</v>
      </c>
      <c r="BR3" s="29">
        <v>6308</v>
      </c>
      <c r="BS3" s="29">
        <v>6154</v>
      </c>
      <c r="BT3" s="29">
        <v>6081</v>
      </c>
      <c r="BU3" s="29">
        <v>5969</v>
      </c>
      <c r="BV3" s="29">
        <v>6148</v>
      </c>
      <c r="BW3" s="29">
        <v>5994</v>
      </c>
      <c r="BX3" s="29">
        <v>5784</v>
      </c>
      <c r="BY3" s="29">
        <v>6307</v>
      </c>
      <c r="BZ3" s="29">
        <v>6042</v>
      </c>
      <c r="CA3" s="29">
        <v>5832</v>
      </c>
      <c r="CB3" s="29">
        <v>5732</v>
      </c>
      <c r="CC3" s="29">
        <v>5784</v>
      </c>
      <c r="CD3" s="29">
        <v>5780</v>
      </c>
      <c r="CE3" s="29">
        <v>5906</v>
      </c>
      <c r="CF3" s="29">
        <v>5868</v>
      </c>
      <c r="CG3" s="29">
        <v>6148</v>
      </c>
      <c r="CH3" s="29">
        <v>6014</v>
      </c>
      <c r="CI3" s="29">
        <v>6035</v>
      </c>
      <c r="CJ3" s="29">
        <v>6192</v>
      </c>
      <c r="CK3" s="29">
        <v>5991</v>
      </c>
      <c r="CL3" s="29">
        <v>6105</v>
      </c>
      <c r="CM3" s="29">
        <v>6186</v>
      </c>
      <c r="CN3" s="29">
        <v>6479</v>
      </c>
      <c r="CO3" s="29">
        <v>6473</v>
      </c>
      <c r="CP3" s="29">
        <v>6614</v>
      </c>
      <c r="CQ3" s="29">
        <v>6595</v>
      </c>
      <c r="CR3" s="29">
        <v>6770</v>
      </c>
      <c r="CS3" s="29">
        <v>5996</v>
      </c>
      <c r="CT3" s="29">
        <v>6558</v>
      </c>
      <c r="CU3" s="29">
        <v>6848</v>
      </c>
      <c r="CV3" s="29">
        <v>6768</v>
      </c>
      <c r="CW3" s="29">
        <v>7219</v>
      </c>
      <c r="CX3" s="29">
        <v>6806</v>
      </c>
      <c r="CY3" s="29">
        <v>6981</v>
      </c>
      <c r="CZ3" s="29">
        <v>6968</v>
      </c>
      <c r="DA3" s="29">
        <v>6852</v>
      </c>
      <c r="DB3" s="29">
        <v>6944</v>
      </c>
      <c r="DC3" s="29">
        <v>6694</v>
      </c>
      <c r="DD3" s="29">
        <v>6869</v>
      </c>
      <c r="DE3" s="29">
        <v>6856</v>
      </c>
      <c r="DF3" s="29">
        <v>6745</v>
      </c>
      <c r="DG3" s="29">
        <v>6542</v>
      </c>
      <c r="DH3" s="29">
        <v>6577</v>
      </c>
      <c r="DI3" s="29">
        <v>6199</v>
      </c>
      <c r="DJ3" s="29">
        <v>6017</v>
      </c>
      <c r="DK3" s="29">
        <v>6131</v>
      </c>
      <c r="DL3" s="29">
        <v>6176</v>
      </c>
      <c r="DM3" s="29">
        <v>6352</v>
      </c>
      <c r="DN3" s="29">
        <v>4253</v>
      </c>
      <c r="DO3" s="29">
        <v>3806</v>
      </c>
      <c r="DP3" s="29">
        <v>4136</v>
      </c>
      <c r="DQ3" s="29">
        <v>4515</v>
      </c>
      <c r="DR3" s="29">
        <v>4895</v>
      </c>
      <c r="DS3" s="29">
        <v>5088</v>
      </c>
      <c r="DT3" s="29">
        <v>5255</v>
      </c>
      <c r="DU3" s="29">
        <v>5072</v>
      </c>
      <c r="DV3" s="29">
        <v>5147</v>
      </c>
      <c r="DW3" s="29">
        <v>5178</v>
      </c>
      <c r="DX3" s="29">
        <v>4972</v>
      </c>
      <c r="DY3" s="29">
        <v>5138</v>
      </c>
      <c r="DZ3" s="29">
        <v>5021</v>
      </c>
      <c r="EA3" s="29">
        <v>5045</v>
      </c>
      <c r="EB3" s="29">
        <v>5092</v>
      </c>
      <c r="EC3" s="29">
        <v>5186</v>
      </c>
      <c r="ED3" s="29">
        <v>4839</v>
      </c>
      <c r="EE3" s="29">
        <v>4771</v>
      </c>
      <c r="EF3" s="29">
        <v>4443</v>
      </c>
      <c r="EG3" s="29">
        <v>4118</v>
      </c>
      <c r="EH3" s="29">
        <v>4560</v>
      </c>
      <c r="EI3" s="29">
        <v>4683</v>
      </c>
      <c r="EJ3" s="29">
        <v>4945</v>
      </c>
      <c r="EK3" s="29">
        <v>5070</v>
      </c>
      <c r="EL3" s="29">
        <v>5200</v>
      </c>
      <c r="EM3" s="29">
        <v>5287</v>
      </c>
      <c r="EN3" s="29">
        <v>5375</v>
      </c>
      <c r="EO3" s="29">
        <v>5397</v>
      </c>
      <c r="EP3" s="29">
        <v>5436</v>
      </c>
      <c r="EQ3" s="29">
        <v>5731</v>
      </c>
      <c r="ER3" s="29">
        <v>5848</v>
      </c>
      <c r="ES3" s="29">
        <v>5803</v>
      </c>
      <c r="ET3" s="29">
        <v>5706</v>
      </c>
      <c r="EU3" s="29">
        <v>5825</v>
      </c>
      <c r="EV3" s="29">
        <v>5883</v>
      </c>
      <c r="EW3" s="29">
        <v>5702</v>
      </c>
      <c r="EX3" s="29">
        <v>5760</v>
      </c>
      <c r="EY3" s="29">
        <v>5882</v>
      </c>
      <c r="EZ3" s="29">
        <v>6017</v>
      </c>
      <c r="FA3" s="29">
        <v>6108</v>
      </c>
      <c r="FB3" s="29">
        <v>6359</v>
      </c>
      <c r="FC3" s="29">
        <v>6524</v>
      </c>
      <c r="FD3" s="29">
        <v>6622</v>
      </c>
      <c r="FE3" s="29">
        <v>6647</v>
      </c>
      <c r="FF3" s="29">
        <v>6465</v>
      </c>
      <c r="FG3" s="29">
        <v>6418</v>
      </c>
      <c r="FH3" s="29">
        <v>6269</v>
      </c>
      <c r="FI3" s="29">
        <v>6164</v>
      </c>
      <c r="FJ3" s="29">
        <v>6461</v>
      </c>
      <c r="FK3" s="29">
        <v>6425</v>
      </c>
      <c r="FL3" s="29">
        <v>6211</v>
      </c>
      <c r="FM3" s="29">
        <v>6435</v>
      </c>
      <c r="FN3" s="29">
        <v>6576</v>
      </c>
      <c r="FO3" s="29">
        <v>6209</v>
      </c>
      <c r="FP3" s="29">
        <v>6331</v>
      </c>
      <c r="FQ3" s="29">
        <v>6538</v>
      </c>
      <c r="FR3" s="29">
        <v>6639</v>
      </c>
      <c r="FS3" s="29">
        <v>6448</v>
      </c>
      <c r="FT3" s="29">
        <v>6783</v>
      </c>
      <c r="FU3" s="29">
        <v>6761</v>
      </c>
      <c r="FV3" s="29">
        <v>6784</v>
      </c>
      <c r="FW3" s="29">
        <v>6721</v>
      </c>
      <c r="FX3" s="29">
        <v>6841</v>
      </c>
      <c r="FY3" s="29">
        <v>6941</v>
      </c>
      <c r="FZ3" s="29">
        <v>7135</v>
      </c>
      <c r="GA3" s="29">
        <v>7005</v>
      </c>
      <c r="GB3" s="29">
        <v>7434</v>
      </c>
      <c r="GC3" s="29">
        <v>7325</v>
      </c>
      <c r="GD3" s="29">
        <v>7481</v>
      </c>
      <c r="GE3" s="29">
        <v>7569</v>
      </c>
      <c r="GF3" s="29">
        <v>7649</v>
      </c>
      <c r="GG3" s="29">
        <v>7863</v>
      </c>
      <c r="GH3" s="29">
        <v>7851</v>
      </c>
      <c r="GI3" s="29">
        <v>8408</v>
      </c>
      <c r="GJ3" s="29">
        <v>8511</v>
      </c>
      <c r="GK3" s="29">
        <v>8501</v>
      </c>
      <c r="GL3" s="29">
        <v>8663</v>
      </c>
      <c r="GM3" s="29">
        <v>8719</v>
      </c>
      <c r="GN3" s="29">
        <v>9076</v>
      </c>
      <c r="GO3" s="29">
        <v>8770</v>
      </c>
      <c r="GP3" s="29">
        <v>9459</v>
      </c>
      <c r="GQ3" s="29">
        <v>9297</v>
      </c>
      <c r="GR3" s="29">
        <v>9087</v>
      </c>
      <c r="GS3" s="29">
        <v>8955</v>
      </c>
      <c r="GT3" s="29">
        <v>8439</v>
      </c>
      <c r="GU3" s="29">
        <v>8468</v>
      </c>
      <c r="GV3" s="29">
        <v>7755</v>
      </c>
      <c r="GW3" s="29">
        <v>7932</v>
      </c>
      <c r="GX3" s="29">
        <v>7316</v>
      </c>
      <c r="GY3" s="29">
        <v>7261</v>
      </c>
      <c r="GZ3" s="29">
        <v>7174</v>
      </c>
      <c r="HA3" s="29">
        <v>7331</v>
      </c>
      <c r="HB3" s="29">
        <v>7266</v>
      </c>
      <c r="HC3" s="29">
        <v>7275</v>
      </c>
      <c r="HD3" s="29">
        <v>7583</v>
      </c>
      <c r="HE3" s="29">
        <v>7724</v>
      </c>
      <c r="HF3" s="29">
        <v>7724</v>
      </c>
      <c r="HG3" s="29">
        <v>8014</v>
      </c>
      <c r="HH3" s="29">
        <v>7943</v>
      </c>
      <c r="HI3" s="29">
        <v>8068</v>
      </c>
      <c r="HJ3" s="29">
        <v>8373</v>
      </c>
      <c r="HK3" s="29">
        <v>8448</v>
      </c>
      <c r="HL3" s="29">
        <v>8563</v>
      </c>
      <c r="HM3" s="29">
        <v>8299</v>
      </c>
      <c r="HN3" s="29">
        <v>8830</v>
      </c>
      <c r="HO3" s="29">
        <v>8844</v>
      </c>
      <c r="HP3" s="29">
        <v>8960</v>
      </c>
      <c r="HQ3" s="29">
        <v>9032</v>
      </c>
      <c r="HR3" s="29">
        <v>9204</v>
      </c>
      <c r="HS3" s="29">
        <v>9376</v>
      </c>
      <c r="HT3" s="29">
        <v>9339</v>
      </c>
      <c r="HU3" s="29">
        <v>9585</v>
      </c>
      <c r="HV3" s="29">
        <v>9428</v>
      </c>
      <c r="HW3" s="29">
        <v>9312</v>
      </c>
      <c r="HX3" s="29">
        <v>9597</v>
      </c>
      <c r="HY3" s="29">
        <v>10028</v>
      </c>
      <c r="HZ3" s="29">
        <v>10123</v>
      </c>
      <c r="IA3" s="29">
        <v>10289</v>
      </c>
      <c r="IB3" s="29">
        <v>10106</v>
      </c>
      <c r="IC3" s="29">
        <v>9979</v>
      </c>
      <c r="ID3" s="29">
        <v>9835</v>
      </c>
      <c r="IE3" s="29">
        <v>9983</v>
      </c>
      <c r="IF3" s="29">
        <v>9998</v>
      </c>
      <c r="IG3" s="29">
        <v>9967</v>
      </c>
      <c r="IH3" s="29">
        <v>9824</v>
      </c>
      <c r="II3" s="29">
        <v>10273</v>
      </c>
      <c r="IJ3" s="29">
        <v>10464</v>
      </c>
      <c r="IK3" s="29">
        <v>10608</v>
      </c>
      <c r="IL3" s="29">
        <v>10509</v>
      </c>
      <c r="IM3" s="29">
        <v>10645</v>
      </c>
      <c r="IN3" s="29">
        <v>10438</v>
      </c>
      <c r="IO3" s="29">
        <v>10915</v>
      </c>
      <c r="IP3" s="29">
        <v>10890</v>
      </c>
      <c r="IQ3" s="29">
        <v>10450</v>
      </c>
      <c r="IR3" s="29">
        <v>10859</v>
      </c>
      <c r="IS3" s="29">
        <v>10870</v>
      </c>
      <c r="IT3" s="29">
        <v>11367</v>
      </c>
      <c r="IU3" s="29">
        <v>11393</v>
      </c>
      <c r="IV3" s="29">
        <v>11533</v>
      </c>
      <c r="IW3" s="29">
        <v>11528</v>
      </c>
      <c r="IX3" s="29">
        <v>11460</v>
      </c>
      <c r="IY3" s="29">
        <v>11573</v>
      </c>
      <c r="IZ3" s="29">
        <v>11804</v>
      </c>
      <c r="JA3" s="29">
        <v>11435</v>
      </c>
      <c r="JB3" s="29">
        <v>11690</v>
      </c>
      <c r="JC3" s="29">
        <v>11800</v>
      </c>
      <c r="JD3" s="29">
        <v>11866</v>
      </c>
      <c r="JE3" s="29">
        <v>12005</v>
      </c>
      <c r="JF3" s="29">
        <v>12210</v>
      </c>
      <c r="JG3" s="29">
        <v>12336</v>
      </c>
      <c r="JH3" s="29">
        <v>12170</v>
      </c>
      <c r="JI3" s="29">
        <v>12261</v>
      </c>
      <c r="JJ3" s="29">
        <v>12440</v>
      </c>
      <c r="JK3" s="29">
        <v>12488</v>
      </c>
      <c r="JL3" s="29">
        <v>12541</v>
      </c>
      <c r="JM3" s="29">
        <v>12580</v>
      </c>
      <c r="JN3" s="29">
        <v>12672</v>
      </c>
      <c r="JO3" s="29">
        <v>12641</v>
      </c>
      <c r="JP3" s="29">
        <v>12686</v>
      </c>
      <c r="JQ3" s="29">
        <v>12732</v>
      </c>
      <c r="JR3" s="29">
        <v>12943</v>
      </c>
      <c r="JS3" s="29">
        <v>12999</v>
      </c>
      <c r="JT3" s="29">
        <v>13237</v>
      </c>
      <c r="JU3" s="29">
        <v>13207</v>
      </c>
      <c r="JV3" s="29">
        <v>13445</v>
      </c>
      <c r="JW3" s="29">
        <v>13793</v>
      </c>
      <c r="JX3" s="29">
        <v>13495</v>
      </c>
      <c r="JY3" s="29">
        <v>13494</v>
      </c>
      <c r="JZ3" s="29">
        <v>13310</v>
      </c>
      <c r="KA3" s="29">
        <v>13299</v>
      </c>
      <c r="KB3" s="29">
        <v>13301</v>
      </c>
      <c r="KC3" s="29">
        <v>13419</v>
      </c>
      <c r="KD3" s="29">
        <v>13201</v>
      </c>
      <c r="KE3" s="29">
        <v>13090</v>
      </c>
      <c r="KF3" s="29">
        <v>13121</v>
      </c>
      <c r="KG3" s="29">
        <v>12817</v>
      </c>
      <c r="KH3" s="29">
        <v>12809</v>
      </c>
      <c r="KI3" s="29">
        <v>12788</v>
      </c>
      <c r="KJ3" s="29">
        <v>13030</v>
      </c>
      <c r="KK3" s="29">
        <v>12995</v>
      </c>
      <c r="KL3" s="29">
        <v>13005</v>
      </c>
      <c r="KM3" s="29">
        <v>12947</v>
      </c>
      <c r="KN3" s="29">
        <v>12911</v>
      </c>
      <c r="KO3" s="29">
        <v>12892</v>
      </c>
      <c r="KP3" s="29">
        <v>12905</v>
      </c>
      <c r="KQ3" s="29">
        <v>12922</v>
      </c>
      <c r="KR3" s="29">
        <v>12789</v>
      </c>
      <c r="KS3" s="29">
        <v>12942</v>
      </c>
      <c r="KT3" s="29">
        <v>12924</v>
      </c>
      <c r="KU3" s="29">
        <v>12917</v>
      </c>
      <c r="KV3" s="29">
        <v>13012</v>
      </c>
      <c r="KW3" s="29">
        <v>12975</v>
      </c>
      <c r="KX3" s="29">
        <v>13105</v>
      </c>
      <c r="KY3" s="29">
        <v>13001</v>
      </c>
      <c r="KZ3" s="29">
        <v>13153</v>
      </c>
      <c r="LA3" s="29">
        <v>13163</v>
      </c>
      <c r="LB3" s="29">
        <v>13050</v>
      </c>
      <c r="LC3" s="29">
        <v>13118</v>
      </c>
      <c r="LD3" s="29">
        <v>13080</v>
      </c>
      <c r="LE3" s="29">
        <v>13121</v>
      </c>
      <c r="LF3" s="29">
        <v>13121</v>
      </c>
      <c r="LG3" s="29">
        <v>13141</v>
      </c>
      <c r="LH3" s="29">
        <v>13162</v>
      </c>
      <c r="LI3" s="29"/>
      <c r="LJ3" s="18">
        <f t="shared" ref="LJ3:LJ4" si="30">SUM(KP3:KV3)</f>
        <v>90411</v>
      </c>
      <c r="LK3" s="18">
        <f t="shared" ref="LK3:LK4" si="31">SUM(LB3:LH3)</f>
        <v>91793</v>
      </c>
      <c r="LL3" s="31">
        <f t="shared" ref="LL3:LL4" si="32">LK3/LJ3-1</f>
        <v>1.528575062768911E-2</v>
      </c>
      <c r="LM3" s="48"/>
    </row>
    <row r="4" spans="1:325" s="36" customFormat="1">
      <c r="A4" s="49" t="s">
        <v>77</v>
      </c>
      <c r="B4" s="29">
        <v>1370</v>
      </c>
      <c r="C4" s="29">
        <v>1443</v>
      </c>
      <c r="D4" s="29">
        <v>1339</v>
      </c>
      <c r="E4" s="29">
        <v>1406</v>
      </c>
      <c r="F4" s="29">
        <v>1390</v>
      </c>
      <c r="G4" s="29">
        <v>1361</v>
      </c>
      <c r="H4" s="29">
        <v>1370</v>
      </c>
      <c r="I4" s="29">
        <v>1380</v>
      </c>
      <c r="J4" s="29">
        <v>1391</v>
      </c>
      <c r="K4" s="29">
        <v>1416</v>
      </c>
      <c r="L4" s="29">
        <v>1358</v>
      </c>
      <c r="M4" s="29">
        <v>1394</v>
      </c>
      <c r="N4" s="29">
        <v>1365</v>
      </c>
      <c r="O4" s="29">
        <v>1396</v>
      </c>
      <c r="P4" s="29">
        <v>1345</v>
      </c>
      <c r="Q4" s="29">
        <v>1378</v>
      </c>
      <c r="R4" s="29">
        <v>1385</v>
      </c>
      <c r="S4" s="29">
        <v>1352</v>
      </c>
      <c r="T4" s="29">
        <v>1430</v>
      </c>
      <c r="U4" s="29">
        <v>1388</v>
      </c>
      <c r="V4" s="29">
        <v>1389</v>
      </c>
      <c r="W4" s="29">
        <v>1453</v>
      </c>
      <c r="X4" s="29">
        <v>1272</v>
      </c>
      <c r="Y4" s="29">
        <v>1375</v>
      </c>
      <c r="Z4" s="29">
        <v>1301</v>
      </c>
      <c r="AA4" s="29">
        <v>1349</v>
      </c>
      <c r="AB4" s="29">
        <v>1526</v>
      </c>
      <c r="AC4" s="29">
        <v>1423</v>
      </c>
      <c r="AD4" s="29">
        <v>1391</v>
      </c>
      <c r="AE4" s="29">
        <v>1466</v>
      </c>
      <c r="AF4" s="29">
        <v>1483</v>
      </c>
      <c r="AG4" s="29">
        <v>1401</v>
      </c>
      <c r="AH4" s="29">
        <v>1408</v>
      </c>
      <c r="AI4" s="29">
        <v>1349</v>
      </c>
      <c r="AJ4" s="29">
        <v>1450</v>
      </c>
      <c r="AK4" s="29">
        <v>1452</v>
      </c>
      <c r="AL4" s="29">
        <v>1600</v>
      </c>
      <c r="AM4" s="29">
        <v>1473</v>
      </c>
      <c r="AN4" s="29">
        <v>1465</v>
      </c>
      <c r="AO4" s="29">
        <v>1577</v>
      </c>
      <c r="AP4" s="29">
        <v>1550</v>
      </c>
      <c r="AQ4" s="29">
        <v>1373</v>
      </c>
      <c r="AR4" s="29">
        <v>1601</v>
      </c>
      <c r="AS4" s="29">
        <v>1583</v>
      </c>
      <c r="AT4" s="29">
        <v>1685</v>
      </c>
      <c r="AU4" s="29">
        <v>1616</v>
      </c>
      <c r="AV4" s="50">
        <v>1672</v>
      </c>
      <c r="AW4" s="50">
        <v>1713</v>
      </c>
      <c r="AX4" s="52">
        <v>1624</v>
      </c>
      <c r="AY4" s="29">
        <v>1644</v>
      </c>
      <c r="AZ4" s="29">
        <v>1747</v>
      </c>
      <c r="BA4" s="29">
        <v>1566</v>
      </c>
      <c r="BB4" s="29">
        <v>1787</v>
      </c>
      <c r="BC4" s="29">
        <v>1722</v>
      </c>
      <c r="BD4" s="29">
        <v>1604</v>
      </c>
      <c r="BE4" s="29">
        <v>1663</v>
      </c>
      <c r="BF4" s="29">
        <v>1633</v>
      </c>
      <c r="BG4" s="29">
        <v>1831</v>
      </c>
      <c r="BH4" s="29">
        <v>1852</v>
      </c>
      <c r="BI4" s="29">
        <v>1749</v>
      </c>
      <c r="BJ4" s="29">
        <v>1711</v>
      </c>
      <c r="BK4" s="29">
        <v>1715</v>
      </c>
      <c r="BL4" s="29">
        <v>1758</v>
      </c>
      <c r="BM4" s="29">
        <v>1722</v>
      </c>
      <c r="BN4" s="29">
        <v>1711</v>
      </c>
      <c r="BO4" s="29">
        <v>1746</v>
      </c>
      <c r="BP4" s="29">
        <v>1729</v>
      </c>
      <c r="BQ4" s="29">
        <v>1727</v>
      </c>
      <c r="BR4" s="29">
        <v>1778</v>
      </c>
      <c r="BS4" s="29">
        <v>1765</v>
      </c>
      <c r="BT4" s="29">
        <v>1772</v>
      </c>
      <c r="BU4" s="29">
        <v>1734</v>
      </c>
      <c r="BV4" s="29">
        <v>1702</v>
      </c>
      <c r="BW4" s="29">
        <v>1658</v>
      </c>
      <c r="BX4" s="29">
        <v>1600</v>
      </c>
      <c r="BY4" s="29">
        <v>1788</v>
      </c>
      <c r="BZ4" s="29">
        <v>1720</v>
      </c>
      <c r="CA4" s="29">
        <v>1671</v>
      </c>
      <c r="CB4" s="29">
        <v>1689</v>
      </c>
      <c r="CC4" s="29">
        <v>1696</v>
      </c>
      <c r="CD4" s="29">
        <v>1693</v>
      </c>
      <c r="CE4" s="29">
        <v>1607</v>
      </c>
      <c r="CF4" s="29">
        <v>1626</v>
      </c>
      <c r="CG4" s="29">
        <v>1648</v>
      </c>
      <c r="CH4" s="29">
        <v>1551</v>
      </c>
      <c r="CI4" s="29">
        <v>1564</v>
      </c>
      <c r="CJ4" s="29">
        <v>1635</v>
      </c>
      <c r="CK4" s="29">
        <v>1566</v>
      </c>
      <c r="CL4" s="29">
        <v>1597</v>
      </c>
      <c r="CM4" s="29">
        <v>1614</v>
      </c>
      <c r="CN4" s="29">
        <v>1642</v>
      </c>
      <c r="CO4" s="29">
        <v>1657</v>
      </c>
      <c r="CP4" s="29">
        <v>1723</v>
      </c>
      <c r="CQ4" s="29">
        <v>1662</v>
      </c>
      <c r="CR4" s="29">
        <v>1710</v>
      </c>
      <c r="CS4" s="29">
        <v>1504</v>
      </c>
      <c r="CT4" s="29">
        <v>1558</v>
      </c>
      <c r="CU4" s="29">
        <v>1678</v>
      </c>
      <c r="CV4" s="29">
        <v>1631</v>
      </c>
      <c r="CW4" s="29">
        <v>1825</v>
      </c>
      <c r="CX4" s="29">
        <v>1689</v>
      </c>
      <c r="CY4" s="29">
        <v>1696</v>
      </c>
      <c r="CZ4" s="29">
        <v>1666</v>
      </c>
      <c r="DA4" s="29">
        <v>1674</v>
      </c>
      <c r="DB4" s="29">
        <v>1723</v>
      </c>
      <c r="DC4" s="29">
        <v>1680</v>
      </c>
      <c r="DD4" s="29">
        <v>1721</v>
      </c>
      <c r="DE4" s="29">
        <v>1656</v>
      </c>
      <c r="DF4" s="29">
        <v>1731</v>
      </c>
      <c r="DG4" s="29">
        <v>1594</v>
      </c>
      <c r="DH4" s="29">
        <v>1587</v>
      </c>
      <c r="DI4" s="29">
        <v>1542</v>
      </c>
      <c r="DJ4" s="29">
        <v>1562</v>
      </c>
      <c r="DK4" s="29">
        <v>1584</v>
      </c>
      <c r="DL4" s="29">
        <v>1607</v>
      </c>
      <c r="DM4" s="29">
        <v>1692</v>
      </c>
      <c r="DN4" s="29">
        <v>1030</v>
      </c>
      <c r="DO4" s="29">
        <v>1027</v>
      </c>
      <c r="DP4" s="29">
        <v>1074</v>
      </c>
      <c r="DQ4" s="29">
        <v>1151</v>
      </c>
      <c r="DR4" s="29">
        <v>1327</v>
      </c>
      <c r="DS4" s="29">
        <v>1348</v>
      </c>
      <c r="DT4" s="29">
        <v>1357</v>
      </c>
      <c r="DU4" s="29">
        <v>1296</v>
      </c>
      <c r="DV4" s="29">
        <v>1412</v>
      </c>
      <c r="DW4" s="29">
        <v>1392</v>
      </c>
      <c r="DX4" s="29">
        <v>1330</v>
      </c>
      <c r="DY4" s="29">
        <v>1458</v>
      </c>
      <c r="DZ4" s="29">
        <v>1322</v>
      </c>
      <c r="EA4" s="29">
        <v>1347</v>
      </c>
      <c r="EB4" s="29">
        <v>1351</v>
      </c>
      <c r="EC4" s="29">
        <v>1351</v>
      </c>
      <c r="ED4" s="29">
        <v>1241</v>
      </c>
      <c r="EE4" s="29">
        <v>1242</v>
      </c>
      <c r="EF4" s="29">
        <v>1159</v>
      </c>
      <c r="EG4" s="29">
        <v>1059</v>
      </c>
      <c r="EH4" s="29">
        <v>1152</v>
      </c>
      <c r="EI4" s="29">
        <v>1212</v>
      </c>
      <c r="EJ4" s="29">
        <v>1276</v>
      </c>
      <c r="EK4" s="29">
        <v>1312</v>
      </c>
      <c r="EL4" s="29">
        <v>1314</v>
      </c>
      <c r="EM4" s="29">
        <v>1328</v>
      </c>
      <c r="EN4" s="29">
        <v>1382</v>
      </c>
      <c r="EO4" s="29">
        <v>1414</v>
      </c>
      <c r="EP4" s="29">
        <v>1395</v>
      </c>
      <c r="EQ4" s="29">
        <v>1451</v>
      </c>
      <c r="ER4" s="29">
        <v>1474</v>
      </c>
      <c r="ES4" s="29">
        <v>1507</v>
      </c>
      <c r="ET4" s="29">
        <v>1477</v>
      </c>
      <c r="EU4" s="29">
        <v>1449</v>
      </c>
      <c r="EV4" s="29">
        <v>1550</v>
      </c>
      <c r="EW4" s="29">
        <v>1567</v>
      </c>
      <c r="EX4" s="29">
        <v>1530</v>
      </c>
      <c r="EY4" s="29">
        <v>1432</v>
      </c>
      <c r="EZ4" s="29">
        <v>1521</v>
      </c>
      <c r="FA4" s="29">
        <v>1579</v>
      </c>
      <c r="FB4" s="29">
        <v>1558</v>
      </c>
      <c r="FC4" s="29">
        <v>1587</v>
      </c>
      <c r="FD4" s="29">
        <v>1639</v>
      </c>
      <c r="FE4" s="29">
        <v>1697</v>
      </c>
      <c r="FF4" s="29">
        <v>1728</v>
      </c>
      <c r="FG4" s="29">
        <v>1702</v>
      </c>
      <c r="FH4" s="29">
        <v>1831</v>
      </c>
      <c r="FI4" s="29">
        <v>1771</v>
      </c>
      <c r="FJ4" s="29">
        <v>1810</v>
      </c>
      <c r="FK4" s="29">
        <v>1804</v>
      </c>
      <c r="FL4" s="29">
        <v>1718</v>
      </c>
      <c r="FM4" s="29">
        <v>1764</v>
      </c>
      <c r="FN4" s="29">
        <v>1826</v>
      </c>
      <c r="FO4" s="29">
        <v>1701</v>
      </c>
      <c r="FP4" s="29">
        <v>1745</v>
      </c>
      <c r="FQ4" s="29">
        <v>1781</v>
      </c>
      <c r="FR4" s="29">
        <v>1803</v>
      </c>
      <c r="FS4" s="29">
        <v>1782</v>
      </c>
      <c r="FT4" s="29">
        <v>1846</v>
      </c>
      <c r="FU4" s="29">
        <v>1839</v>
      </c>
      <c r="FV4" s="29">
        <v>1868</v>
      </c>
      <c r="FW4" s="29">
        <v>1792</v>
      </c>
      <c r="FX4" s="29">
        <v>1821</v>
      </c>
      <c r="FY4" s="29">
        <v>1834</v>
      </c>
      <c r="FZ4" s="29">
        <v>1872</v>
      </c>
      <c r="GA4" s="29">
        <v>1860</v>
      </c>
      <c r="GB4" s="29">
        <v>1973</v>
      </c>
      <c r="GC4" s="29">
        <v>1922</v>
      </c>
      <c r="GD4" s="29">
        <v>1963</v>
      </c>
      <c r="GE4" s="29">
        <v>1981</v>
      </c>
      <c r="GF4" s="29">
        <v>2090</v>
      </c>
      <c r="GG4" s="29">
        <v>2102</v>
      </c>
      <c r="GH4" s="29">
        <v>2193</v>
      </c>
      <c r="GI4" s="29">
        <v>2369</v>
      </c>
      <c r="GJ4" s="29">
        <v>2390</v>
      </c>
      <c r="GK4" s="29">
        <v>2472</v>
      </c>
      <c r="GL4" s="29">
        <v>2462</v>
      </c>
      <c r="GM4" s="29">
        <v>2443</v>
      </c>
      <c r="GN4" s="29">
        <v>2560</v>
      </c>
      <c r="GO4" s="29">
        <v>2454</v>
      </c>
      <c r="GP4" s="29">
        <v>2595</v>
      </c>
      <c r="GQ4" s="29">
        <v>2776</v>
      </c>
      <c r="GR4" s="29">
        <v>2725</v>
      </c>
      <c r="GS4" s="29">
        <v>2789</v>
      </c>
      <c r="GT4" s="29">
        <v>2580</v>
      </c>
      <c r="GU4" s="29">
        <v>2541</v>
      </c>
      <c r="GV4" s="29">
        <v>2458</v>
      </c>
      <c r="GW4" s="29">
        <v>2574</v>
      </c>
      <c r="GX4" s="29">
        <v>2432</v>
      </c>
      <c r="GY4" s="29">
        <v>2304</v>
      </c>
      <c r="GZ4" s="29">
        <v>2240</v>
      </c>
      <c r="HA4" s="29">
        <v>2239</v>
      </c>
      <c r="HB4" s="29">
        <v>2069</v>
      </c>
      <c r="HC4" s="29">
        <v>2090</v>
      </c>
      <c r="HD4" s="29">
        <v>2086</v>
      </c>
      <c r="HE4" s="29">
        <v>2132</v>
      </c>
      <c r="HF4" s="29">
        <v>2114</v>
      </c>
      <c r="HG4" s="29">
        <v>2107</v>
      </c>
      <c r="HH4" s="29">
        <v>2104</v>
      </c>
      <c r="HI4" s="29">
        <v>2186</v>
      </c>
      <c r="HJ4" s="29">
        <v>2232</v>
      </c>
      <c r="HK4" s="29">
        <v>2354</v>
      </c>
      <c r="HL4" s="29">
        <v>2450</v>
      </c>
      <c r="HM4" s="29">
        <v>2331</v>
      </c>
      <c r="HN4" s="29">
        <v>2598</v>
      </c>
      <c r="HO4" s="29">
        <v>2720</v>
      </c>
      <c r="HP4" s="29">
        <v>2757</v>
      </c>
      <c r="HQ4" s="29">
        <v>2651</v>
      </c>
      <c r="HR4" s="29">
        <v>2750</v>
      </c>
      <c r="HS4" s="29">
        <v>2779</v>
      </c>
      <c r="HT4" s="29">
        <v>2702</v>
      </c>
      <c r="HU4" s="29">
        <v>2662</v>
      </c>
      <c r="HV4" s="29"/>
      <c r="HW4" s="29">
        <v>2743</v>
      </c>
      <c r="HX4" s="29">
        <v>2885</v>
      </c>
      <c r="HY4" s="29">
        <v>2940</v>
      </c>
      <c r="HZ4" s="29">
        <v>3025</v>
      </c>
      <c r="IA4" s="29">
        <v>3015</v>
      </c>
      <c r="IB4" s="29">
        <v>3251</v>
      </c>
      <c r="IC4" s="29">
        <v>3265</v>
      </c>
      <c r="ID4" s="29">
        <v>3208</v>
      </c>
      <c r="IE4" s="29">
        <v>3236</v>
      </c>
      <c r="IF4" s="29">
        <v>3221</v>
      </c>
      <c r="IG4" s="29">
        <v>3165</v>
      </c>
      <c r="IH4" s="29">
        <v>3086</v>
      </c>
      <c r="II4" s="29">
        <v>3233</v>
      </c>
      <c r="IJ4" s="29">
        <v>3334</v>
      </c>
      <c r="IK4" s="29">
        <v>3333</v>
      </c>
      <c r="IL4" s="29">
        <v>3416</v>
      </c>
      <c r="IM4" s="29">
        <v>3399</v>
      </c>
      <c r="IN4" s="29">
        <v>3267</v>
      </c>
      <c r="IO4" s="29">
        <v>3305</v>
      </c>
      <c r="IP4" s="29">
        <v>3225</v>
      </c>
      <c r="IQ4" s="29">
        <v>3181</v>
      </c>
      <c r="IR4" s="29">
        <v>3291</v>
      </c>
      <c r="IS4" s="29">
        <v>3294</v>
      </c>
      <c r="IT4" s="29">
        <v>3292</v>
      </c>
      <c r="IU4" s="29">
        <v>3307</v>
      </c>
      <c r="IV4" s="29">
        <v>3332</v>
      </c>
      <c r="IW4" s="29">
        <v>3376</v>
      </c>
      <c r="IX4" s="29">
        <v>3411</v>
      </c>
      <c r="IY4" s="29">
        <v>3392</v>
      </c>
      <c r="IZ4" s="29">
        <v>3528</v>
      </c>
      <c r="JA4" s="29">
        <v>3379</v>
      </c>
      <c r="JB4" s="29">
        <v>3470</v>
      </c>
      <c r="JC4" s="29">
        <v>3447</v>
      </c>
      <c r="JD4" s="29">
        <v>3492</v>
      </c>
      <c r="JE4" s="29">
        <v>3588</v>
      </c>
      <c r="JF4" s="29">
        <v>3430</v>
      </c>
      <c r="JG4" s="29">
        <v>3361</v>
      </c>
      <c r="JH4" s="29">
        <v>3369</v>
      </c>
      <c r="JI4" s="29">
        <v>3652</v>
      </c>
      <c r="JJ4" s="29">
        <v>3717</v>
      </c>
      <c r="JK4" s="29">
        <v>3714</v>
      </c>
      <c r="JL4" s="29">
        <v>3791</v>
      </c>
      <c r="JM4" s="29">
        <v>3892</v>
      </c>
      <c r="JN4" s="29">
        <v>3894</v>
      </c>
      <c r="JO4" s="29">
        <v>3822</v>
      </c>
      <c r="JP4" s="29">
        <v>3672</v>
      </c>
      <c r="JQ4" s="29">
        <v>3758</v>
      </c>
      <c r="JR4" s="29">
        <v>3552</v>
      </c>
      <c r="JS4" s="29">
        <v>3456</v>
      </c>
      <c r="JT4" s="29">
        <v>3432</v>
      </c>
      <c r="JU4" s="29">
        <v>3491</v>
      </c>
      <c r="JV4" s="29">
        <v>3575</v>
      </c>
      <c r="JW4" s="29">
        <v>3615</v>
      </c>
      <c r="JX4" s="29">
        <v>3625</v>
      </c>
      <c r="JY4" s="29">
        <v>3577</v>
      </c>
      <c r="JZ4" s="29">
        <v>3524</v>
      </c>
      <c r="KA4" s="29">
        <v>3477</v>
      </c>
      <c r="KB4" s="29">
        <v>3480</v>
      </c>
      <c r="KC4" s="29">
        <v>3443</v>
      </c>
      <c r="KD4" s="29">
        <v>3350</v>
      </c>
      <c r="KE4" s="29">
        <v>3229</v>
      </c>
      <c r="KF4" s="29">
        <v>3308</v>
      </c>
      <c r="KG4" s="29">
        <v>3239</v>
      </c>
      <c r="KH4" s="29">
        <v>3144</v>
      </c>
      <c r="KI4" s="29">
        <v>3147</v>
      </c>
      <c r="KJ4" s="29">
        <v>3203</v>
      </c>
      <c r="KK4" s="29">
        <v>3255</v>
      </c>
      <c r="KL4" s="29">
        <v>3251</v>
      </c>
      <c r="KM4" s="29">
        <v>3271</v>
      </c>
      <c r="KN4" s="29">
        <v>3393</v>
      </c>
      <c r="KO4" s="29">
        <v>3482</v>
      </c>
      <c r="KP4" s="29">
        <v>3377</v>
      </c>
      <c r="KQ4" s="29">
        <v>3366</v>
      </c>
      <c r="KR4" s="29">
        <v>3348</v>
      </c>
      <c r="KS4" s="29">
        <v>3285</v>
      </c>
      <c r="KT4" s="29">
        <v>3305</v>
      </c>
      <c r="KU4" s="29">
        <v>3388</v>
      </c>
      <c r="KV4" s="29">
        <v>3476</v>
      </c>
      <c r="KW4" s="29">
        <v>3308</v>
      </c>
      <c r="KX4" s="29">
        <v>3470</v>
      </c>
      <c r="KY4" s="29">
        <v>3434</v>
      </c>
      <c r="KZ4" s="29">
        <v>3451</v>
      </c>
      <c r="LA4" s="29">
        <v>3405</v>
      </c>
      <c r="LB4" s="29">
        <v>3373</v>
      </c>
      <c r="LC4" s="29">
        <v>3508</v>
      </c>
      <c r="LD4" s="29">
        <v>3431</v>
      </c>
      <c r="LE4" s="29">
        <v>3517</v>
      </c>
      <c r="LF4" s="29">
        <v>3416</v>
      </c>
      <c r="LG4" s="29">
        <v>3433</v>
      </c>
      <c r="LH4" s="29">
        <v>3354</v>
      </c>
      <c r="LI4" s="29"/>
      <c r="LJ4" s="18">
        <f t="shared" si="30"/>
        <v>23545</v>
      </c>
      <c r="LK4" s="18">
        <f t="shared" si="31"/>
        <v>24032</v>
      </c>
      <c r="LL4" s="31">
        <f t="shared" si="32"/>
        <v>2.0683796984497738E-2</v>
      </c>
      <c r="LM4" s="48"/>
    </row>
    <row r="5" spans="1:325" s="36" customFormat="1">
      <c r="A5" s="4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50"/>
      <c r="AW5" s="50"/>
      <c r="AX5" s="52"/>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c r="IT5" s="28"/>
      <c r="IU5" s="28"/>
      <c r="IV5" s="28"/>
      <c r="IW5" s="28"/>
      <c r="IX5" s="28"/>
      <c r="IY5" s="28"/>
      <c r="IZ5" s="28"/>
      <c r="JA5" s="28"/>
      <c r="JB5" s="28"/>
      <c r="JC5" s="28"/>
      <c r="JD5" s="28"/>
      <c r="JE5" s="28"/>
      <c r="JF5" s="28"/>
      <c r="JG5" s="28"/>
      <c r="JH5" s="28"/>
      <c r="JI5" s="28"/>
      <c r="JJ5" s="28"/>
      <c r="JK5" s="28"/>
      <c r="JL5" s="28"/>
      <c r="JM5" s="28"/>
      <c r="JN5" s="28"/>
      <c r="JO5" s="28"/>
      <c r="JP5" s="28"/>
      <c r="JQ5" s="28"/>
      <c r="JR5" s="28"/>
      <c r="JS5" s="28"/>
      <c r="JT5" s="28"/>
      <c r="JU5" s="28"/>
      <c r="JV5" s="28"/>
      <c r="JW5" s="28"/>
      <c r="JX5" s="28"/>
      <c r="JY5" s="28"/>
      <c r="JZ5" s="28"/>
      <c r="KA5" s="28"/>
      <c r="KB5" s="28"/>
      <c r="KC5" s="28"/>
      <c r="KD5" s="28"/>
      <c r="KE5" s="28"/>
      <c r="KF5" s="28"/>
      <c r="KG5" s="28"/>
      <c r="KH5" s="28"/>
      <c r="KI5" s="28"/>
      <c r="KJ5" s="28"/>
      <c r="KK5" s="28"/>
      <c r="KL5" s="28"/>
      <c r="KM5" s="28"/>
      <c r="KN5" s="28"/>
      <c r="KO5" s="28"/>
      <c r="KP5" s="28"/>
      <c r="KQ5" s="28"/>
      <c r="KR5" s="28"/>
      <c r="KS5" s="28"/>
      <c r="KT5" s="28"/>
      <c r="KU5" s="28"/>
      <c r="KV5" s="28"/>
      <c r="KW5" s="28"/>
      <c r="KX5" s="28"/>
      <c r="KY5" s="28"/>
      <c r="KZ5" s="28"/>
      <c r="LA5" s="28"/>
      <c r="LB5" s="28"/>
      <c r="LC5" s="28"/>
      <c r="LD5" s="28"/>
      <c r="LE5" s="28"/>
      <c r="LF5" s="28"/>
      <c r="LG5" s="28"/>
      <c r="LH5" s="28"/>
      <c r="LI5" s="28"/>
      <c r="LJ5" s="18"/>
      <c r="LK5" s="18"/>
      <c r="LL5" s="31"/>
    </row>
    <row r="6" spans="1:325" s="36" customFormat="1">
      <c r="A6" s="49" t="s">
        <v>63</v>
      </c>
      <c r="B6" s="29" t="s">
        <v>78</v>
      </c>
      <c r="C6" s="53">
        <f>C2/B2-1</f>
        <v>1.5250544662309462E-2</v>
      </c>
      <c r="D6" s="53">
        <f t="shared" ref="D6:BO6" si="33">D2/C2-1</f>
        <v>-5.1502145922746823E-2</v>
      </c>
      <c r="E6" s="53">
        <f t="shared" si="33"/>
        <v>5.3080403759136807E-2</v>
      </c>
      <c r="F6" s="53">
        <f t="shared" si="33"/>
        <v>-1.3551479094364605E-2</v>
      </c>
      <c r="G6" s="53">
        <f t="shared" si="33"/>
        <v>-1.9433740995141613E-2</v>
      </c>
      <c r="H6" s="53">
        <f t="shared" si="33"/>
        <v>-1.1105416025969594E-2</v>
      </c>
      <c r="I6" s="53">
        <f t="shared" si="33"/>
        <v>2.7297857636489287E-2</v>
      </c>
      <c r="J6" s="53">
        <f t="shared" si="33"/>
        <v>3.8681466532122233E-3</v>
      </c>
      <c r="K6" s="53">
        <f t="shared" si="33"/>
        <v>4.3390852739152219E-2</v>
      </c>
      <c r="L6" s="53">
        <f t="shared" si="33"/>
        <v>-4.4797687861271696E-2</v>
      </c>
      <c r="M6" s="53">
        <f t="shared" si="33"/>
        <v>-1.899478904017482E-2</v>
      </c>
      <c r="N6" s="53">
        <f t="shared" si="33"/>
        <v>3.7011651816312607E-2</v>
      </c>
      <c r="O6" s="53">
        <f t="shared" si="33"/>
        <v>3.2551222736285634E-2</v>
      </c>
      <c r="P6" s="53">
        <f t="shared" si="33"/>
        <v>-3.8406144983197277E-2</v>
      </c>
      <c r="Q6" s="53">
        <f t="shared" si="33"/>
        <v>4.0106506906307127E-2</v>
      </c>
      <c r="R6" s="53">
        <f t="shared" si="33"/>
        <v>-5.9200000000000363E-3</v>
      </c>
      <c r="S6" s="53">
        <f t="shared" si="33"/>
        <v>-1.4807661355222934E-2</v>
      </c>
      <c r="T6" s="53">
        <f t="shared" si="33"/>
        <v>3.5124979578500248E-2</v>
      </c>
      <c r="U6" s="53">
        <f t="shared" si="33"/>
        <v>-2.2253787878787845E-2</v>
      </c>
      <c r="V6" s="53">
        <f t="shared" si="33"/>
        <v>-5.3268765133172025E-3</v>
      </c>
      <c r="W6" s="53">
        <f t="shared" si="33"/>
        <v>8.2765335929892991E-2</v>
      </c>
      <c r="X6" s="53">
        <f t="shared" si="33"/>
        <v>-0.12769784172661869</v>
      </c>
      <c r="Y6" s="53">
        <f t="shared" si="33"/>
        <v>8.6597938144329811E-2</v>
      </c>
      <c r="Z6" s="53">
        <f t="shared" si="33"/>
        <v>-8.2226438962681891E-2</v>
      </c>
      <c r="AA6" s="53">
        <f t="shared" si="33"/>
        <v>3.1357684355616922E-2</v>
      </c>
      <c r="AB6" s="53">
        <f t="shared" si="33"/>
        <v>0.13347811560307377</v>
      </c>
      <c r="AC6" s="53">
        <f t="shared" si="33"/>
        <v>-7.7081798084008835E-2</v>
      </c>
      <c r="AD6" s="53">
        <f t="shared" si="33"/>
        <v>-1.0699457042478433E-2</v>
      </c>
      <c r="AE6" s="53">
        <f t="shared" si="33"/>
        <v>5.5205811138014482E-2</v>
      </c>
      <c r="AF6" s="53">
        <f t="shared" si="33"/>
        <v>-4.7422364999235578E-3</v>
      </c>
      <c r="AG6" s="53">
        <f t="shared" si="33"/>
        <v>-5.1644635720873078E-2</v>
      </c>
      <c r="AH6" s="53">
        <f t="shared" si="33"/>
        <v>-9.8865478119934957E-3</v>
      </c>
      <c r="AI6" s="53">
        <f t="shared" si="33"/>
        <v>-1.0148960550008135E-2</v>
      </c>
      <c r="AJ6" s="53">
        <f t="shared" si="33"/>
        <v>7.8551347775756675E-2</v>
      </c>
      <c r="AK6" s="53">
        <f t="shared" si="33"/>
        <v>-4.5998160073597028E-3</v>
      </c>
      <c r="AL6" s="53">
        <f t="shared" si="33"/>
        <v>6.8545902649414625E-2</v>
      </c>
      <c r="AM6" s="53">
        <f t="shared" si="33"/>
        <v>-9.7304310220556411E-2</v>
      </c>
      <c r="AN6" s="53">
        <f t="shared" si="33"/>
        <v>-9.5816033216225005E-3</v>
      </c>
      <c r="AO6" s="53">
        <f t="shared" si="33"/>
        <v>0.11270557884553378</v>
      </c>
      <c r="AP6" s="53">
        <f t="shared" si="33"/>
        <v>-1.8548036516446875E-2</v>
      </c>
      <c r="AQ6" s="53">
        <f t="shared" si="33"/>
        <v>-0.13376642551306661</v>
      </c>
      <c r="AR6" s="53">
        <f t="shared" si="33"/>
        <v>0.18765979205726957</v>
      </c>
      <c r="AS6" s="53">
        <f t="shared" si="33"/>
        <v>-1.1624569460390366E-2</v>
      </c>
      <c r="AT6" s="53">
        <f t="shared" si="33"/>
        <v>7.0277334107739176E-2</v>
      </c>
      <c r="AU6" s="53">
        <f t="shared" si="33"/>
        <v>-2.9711029711029679E-2</v>
      </c>
      <c r="AV6" s="53">
        <f t="shared" si="33"/>
        <v>3.0201342281879207E-2</v>
      </c>
      <c r="AW6" s="53">
        <f t="shared" si="33"/>
        <v>3.3387622149837037E-2</v>
      </c>
      <c r="AX6" s="53">
        <f t="shared" si="33"/>
        <v>-7.1972681901759872E-2</v>
      </c>
      <c r="AY6" s="53">
        <f t="shared" si="33"/>
        <v>1.6982734220210016E-3</v>
      </c>
      <c r="AZ6" s="53">
        <f t="shared" si="33"/>
        <v>8.5758688895168023E-2</v>
      </c>
      <c r="BA6" s="53">
        <f t="shared" si="33"/>
        <v>-8.2238126219908891E-2</v>
      </c>
      <c r="BB6" s="53">
        <f t="shared" si="33"/>
        <v>0.13497802353608401</v>
      </c>
      <c r="BC6" s="53">
        <f t="shared" si="33"/>
        <v>-3.3229231730168673E-2</v>
      </c>
      <c r="BD6" s="53">
        <f t="shared" si="33"/>
        <v>-0.10673213593487529</v>
      </c>
      <c r="BE6" s="53">
        <f t="shared" si="33"/>
        <v>3.5151164472732477E-2</v>
      </c>
      <c r="BF6" s="53">
        <f t="shared" si="33"/>
        <v>-1.8306316377864729E-2</v>
      </c>
      <c r="BG6" s="53">
        <f t="shared" si="33"/>
        <v>0.17437722419928825</v>
      </c>
      <c r="BH6" s="53">
        <f t="shared" si="33"/>
        <v>1.3333333333333419E-2</v>
      </c>
      <c r="BI6" s="53">
        <f t="shared" si="33"/>
        <v>-5.4904306220095678E-2</v>
      </c>
      <c r="BJ6" s="53">
        <f t="shared" si="33"/>
        <v>-4.3032527528160669E-3</v>
      </c>
      <c r="BK6" s="53">
        <f t="shared" si="33"/>
        <v>-1.6016270497012819E-2</v>
      </c>
      <c r="BL6" s="53">
        <f t="shared" si="33"/>
        <v>2.40279033716575E-2</v>
      </c>
      <c r="BM6" s="53">
        <f t="shared" si="33"/>
        <v>-2.2707203229468953E-2</v>
      </c>
      <c r="BN6" s="53">
        <f t="shared" si="33"/>
        <v>5.1632890151025457E-3</v>
      </c>
      <c r="BO6" s="53">
        <f t="shared" si="33"/>
        <v>1.7208167458584889E-2</v>
      </c>
      <c r="BP6" s="53">
        <f t="shared" ref="BP6:EA6" si="34">BP2/BO2-1</f>
        <v>-1.0225981567983822E-2</v>
      </c>
      <c r="BQ6" s="53">
        <f t="shared" si="34"/>
        <v>8.0357142857143682E-3</v>
      </c>
      <c r="BR6" s="53">
        <f t="shared" si="34"/>
        <v>2.3155763634062909E-2</v>
      </c>
      <c r="BS6" s="53">
        <f t="shared" si="34"/>
        <v>-2.0652980460054371E-2</v>
      </c>
      <c r="BT6" s="53">
        <f t="shared" si="34"/>
        <v>-8.3343856547544171E-3</v>
      </c>
      <c r="BU6" s="53">
        <f t="shared" si="34"/>
        <v>-1.9100980516999821E-2</v>
      </c>
      <c r="BV6" s="53">
        <f t="shared" si="34"/>
        <v>1.9083473971180043E-2</v>
      </c>
      <c r="BW6" s="53">
        <f t="shared" si="34"/>
        <v>-2.5222929936305705E-2</v>
      </c>
      <c r="BX6" s="53">
        <f t="shared" si="34"/>
        <v>-3.5023523261892286E-2</v>
      </c>
      <c r="BY6" s="53">
        <f t="shared" si="34"/>
        <v>9.6289274106175604E-2</v>
      </c>
      <c r="BZ6" s="53">
        <f t="shared" si="34"/>
        <v>-4.1136504014823938E-2</v>
      </c>
      <c r="CA6" s="53">
        <f t="shared" si="34"/>
        <v>-3.33676887400155E-2</v>
      </c>
      <c r="CB6" s="53">
        <f t="shared" si="34"/>
        <v>-1.0928961748633892E-2</v>
      </c>
      <c r="CC6" s="53">
        <f t="shared" si="34"/>
        <v>7.9504109958226099E-3</v>
      </c>
      <c r="CD6" s="53">
        <f t="shared" si="34"/>
        <v>-9.3582887700538464E-4</v>
      </c>
      <c r="CE6" s="53">
        <f t="shared" si="34"/>
        <v>5.3526027030643686E-3</v>
      </c>
      <c r="CF6" s="53">
        <f t="shared" si="34"/>
        <v>-2.528949820311488E-3</v>
      </c>
      <c r="CG6" s="53">
        <f t="shared" si="34"/>
        <v>4.0298905791299688E-2</v>
      </c>
      <c r="CH6" s="53">
        <f t="shared" si="34"/>
        <v>-2.9630579784504896E-2</v>
      </c>
      <c r="CI6" s="53">
        <f t="shared" si="34"/>
        <v>4.4943820224718767E-3</v>
      </c>
      <c r="CJ6" s="53">
        <f t="shared" si="34"/>
        <v>3.0003947887879967E-2</v>
      </c>
      <c r="CK6" s="53">
        <f t="shared" si="34"/>
        <v>-3.4495975469528539E-2</v>
      </c>
      <c r="CL6" s="53">
        <f t="shared" si="34"/>
        <v>1.9187508270477771E-2</v>
      </c>
      <c r="CM6" s="53">
        <f t="shared" si="34"/>
        <v>1.2723967800571279E-2</v>
      </c>
      <c r="CN6" s="53">
        <f t="shared" si="34"/>
        <v>4.1153846153846096E-2</v>
      </c>
      <c r="CO6" s="53">
        <f t="shared" si="34"/>
        <v>1.1082379017361976E-3</v>
      </c>
      <c r="CP6" s="53">
        <f t="shared" si="34"/>
        <v>2.5461254612546114E-2</v>
      </c>
      <c r="CQ6" s="53">
        <f t="shared" si="34"/>
        <v>-9.5957778577425712E-3</v>
      </c>
      <c r="CR6" s="53">
        <f t="shared" si="34"/>
        <v>2.7007387671067029E-2</v>
      </c>
      <c r="CS6" s="53">
        <f t="shared" si="34"/>
        <v>-0.11556603773584906</v>
      </c>
      <c r="CT6" s="53">
        <f t="shared" si="34"/>
        <v>8.2133333333333391E-2</v>
      </c>
      <c r="CU6" s="53">
        <f t="shared" si="34"/>
        <v>5.051749630359792E-2</v>
      </c>
      <c r="CV6" s="53">
        <f t="shared" si="34"/>
        <v>-1.4895613417780895E-2</v>
      </c>
      <c r="CW6" s="53">
        <f t="shared" si="34"/>
        <v>7.6794856530539413E-2</v>
      </c>
      <c r="CX6" s="53">
        <f t="shared" si="34"/>
        <v>-6.0703228659884978E-2</v>
      </c>
      <c r="CY6" s="53">
        <f t="shared" si="34"/>
        <v>2.1424367274867517E-2</v>
      </c>
      <c r="CZ6" s="53">
        <f t="shared" si="34"/>
        <v>-4.9556298259767484E-3</v>
      </c>
      <c r="DA6" s="53">
        <f t="shared" si="34"/>
        <v>-1.2508686587908269E-2</v>
      </c>
      <c r="DB6" s="53">
        <f t="shared" si="34"/>
        <v>1.653764954257575E-2</v>
      </c>
      <c r="DC6" s="53">
        <f t="shared" si="34"/>
        <v>-3.3806392061843771E-2</v>
      </c>
      <c r="DD6" s="53">
        <f t="shared" si="34"/>
        <v>2.579412467160247E-2</v>
      </c>
      <c r="DE6" s="53">
        <f t="shared" si="34"/>
        <v>-9.0803259604190778E-3</v>
      </c>
      <c r="DF6" s="53">
        <f t="shared" si="34"/>
        <v>-4.2293233082706383E-3</v>
      </c>
      <c r="DG6" s="53">
        <f t="shared" si="34"/>
        <v>-4.0113260972156728E-2</v>
      </c>
      <c r="DH6" s="53">
        <f t="shared" si="34"/>
        <v>3.4414945919369888E-3</v>
      </c>
      <c r="DI6" s="53">
        <f t="shared" si="34"/>
        <v>-5.1812836844683963E-2</v>
      </c>
      <c r="DJ6" s="53">
        <f t="shared" si="34"/>
        <v>-2.0927528743056478E-2</v>
      </c>
      <c r="DK6" s="53">
        <f t="shared" si="34"/>
        <v>1.7944319831112221E-2</v>
      </c>
      <c r="DL6" s="53">
        <f t="shared" si="34"/>
        <v>8.8139987038238221E-3</v>
      </c>
      <c r="DM6" s="53">
        <f t="shared" si="34"/>
        <v>3.3534626750610252E-2</v>
      </c>
      <c r="DN6" s="53">
        <f t="shared" si="34"/>
        <v>-0.34323719542516162</v>
      </c>
      <c r="DO6" s="53">
        <f t="shared" si="34"/>
        <v>-8.5178875638841522E-2</v>
      </c>
      <c r="DP6" s="53">
        <f t="shared" si="34"/>
        <v>7.8005379681357345E-2</v>
      </c>
      <c r="DQ6" s="53">
        <f t="shared" si="34"/>
        <v>8.7523992322456889E-2</v>
      </c>
      <c r="DR6" s="53">
        <f t="shared" si="34"/>
        <v>9.8129191669608096E-2</v>
      </c>
      <c r="DS6" s="53">
        <f t="shared" si="34"/>
        <v>3.4394085503053784E-2</v>
      </c>
      <c r="DT6" s="53">
        <f t="shared" si="34"/>
        <v>2.7346177750155354E-2</v>
      </c>
      <c r="DU6" s="53">
        <f t="shared" si="34"/>
        <v>-3.6902601330913498E-2</v>
      </c>
      <c r="DV6" s="53">
        <f t="shared" si="34"/>
        <v>2.9993718592964846E-2</v>
      </c>
      <c r="DW6" s="53">
        <f t="shared" si="34"/>
        <v>1.6770849214819972E-3</v>
      </c>
      <c r="DX6" s="53">
        <f t="shared" si="34"/>
        <v>-4.0791476407914806E-2</v>
      </c>
      <c r="DY6" s="53">
        <f t="shared" si="34"/>
        <v>4.6651856553475035E-2</v>
      </c>
      <c r="DZ6" s="53">
        <f t="shared" si="34"/>
        <v>-3.8356579745300157E-2</v>
      </c>
      <c r="EA6" s="53">
        <f t="shared" si="34"/>
        <v>7.7250512375848235E-3</v>
      </c>
      <c r="EB6" s="53">
        <f t="shared" ref="EB6:GM6" si="35">EB2/EA2-1</f>
        <v>7.9787234042554278E-3</v>
      </c>
      <c r="EC6" s="53">
        <f t="shared" si="35"/>
        <v>1.4589476951730518E-2</v>
      </c>
      <c r="ED6" s="53">
        <f t="shared" si="35"/>
        <v>-6.9909744531130524E-2</v>
      </c>
      <c r="EE6" s="53">
        <f t="shared" si="35"/>
        <v>-1.1019736842105221E-2</v>
      </c>
      <c r="EF6" s="53">
        <f t="shared" si="35"/>
        <v>-6.8351904207550329E-2</v>
      </c>
      <c r="EG6" s="53">
        <f t="shared" si="35"/>
        <v>-7.5865762227775746E-2</v>
      </c>
      <c r="EH6" s="53">
        <f t="shared" si="35"/>
        <v>0.10334170368939533</v>
      </c>
      <c r="EI6" s="53">
        <f t="shared" si="35"/>
        <v>3.2037815126050528E-2</v>
      </c>
      <c r="EJ6" s="53">
        <f t="shared" si="35"/>
        <v>5.5301102629346843E-2</v>
      </c>
      <c r="EK6" s="53">
        <f t="shared" si="35"/>
        <v>2.5880083587847658E-2</v>
      </c>
      <c r="EL6" s="53">
        <f t="shared" si="35"/>
        <v>2.0683171419617619E-2</v>
      </c>
      <c r="EM6" s="53">
        <f t="shared" si="35"/>
        <v>1.5505066011667124E-2</v>
      </c>
      <c r="EN6" s="53">
        <f t="shared" si="35"/>
        <v>2.1466364323507126E-2</v>
      </c>
      <c r="EO6" s="53">
        <f t="shared" si="35"/>
        <v>7.9917122983572675E-3</v>
      </c>
      <c r="EP6" s="53">
        <f t="shared" si="35"/>
        <v>2.9364263691087356E-3</v>
      </c>
      <c r="EQ6" s="53">
        <f t="shared" si="35"/>
        <v>5.1383399209486091E-2</v>
      </c>
      <c r="ER6" s="53">
        <f t="shared" si="35"/>
        <v>1.949317738791434E-2</v>
      </c>
      <c r="ES6" s="53">
        <f t="shared" si="35"/>
        <v>-1.6388964763726088E-3</v>
      </c>
      <c r="ET6" s="53">
        <f t="shared" si="35"/>
        <v>-1.7373461012311853E-2</v>
      </c>
      <c r="EU6" s="53">
        <f t="shared" si="35"/>
        <v>1.2668801336488844E-2</v>
      </c>
      <c r="EV6" s="53">
        <f t="shared" si="35"/>
        <v>2.1858674731921823E-2</v>
      </c>
      <c r="EW6" s="53">
        <f t="shared" si="35"/>
        <v>-2.2063769675770173E-2</v>
      </c>
      <c r="EX6" s="53">
        <f t="shared" si="35"/>
        <v>2.8889806025587106E-3</v>
      </c>
      <c r="EY6" s="53">
        <f t="shared" si="35"/>
        <v>3.2921810699588772E-3</v>
      </c>
      <c r="EZ6" s="53">
        <f t="shared" si="35"/>
        <v>3.0626196335794331E-2</v>
      </c>
      <c r="FA6" s="53">
        <f t="shared" si="35"/>
        <v>1.9766516317325511E-2</v>
      </c>
      <c r="FB6" s="53">
        <f t="shared" si="35"/>
        <v>2.9920645245219202E-2</v>
      </c>
      <c r="FC6" s="53">
        <f t="shared" si="35"/>
        <v>2.4504231400783061E-2</v>
      </c>
      <c r="FD6" s="53">
        <f t="shared" si="35"/>
        <v>1.8493404019233051E-2</v>
      </c>
      <c r="FE6" s="53">
        <f t="shared" si="35"/>
        <v>1.0047209780898125E-2</v>
      </c>
      <c r="FF6" s="53">
        <f t="shared" si="35"/>
        <v>-1.8096836049856235E-2</v>
      </c>
      <c r="FG6" s="53">
        <f t="shared" si="35"/>
        <v>-8.9100451605028663E-3</v>
      </c>
      <c r="FH6" s="53">
        <f t="shared" si="35"/>
        <v>-2.4630541871921707E-3</v>
      </c>
      <c r="FI6" s="53">
        <f t="shared" si="35"/>
        <v>-2.0370370370370372E-2</v>
      </c>
      <c r="FJ6" s="53">
        <f t="shared" si="35"/>
        <v>4.2344045368620131E-2</v>
      </c>
      <c r="FK6" s="53">
        <f t="shared" si="35"/>
        <v>-5.0779833151977094E-3</v>
      </c>
      <c r="FL6" s="53">
        <f t="shared" si="35"/>
        <v>-3.6456434560699913E-2</v>
      </c>
      <c r="FM6" s="53">
        <f t="shared" si="35"/>
        <v>3.4052213393870545E-2</v>
      </c>
      <c r="FN6" s="53">
        <f t="shared" si="35"/>
        <v>2.4759116965483496E-2</v>
      </c>
      <c r="FO6" s="53">
        <f t="shared" si="35"/>
        <v>-5.8557486312782681E-2</v>
      </c>
      <c r="FP6" s="53">
        <f t="shared" si="35"/>
        <v>2.0986093552465279E-2</v>
      </c>
      <c r="FQ6" s="53">
        <f t="shared" si="35"/>
        <v>3.00891530460623E-2</v>
      </c>
      <c r="FR6" s="53">
        <f t="shared" si="35"/>
        <v>1.478543094121898E-2</v>
      </c>
      <c r="FS6" s="53">
        <f t="shared" si="35"/>
        <v>-2.5112532575219171E-2</v>
      </c>
      <c r="FT6" s="53">
        <f t="shared" si="35"/>
        <v>4.8481166464155567E-2</v>
      </c>
      <c r="FU6" s="53">
        <f t="shared" si="35"/>
        <v>-3.3607602271410464E-3</v>
      </c>
      <c r="FV6" s="53">
        <f t="shared" si="35"/>
        <v>6.0465116279069253E-3</v>
      </c>
      <c r="FW6" s="53">
        <f t="shared" si="35"/>
        <v>-1.6065649560795148E-2</v>
      </c>
      <c r="FX6" s="53">
        <f t="shared" si="35"/>
        <v>1.7502643016563013E-2</v>
      </c>
      <c r="FY6" s="53">
        <f t="shared" si="35"/>
        <v>1.304548603093969E-2</v>
      </c>
      <c r="FZ6" s="53">
        <f t="shared" si="35"/>
        <v>2.643874643874633E-2</v>
      </c>
      <c r="GA6" s="53">
        <f t="shared" si="35"/>
        <v>-1.5765515710003286E-2</v>
      </c>
      <c r="GB6" s="53">
        <f t="shared" si="35"/>
        <v>6.1139311900733295E-2</v>
      </c>
      <c r="GC6" s="53">
        <f t="shared" si="35"/>
        <v>-1.7008610609120844E-2</v>
      </c>
      <c r="GD6" s="53">
        <f t="shared" si="35"/>
        <v>2.1304206769763079E-2</v>
      </c>
      <c r="GE6" s="53">
        <f t="shared" si="35"/>
        <v>1.1224057602710724E-2</v>
      </c>
      <c r="GF6" s="53">
        <f t="shared" si="35"/>
        <v>1.9790575916230457E-2</v>
      </c>
      <c r="GG6" s="53">
        <f t="shared" si="35"/>
        <v>2.3205667933052565E-2</v>
      </c>
      <c r="GH6" s="53">
        <f t="shared" si="35"/>
        <v>7.9277471149021839E-3</v>
      </c>
      <c r="GI6" s="53">
        <f t="shared" si="35"/>
        <v>7.2978892871365941E-2</v>
      </c>
      <c r="GJ6" s="53">
        <f t="shared" si="35"/>
        <v>1.1505984967987271E-2</v>
      </c>
      <c r="GK6" s="53">
        <f t="shared" si="35"/>
        <v>6.6048986331528337E-3</v>
      </c>
      <c r="GL6" s="53">
        <f t="shared" si="35"/>
        <v>1.3852182630092136E-2</v>
      </c>
      <c r="GM6" s="53">
        <f t="shared" si="35"/>
        <v>3.3258426966291665E-3</v>
      </c>
      <c r="GN6" s="53">
        <f t="shared" ref="GN6:IY6" si="36">GN2/GM2-1</f>
        <v>4.2465507973481476E-2</v>
      </c>
      <c r="GO6" s="53">
        <f t="shared" si="36"/>
        <v>-3.5407356479890018E-2</v>
      </c>
      <c r="GP6" s="53">
        <f t="shared" si="36"/>
        <v>7.3948681397006499E-2</v>
      </c>
      <c r="GQ6" s="53">
        <f t="shared" si="36"/>
        <v>1.5762402521983798E-3</v>
      </c>
      <c r="GR6" s="53">
        <f t="shared" si="36"/>
        <v>-2.1618487534167175E-2</v>
      </c>
      <c r="GS6" s="53">
        <f t="shared" si="36"/>
        <v>-5.7568574331188227E-3</v>
      </c>
      <c r="GT6" s="53">
        <f t="shared" si="36"/>
        <v>-6.1733651226158037E-2</v>
      </c>
      <c r="GU6" s="53">
        <f t="shared" si="36"/>
        <v>-9.0752336872679251E-4</v>
      </c>
      <c r="GV6" s="53">
        <f t="shared" si="36"/>
        <v>-7.2304478154237461E-2</v>
      </c>
      <c r="GW6" s="53">
        <f t="shared" si="36"/>
        <v>2.8688925878781912E-2</v>
      </c>
      <c r="GX6" s="53">
        <f t="shared" si="36"/>
        <v>-7.2149248048734016E-2</v>
      </c>
      <c r="GY6" s="53">
        <f t="shared" si="36"/>
        <v>-1.8773081657775914E-2</v>
      </c>
      <c r="GZ6" s="53">
        <f t="shared" si="36"/>
        <v>-1.5786722425509714E-2</v>
      </c>
      <c r="HA6" s="53">
        <f t="shared" si="36"/>
        <v>1.6571064372211675E-2</v>
      </c>
      <c r="HB6" s="53">
        <f t="shared" si="36"/>
        <v>-2.4555903866248729E-2</v>
      </c>
      <c r="HC6" s="53">
        <f t="shared" si="36"/>
        <v>3.2137118371720064E-3</v>
      </c>
      <c r="HD6" s="53">
        <f t="shared" si="36"/>
        <v>3.2461292044847934E-2</v>
      </c>
      <c r="HE6" s="53">
        <f t="shared" si="36"/>
        <v>1.9340159271899804E-2</v>
      </c>
      <c r="HF6" s="53">
        <f t="shared" si="36"/>
        <v>-1.8262987012986898E-3</v>
      </c>
      <c r="HG6" s="53">
        <f t="shared" si="36"/>
        <v>2.8766009351494315E-2</v>
      </c>
      <c r="HH6" s="53">
        <f t="shared" si="36"/>
        <v>-7.3115304811777193E-3</v>
      </c>
      <c r="HI6" s="53">
        <f t="shared" si="36"/>
        <v>2.0603165123917577E-2</v>
      </c>
      <c r="HJ6" s="53">
        <f t="shared" si="36"/>
        <v>3.423054417788185E-2</v>
      </c>
      <c r="HK6" s="53">
        <f t="shared" si="36"/>
        <v>1.8576143328618677E-2</v>
      </c>
      <c r="HL6" s="53">
        <f t="shared" si="36"/>
        <v>1.9533419737085778E-2</v>
      </c>
      <c r="HM6" s="53">
        <f t="shared" si="36"/>
        <v>-3.4777081630799955E-2</v>
      </c>
      <c r="HN6" s="53">
        <f t="shared" si="36"/>
        <v>7.507055503292559E-2</v>
      </c>
      <c r="HO6" s="53">
        <f t="shared" si="36"/>
        <v>1.1900595029751493E-2</v>
      </c>
      <c r="HP6" s="53">
        <f t="shared" si="36"/>
        <v>1.3230716015219635E-2</v>
      </c>
      <c r="HQ6" s="53">
        <f t="shared" si="36"/>
        <v>-2.9017666638218031E-3</v>
      </c>
      <c r="HR6" s="53">
        <f t="shared" si="36"/>
        <v>2.3196096892921236E-2</v>
      </c>
      <c r="HS6" s="53">
        <f t="shared" si="36"/>
        <v>1.6814455412414331E-2</v>
      </c>
      <c r="HT6" s="53">
        <f t="shared" si="36"/>
        <v>-9.3788564376799943E-3</v>
      </c>
      <c r="HU6" s="53">
        <f t="shared" si="36"/>
        <v>1.7108213603521216E-2</v>
      </c>
      <c r="HV6" s="53">
        <f t="shared" si="36"/>
        <v>-0.23017881930268635</v>
      </c>
      <c r="HW6" s="53">
        <f t="shared" si="36"/>
        <v>0.27863809927874406</v>
      </c>
      <c r="HX6" s="53">
        <f t="shared" si="36"/>
        <v>3.5420987142264604E-2</v>
      </c>
      <c r="HY6" s="53">
        <f t="shared" si="36"/>
        <v>3.8936067937830554E-2</v>
      </c>
      <c r="HZ6" s="53">
        <f t="shared" si="36"/>
        <v>1.388032078963608E-2</v>
      </c>
      <c r="IA6" s="53">
        <f t="shared" si="36"/>
        <v>1.186492242166115E-2</v>
      </c>
      <c r="IB6" s="53">
        <f t="shared" si="36"/>
        <v>3.983764281419111E-3</v>
      </c>
      <c r="IC6" s="53">
        <f t="shared" si="36"/>
        <v>-8.459983529235604E-3</v>
      </c>
      <c r="ID6" s="53">
        <f t="shared" si="36"/>
        <v>-1.5176683781334965E-2</v>
      </c>
      <c r="IE6" s="53">
        <f t="shared" si="36"/>
        <v>1.3493828107030481E-2</v>
      </c>
      <c r="IF6" s="53">
        <f t="shared" si="36"/>
        <v>0</v>
      </c>
      <c r="IG6" s="53">
        <f t="shared" si="36"/>
        <v>-6.5814358120886984E-3</v>
      </c>
      <c r="IH6" s="53">
        <f t="shared" si="36"/>
        <v>-1.6905269570514747E-2</v>
      </c>
      <c r="II6" s="53">
        <f t="shared" si="36"/>
        <v>4.6165762974438529E-2</v>
      </c>
      <c r="IJ6" s="53">
        <f t="shared" si="36"/>
        <v>2.162002073152669E-2</v>
      </c>
      <c r="IK6" s="53">
        <f t="shared" si="36"/>
        <v>1.0363820843600546E-2</v>
      </c>
      <c r="IL6" s="53">
        <f t="shared" si="36"/>
        <v>-1.1476938526647773E-3</v>
      </c>
      <c r="IM6" s="53">
        <f t="shared" si="36"/>
        <v>8.545780969479333E-3</v>
      </c>
      <c r="IN6" s="53">
        <f t="shared" si="36"/>
        <v>-2.4138422101965262E-2</v>
      </c>
      <c r="IO6" s="53">
        <f t="shared" si="36"/>
        <v>3.7577526450200738E-2</v>
      </c>
      <c r="IP6" s="53">
        <f t="shared" si="36"/>
        <v>-7.3839662447257037E-3</v>
      </c>
      <c r="IQ6" s="53">
        <f t="shared" si="36"/>
        <v>-3.4289762663832768E-2</v>
      </c>
      <c r="IR6" s="53">
        <f t="shared" si="36"/>
        <v>3.8074976157288498E-2</v>
      </c>
      <c r="IS6" s="53">
        <f t="shared" si="36"/>
        <v>9.8939929328611953E-4</v>
      </c>
      <c r="IT6" s="53">
        <f t="shared" si="36"/>
        <v>3.4947754871505143E-2</v>
      </c>
      <c r="IU6" s="53">
        <f t="shared" si="36"/>
        <v>2.7969165700252319E-3</v>
      </c>
      <c r="IV6" s="53">
        <f t="shared" si="36"/>
        <v>1.1224489795918391E-2</v>
      </c>
      <c r="IW6" s="53">
        <f t="shared" si="36"/>
        <v>2.6236125126135601E-3</v>
      </c>
      <c r="IX6" s="53">
        <f t="shared" si="36"/>
        <v>-2.2141706924315718E-3</v>
      </c>
      <c r="IY6" s="53">
        <f t="shared" si="36"/>
        <v>6.3210275031941876E-3</v>
      </c>
      <c r="IZ6" s="53">
        <f t="shared" ref="IZ6:LH6" si="37">IZ2/IY2-1</f>
        <v>2.4523889074507199E-2</v>
      </c>
      <c r="JA6" s="53">
        <f t="shared" si="37"/>
        <v>-3.3785546569266911E-2</v>
      </c>
      <c r="JB6" s="53">
        <f t="shared" si="37"/>
        <v>2.3356284595652754E-2</v>
      </c>
      <c r="JC6" s="53">
        <f t="shared" si="37"/>
        <v>5.7387862796833833E-3</v>
      </c>
      <c r="JD6" s="53">
        <f t="shared" si="37"/>
        <v>7.2801206794779194E-3</v>
      </c>
      <c r="JE6" s="53">
        <f t="shared" si="37"/>
        <v>1.5301471545774215E-2</v>
      </c>
      <c r="JF6" s="53">
        <f t="shared" si="37"/>
        <v>3.0141730263579802E-3</v>
      </c>
      <c r="JG6" s="53">
        <f t="shared" si="37"/>
        <v>3.6445012787724718E-3</v>
      </c>
      <c r="JH6" s="53">
        <f t="shared" si="37"/>
        <v>-1.0065617633942758E-2</v>
      </c>
      <c r="JI6" s="53">
        <f t="shared" si="37"/>
        <v>2.4068472874702262E-2</v>
      </c>
      <c r="JJ6" s="53">
        <f t="shared" si="37"/>
        <v>1.5333375227801094E-2</v>
      </c>
      <c r="JK6" s="53">
        <f t="shared" si="37"/>
        <v>2.7851705143282501E-3</v>
      </c>
      <c r="JL6" s="53">
        <f t="shared" si="37"/>
        <v>8.0237007776817748E-3</v>
      </c>
      <c r="JM6" s="53">
        <f t="shared" si="37"/>
        <v>8.5721283370070456E-3</v>
      </c>
      <c r="JN6" s="53">
        <f t="shared" si="37"/>
        <v>5.7066537153958041E-3</v>
      </c>
      <c r="JO6" s="53">
        <f t="shared" si="37"/>
        <v>-6.217554026318961E-3</v>
      </c>
      <c r="JP6" s="53">
        <f t="shared" si="37"/>
        <v>-6.377938407337691E-3</v>
      </c>
      <c r="JQ6" s="53">
        <f t="shared" si="37"/>
        <v>8.0694461425601105E-3</v>
      </c>
      <c r="JR6" s="53">
        <f t="shared" si="37"/>
        <v>3.0321406913280669E-4</v>
      </c>
      <c r="JS6" s="53">
        <f t="shared" si="37"/>
        <v>-2.4249772658381241E-3</v>
      </c>
      <c r="JT6" s="53">
        <f t="shared" si="37"/>
        <v>1.3005165603160229E-2</v>
      </c>
      <c r="JU6" s="53">
        <f t="shared" si="37"/>
        <v>1.7397564340992933E-3</v>
      </c>
      <c r="JV6" s="53">
        <f t="shared" si="37"/>
        <v>1.9283746556473913E-2</v>
      </c>
      <c r="JW6" s="53">
        <f t="shared" si="37"/>
        <v>2.2796709753231559E-2</v>
      </c>
      <c r="JX6" s="53">
        <f t="shared" si="37"/>
        <v>-1.6544117647058876E-2</v>
      </c>
      <c r="JY6" s="53">
        <f t="shared" si="37"/>
        <v>-2.8621495327102453E-3</v>
      </c>
      <c r="JZ6" s="53">
        <f t="shared" si="37"/>
        <v>-1.3883193720344411E-2</v>
      </c>
      <c r="KA6" s="53">
        <f t="shared" si="37"/>
        <v>-3.4454081026493721E-3</v>
      </c>
      <c r="KB6" s="53">
        <f t="shared" si="37"/>
        <v>2.9804482594175674E-4</v>
      </c>
      <c r="KC6" s="53">
        <f t="shared" si="37"/>
        <v>4.8268875513974852E-3</v>
      </c>
      <c r="KD6" s="53">
        <f t="shared" si="37"/>
        <v>-1.8443838216107178E-2</v>
      </c>
      <c r="KE6" s="53">
        <f t="shared" si="37"/>
        <v>-1.4017279922663328E-2</v>
      </c>
      <c r="KF6" s="53">
        <f t="shared" si="37"/>
        <v>6.7406091059500906E-3</v>
      </c>
      <c r="KG6" s="53">
        <f t="shared" si="37"/>
        <v>-2.2703755554202898E-2</v>
      </c>
      <c r="KH6" s="53">
        <f t="shared" si="37"/>
        <v>-6.4150473343298486E-3</v>
      </c>
      <c r="KI6" s="53">
        <f t="shared" si="37"/>
        <v>-1.1283144236193809E-3</v>
      </c>
      <c r="KJ6" s="53">
        <f t="shared" si="37"/>
        <v>1.8700972701600316E-2</v>
      </c>
      <c r="KK6" s="53">
        <f t="shared" si="37"/>
        <v>1.0472494301732027E-3</v>
      </c>
      <c r="KL6" s="53">
        <f t="shared" si="37"/>
        <v>3.6923076923067732E-4</v>
      </c>
      <c r="KM6" s="53">
        <f t="shared" si="37"/>
        <v>-2.337598425196874E-3</v>
      </c>
      <c r="KN6" s="53">
        <f t="shared" si="37"/>
        <v>5.3027500308300279E-3</v>
      </c>
      <c r="KO6" s="53">
        <f t="shared" si="37"/>
        <v>4.2934249263983926E-3</v>
      </c>
      <c r="KP6" s="53">
        <f t="shared" si="37"/>
        <v>-5.6186637351899327E-3</v>
      </c>
      <c r="KQ6" s="53">
        <f t="shared" si="37"/>
        <v>3.6850509765384842E-4</v>
      </c>
      <c r="KR6" s="53">
        <f t="shared" si="37"/>
        <v>-9.2706286836935492E-3</v>
      </c>
      <c r="KS6" s="53">
        <f t="shared" si="37"/>
        <v>5.5772448410484898E-3</v>
      </c>
      <c r="KT6" s="53">
        <f t="shared" si="37"/>
        <v>1.2325137117152885E-4</v>
      </c>
      <c r="KU6" s="53">
        <f t="shared" si="37"/>
        <v>4.6829749214369887E-3</v>
      </c>
      <c r="KV6" s="53">
        <f t="shared" si="37"/>
        <v>1.1223551057957692E-2</v>
      </c>
      <c r="KW6" s="53">
        <f t="shared" si="37"/>
        <v>-1.2433284813197498E-2</v>
      </c>
      <c r="KX6" s="53">
        <f t="shared" si="37"/>
        <v>1.7932813363630729E-2</v>
      </c>
      <c r="KY6" s="53">
        <f t="shared" si="37"/>
        <v>-8.4464555052790047E-3</v>
      </c>
      <c r="KZ6" s="53">
        <f t="shared" si="37"/>
        <v>1.0282932765439678E-2</v>
      </c>
      <c r="LA6" s="53">
        <f t="shared" si="37"/>
        <v>-2.1681522524692465E-3</v>
      </c>
      <c r="LB6" s="53">
        <f t="shared" si="37"/>
        <v>-8.7518107194591854E-3</v>
      </c>
      <c r="LC6" s="53">
        <f t="shared" si="37"/>
        <v>1.2360713633319032E-2</v>
      </c>
      <c r="LD6" s="53">
        <f t="shared" si="37"/>
        <v>-6.9168771803199691E-3</v>
      </c>
      <c r="LE6" s="53">
        <f t="shared" si="37"/>
        <v>7.6918418024347623E-3</v>
      </c>
      <c r="LF6" s="53">
        <f t="shared" si="37"/>
        <v>-6.0704411587930718E-3</v>
      </c>
      <c r="LG6" s="53">
        <f t="shared" si="37"/>
        <v>2.2374070266675261E-3</v>
      </c>
      <c r="LH6" s="53">
        <f t="shared" si="37"/>
        <v>-3.4994569808133313E-3</v>
      </c>
      <c r="LI6" s="53"/>
      <c r="LJ6" s="30"/>
      <c r="LK6" s="30"/>
      <c r="LL6" s="31"/>
      <c r="LM6" s="37"/>
    </row>
    <row r="7" spans="1:325" s="36" customFormat="1">
      <c r="A7" s="49" t="s">
        <v>64</v>
      </c>
      <c r="B7" s="29" t="s">
        <v>78</v>
      </c>
      <c r="C7" s="29" t="s">
        <v>78</v>
      </c>
      <c r="D7" s="29" t="s">
        <v>78</v>
      </c>
      <c r="E7" s="29" t="s">
        <v>78</v>
      </c>
      <c r="F7" s="29" t="s">
        <v>78</v>
      </c>
      <c r="G7" s="29" t="s">
        <v>78</v>
      </c>
      <c r="H7" s="29" t="s">
        <v>78</v>
      </c>
      <c r="I7" s="29" t="s">
        <v>78</v>
      </c>
      <c r="J7" s="29" t="s">
        <v>78</v>
      </c>
      <c r="K7" s="29" t="s">
        <v>78</v>
      </c>
      <c r="L7" s="29" t="s">
        <v>78</v>
      </c>
      <c r="M7" s="29" t="s">
        <v>78</v>
      </c>
      <c r="N7" s="53">
        <f t="shared" ref="N7:BY7" si="38">N2/B2-1</f>
        <v>1.4245014245014342E-2</v>
      </c>
      <c r="O7" s="53">
        <f t="shared" si="38"/>
        <v>3.152855727963022E-2</v>
      </c>
      <c r="P7" s="53">
        <f t="shared" si="38"/>
        <v>4.5770971110337566E-2</v>
      </c>
      <c r="Q7" s="53">
        <f t="shared" si="38"/>
        <v>3.2887126094860442E-2</v>
      </c>
      <c r="R7" s="53">
        <f t="shared" si="38"/>
        <v>4.087786898978063E-2</v>
      </c>
      <c r="S7" s="53">
        <f t="shared" si="38"/>
        <v>4.5788484537843788E-2</v>
      </c>
      <c r="T7" s="53">
        <f t="shared" si="38"/>
        <v>9.4678645473393219E-2</v>
      </c>
      <c r="U7" s="53">
        <f t="shared" si="38"/>
        <v>4.1876892028254398E-2</v>
      </c>
      <c r="V7" s="53">
        <f t="shared" si="38"/>
        <v>3.2333724241916606E-2</v>
      </c>
      <c r="W7" s="53">
        <f t="shared" si="38"/>
        <v>7.1290944123314048E-2</v>
      </c>
      <c r="X7" s="53">
        <f t="shared" si="38"/>
        <v>-2.1684316691880978E-2</v>
      </c>
      <c r="Y7" s="53">
        <f t="shared" si="38"/>
        <v>8.3618917066483833E-2</v>
      </c>
      <c r="Z7" s="53">
        <f t="shared" si="38"/>
        <v>-4.097818902842032E-2</v>
      </c>
      <c r="AA7" s="53">
        <f t="shared" si="38"/>
        <v>-4.2086733877420346E-2</v>
      </c>
      <c r="AB7" s="53">
        <f t="shared" si="38"/>
        <v>0.12913962389748712</v>
      </c>
      <c r="AC7" s="53">
        <f t="shared" si="38"/>
        <v>1.9199999999999218E-3</v>
      </c>
      <c r="AD7" s="53">
        <f t="shared" si="38"/>
        <v>-2.8971511347175571E-3</v>
      </c>
      <c r="AE7" s="53">
        <f t="shared" si="38"/>
        <v>6.7962751184446946E-2</v>
      </c>
      <c r="AF7" s="53">
        <f t="shared" si="38"/>
        <v>2.6830808080808177E-2</v>
      </c>
      <c r="AG7" s="53">
        <f t="shared" si="38"/>
        <v>-4.0355125100888234E-3</v>
      </c>
      <c r="AH7" s="53">
        <f t="shared" si="38"/>
        <v>-8.6011035378124046E-3</v>
      </c>
      <c r="AI7" s="53">
        <f t="shared" si="38"/>
        <v>-9.3675059952038398E-2</v>
      </c>
      <c r="AJ7" s="53">
        <f t="shared" si="38"/>
        <v>0.12061855670103094</v>
      </c>
      <c r="AK7" s="53">
        <f t="shared" si="38"/>
        <v>2.6565464895635715E-2</v>
      </c>
      <c r="AL7" s="53">
        <f t="shared" si="38"/>
        <v>0.19521019986216404</v>
      </c>
      <c r="AM7" s="53">
        <f t="shared" si="38"/>
        <v>4.6107584363514809E-2</v>
      </c>
      <c r="AN7" s="53">
        <f t="shared" si="38"/>
        <v>-8.5924834193072952E-2</v>
      </c>
      <c r="AO7" s="53">
        <f t="shared" si="38"/>
        <v>0.10204407537527937</v>
      </c>
      <c r="AP7" s="53">
        <f t="shared" si="38"/>
        <v>9.3301049233252664E-2</v>
      </c>
      <c r="AQ7" s="53">
        <f t="shared" si="38"/>
        <v>-0.10249349854673395</v>
      </c>
      <c r="AR7" s="53">
        <f t="shared" si="38"/>
        <v>7.1011374116200399E-2</v>
      </c>
      <c r="AS7" s="53">
        <f t="shared" si="38"/>
        <v>0.11620745542949762</v>
      </c>
      <c r="AT7" s="53">
        <f t="shared" si="38"/>
        <v>0.20658045506629552</v>
      </c>
      <c r="AU7" s="53">
        <f t="shared" si="38"/>
        <v>0.18273524061518098</v>
      </c>
      <c r="AV7" s="53">
        <f t="shared" si="38"/>
        <v>0.12971481140754371</v>
      </c>
      <c r="AW7" s="53">
        <f t="shared" si="38"/>
        <v>0.17282809611829952</v>
      </c>
      <c r="AX7" s="53">
        <f t="shared" si="38"/>
        <v>1.8595934842150719E-2</v>
      </c>
      <c r="AY7" s="53">
        <f t="shared" si="38"/>
        <v>0.13030980517406587</v>
      </c>
      <c r="AZ7" s="53">
        <f t="shared" si="38"/>
        <v>0.23911641405998063</v>
      </c>
      <c r="BA7" s="53">
        <f t="shared" si="38"/>
        <v>2.2025793363280588E-2</v>
      </c>
      <c r="BB7" s="53">
        <f t="shared" si="38"/>
        <v>0.18189871548796699</v>
      </c>
      <c r="BC7" s="53">
        <f t="shared" si="38"/>
        <v>0.31907277995568428</v>
      </c>
      <c r="BD7" s="53">
        <f t="shared" si="38"/>
        <v>-7.8932261768083212E-3</v>
      </c>
      <c r="BE7" s="53">
        <f t="shared" si="38"/>
        <v>3.9059096849135999E-2</v>
      </c>
      <c r="BF7" s="53">
        <f t="shared" si="38"/>
        <v>-4.694071360738028E-2</v>
      </c>
      <c r="BG7" s="53">
        <f t="shared" si="38"/>
        <v>0.15352348993288589</v>
      </c>
      <c r="BH7" s="53">
        <f t="shared" si="38"/>
        <v>0.1346362649294246</v>
      </c>
      <c r="BI7" s="53">
        <f t="shared" si="38"/>
        <v>3.7693722090885284E-2</v>
      </c>
      <c r="BJ7" s="53">
        <f t="shared" si="38"/>
        <v>0.11335975091989803</v>
      </c>
      <c r="BK7" s="53">
        <f t="shared" si="38"/>
        <v>9.3670528397852504E-2</v>
      </c>
      <c r="BL7" s="53">
        <f t="shared" si="38"/>
        <v>3.1489915419648629E-2</v>
      </c>
      <c r="BM7" s="53">
        <f t="shared" si="38"/>
        <v>9.8397844888699737E-2</v>
      </c>
      <c r="BN7" s="53">
        <f t="shared" si="38"/>
        <v>-2.7232979387882605E-2</v>
      </c>
      <c r="BO7" s="53">
        <f t="shared" si="38"/>
        <v>2.3517250290735259E-2</v>
      </c>
      <c r="BP7" s="53">
        <f t="shared" si="38"/>
        <v>0.13409518298857215</v>
      </c>
      <c r="BQ7" s="53">
        <f t="shared" si="38"/>
        <v>0.10438792621576298</v>
      </c>
      <c r="BR7" s="53">
        <f t="shared" si="38"/>
        <v>0.15103202846975083</v>
      </c>
      <c r="BS7" s="53">
        <f t="shared" si="38"/>
        <v>-4.0121212121212113E-2</v>
      </c>
      <c r="BT7" s="53">
        <f t="shared" si="38"/>
        <v>-6.0645933014354059E-2</v>
      </c>
      <c r="BU7" s="53">
        <f t="shared" si="38"/>
        <v>-2.5060118972281997E-2</v>
      </c>
      <c r="BV7" s="53">
        <f t="shared" si="38"/>
        <v>-2.1609253845176202E-3</v>
      </c>
      <c r="BW7" s="53">
        <f t="shared" si="38"/>
        <v>-1.1497222581061894E-2</v>
      </c>
      <c r="BX7" s="53">
        <f t="shared" si="38"/>
        <v>-6.8500063075564555E-2</v>
      </c>
      <c r="BY7" s="53">
        <f t="shared" si="38"/>
        <v>4.4920614431392725E-2</v>
      </c>
      <c r="BZ7" s="53">
        <f t="shared" ref="BZ7:EK7" si="39">BZ2/BN2-1</f>
        <v>-3.2104790034672703E-3</v>
      </c>
      <c r="CA7" s="53">
        <f t="shared" si="39"/>
        <v>-5.2771114758237592E-2</v>
      </c>
      <c r="CB7" s="53">
        <f t="shared" si="39"/>
        <v>-5.3443877551020424E-2</v>
      </c>
      <c r="CC7" s="53">
        <f t="shared" si="39"/>
        <v>-5.3523978236112879E-2</v>
      </c>
      <c r="CD7" s="53">
        <f t="shared" si="39"/>
        <v>-7.5810042047984139E-2</v>
      </c>
      <c r="CE7" s="53">
        <f t="shared" si="39"/>
        <v>-5.1269099633792115E-2</v>
      </c>
      <c r="CF7" s="53">
        <f t="shared" si="39"/>
        <v>-4.5715013370686397E-2</v>
      </c>
      <c r="CG7" s="53">
        <f t="shared" si="39"/>
        <v>1.2073218226664961E-2</v>
      </c>
      <c r="CH7" s="53">
        <f t="shared" si="39"/>
        <v>-3.6305732484076425E-2</v>
      </c>
      <c r="CI7" s="53">
        <f t="shared" si="39"/>
        <v>-6.9262937794041246E-3</v>
      </c>
      <c r="CJ7" s="53">
        <f t="shared" si="39"/>
        <v>5.9994582881906844E-2</v>
      </c>
      <c r="CK7" s="53">
        <f t="shared" si="39"/>
        <v>-6.6460778258184083E-2</v>
      </c>
      <c r="CL7" s="53">
        <f t="shared" si="39"/>
        <v>-7.7299665034784582E-3</v>
      </c>
      <c r="CM7" s="53">
        <f t="shared" si="39"/>
        <v>3.9584166333466619E-2</v>
      </c>
      <c r="CN7" s="53">
        <f t="shared" si="39"/>
        <v>9.4326910119929996E-2</v>
      </c>
      <c r="CO7" s="53">
        <f t="shared" si="39"/>
        <v>8.6898395721925148E-2</v>
      </c>
      <c r="CP7" s="53">
        <f t="shared" si="39"/>
        <v>0.11561621838619018</v>
      </c>
      <c r="CQ7" s="53">
        <f t="shared" si="39"/>
        <v>9.9028350858511915E-2</v>
      </c>
      <c r="CR7" s="53">
        <f t="shared" si="39"/>
        <v>0.13157192420603159</v>
      </c>
      <c r="CS7" s="53">
        <f t="shared" si="39"/>
        <v>-3.7968188814776815E-2</v>
      </c>
      <c r="CT7" s="53">
        <f t="shared" si="39"/>
        <v>7.2835426305353668E-2</v>
      </c>
      <c r="CU7" s="53">
        <f t="shared" si="39"/>
        <v>0.12198973549151204</v>
      </c>
      <c r="CV7" s="53">
        <f t="shared" si="39"/>
        <v>7.3080362846556834E-2</v>
      </c>
      <c r="CW7" s="53">
        <f t="shared" si="39"/>
        <v>0.19677120550482985</v>
      </c>
      <c r="CX7" s="53">
        <f t="shared" si="39"/>
        <v>0.10296027005972475</v>
      </c>
      <c r="CY7" s="53">
        <f t="shared" si="39"/>
        <v>0.11243589743589744</v>
      </c>
      <c r="CZ7" s="53">
        <f t="shared" si="39"/>
        <v>6.3169560398965707E-2</v>
      </c>
      <c r="DA7" s="53">
        <f t="shared" si="39"/>
        <v>4.8708487084870855E-2</v>
      </c>
      <c r="DB7" s="53">
        <f t="shared" si="39"/>
        <v>3.9582583663188231E-2</v>
      </c>
      <c r="DC7" s="53">
        <f t="shared" si="39"/>
        <v>1.4169795325178702E-2</v>
      </c>
      <c r="DD7" s="53">
        <f t="shared" si="39"/>
        <v>1.297169811320753E-2</v>
      </c>
      <c r="DE7" s="53">
        <f t="shared" si="39"/>
        <v>0.13493333333333335</v>
      </c>
      <c r="DF7" s="53">
        <f t="shared" si="39"/>
        <v>4.4356826022671214E-2</v>
      </c>
      <c r="DG7" s="53">
        <f t="shared" si="39"/>
        <v>-4.5742434904996521E-2</v>
      </c>
      <c r="DH7" s="53">
        <f t="shared" si="39"/>
        <v>-2.7979521371591876E-2</v>
      </c>
      <c r="DI7" s="53">
        <f t="shared" si="39"/>
        <v>-0.14407341884122071</v>
      </c>
      <c r="DJ7" s="53">
        <f t="shared" si="39"/>
        <v>-0.10782813419658621</v>
      </c>
      <c r="DK7" s="53">
        <f t="shared" si="39"/>
        <v>-0.11086781145557223</v>
      </c>
      <c r="DL7" s="53">
        <f t="shared" si="39"/>
        <v>-9.8563817465832759E-2</v>
      </c>
      <c r="DM7" s="53">
        <f t="shared" si="39"/>
        <v>-5.6532958010790502E-2</v>
      </c>
      <c r="DN7" s="53">
        <f t="shared" si="39"/>
        <v>-0.39044652128764279</v>
      </c>
      <c r="DO7" s="53">
        <f t="shared" si="39"/>
        <v>-0.42285646047289227</v>
      </c>
      <c r="DP7" s="53">
        <f t="shared" si="39"/>
        <v>-0.39348079161816063</v>
      </c>
      <c r="DQ7" s="53">
        <f t="shared" si="39"/>
        <v>-0.33435150375939848</v>
      </c>
      <c r="DR7" s="53">
        <f t="shared" si="39"/>
        <v>-0.2659273242095328</v>
      </c>
      <c r="DS7" s="53">
        <f t="shared" si="39"/>
        <v>-0.20894788593903635</v>
      </c>
      <c r="DT7" s="53">
        <f t="shared" si="39"/>
        <v>-0.19010289073983344</v>
      </c>
      <c r="DU7" s="53">
        <f t="shared" si="39"/>
        <v>-0.17736726521121304</v>
      </c>
      <c r="DV7" s="53">
        <f t="shared" si="39"/>
        <v>-0.1345823987333421</v>
      </c>
      <c r="DW7" s="53">
        <f t="shared" si="39"/>
        <v>-0.14841218405703172</v>
      </c>
      <c r="DX7" s="53">
        <f t="shared" si="39"/>
        <v>-0.1902865219067198</v>
      </c>
      <c r="DY7" s="53">
        <f t="shared" si="39"/>
        <v>-0.18000994530084535</v>
      </c>
      <c r="DZ7" s="53">
        <f t="shared" si="39"/>
        <v>0.20064357372704911</v>
      </c>
      <c r="EA7" s="53">
        <f t="shared" si="39"/>
        <v>0.32257397061866344</v>
      </c>
      <c r="EB7" s="53">
        <f t="shared" si="39"/>
        <v>0.23666026871401158</v>
      </c>
      <c r="EC7" s="53">
        <f t="shared" si="39"/>
        <v>0.15372396752559125</v>
      </c>
      <c r="ED7" s="53">
        <f t="shared" si="39"/>
        <v>-2.2822243651558938E-2</v>
      </c>
      <c r="EE7" s="53">
        <f t="shared" si="39"/>
        <v>-6.5724052206339367E-2</v>
      </c>
      <c r="EF7" s="53">
        <f t="shared" si="39"/>
        <v>-0.15275257108287965</v>
      </c>
      <c r="EG7" s="53">
        <f t="shared" si="39"/>
        <v>-0.18702889447236182</v>
      </c>
      <c r="EH7" s="53">
        <f t="shared" si="39"/>
        <v>-0.1291355389541089</v>
      </c>
      <c r="EI7" s="53">
        <f t="shared" si="39"/>
        <v>-0.10273972602739723</v>
      </c>
      <c r="EJ7" s="53">
        <f t="shared" si="39"/>
        <v>-1.2853062519834979E-2</v>
      </c>
      <c r="EK7" s="53">
        <f t="shared" si="39"/>
        <v>-3.2443905397210426E-2</v>
      </c>
      <c r="EL7" s="53">
        <f t="shared" ref="EL7:GW7" si="40">EL2/DZ2-1</f>
        <v>2.6958852278101908E-2</v>
      </c>
      <c r="EM7" s="53">
        <f t="shared" si="40"/>
        <v>3.4887359198998658E-2</v>
      </c>
      <c r="EN7" s="53">
        <f t="shared" si="40"/>
        <v>4.8735061306844685E-2</v>
      </c>
      <c r="EO7" s="53">
        <f t="shared" si="40"/>
        <v>4.1915251644485174E-2</v>
      </c>
      <c r="EP7" s="53">
        <f t="shared" si="40"/>
        <v>0.12351973684210527</v>
      </c>
      <c r="EQ7" s="53">
        <f t="shared" si="40"/>
        <v>0.19441210710128054</v>
      </c>
      <c r="ER7" s="53">
        <f t="shared" si="40"/>
        <v>0.30703320242770449</v>
      </c>
      <c r="ES7" s="53">
        <f t="shared" si="40"/>
        <v>0.41201468031678568</v>
      </c>
      <c r="ET7" s="53">
        <f t="shared" si="40"/>
        <v>0.25752801120448177</v>
      </c>
      <c r="EU7" s="53">
        <f t="shared" si="40"/>
        <v>0.23392705682782022</v>
      </c>
      <c r="EV7" s="53">
        <f t="shared" si="40"/>
        <v>0.19482398328243056</v>
      </c>
      <c r="EW7" s="53">
        <f t="shared" si="40"/>
        <v>0.13898464431212787</v>
      </c>
      <c r="EX7" s="53">
        <f t="shared" si="40"/>
        <v>0.11912803193122512</v>
      </c>
      <c r="EY7" s="53">
        <f t="shared" si="40"/>
        <v>0.10566893424036272</v>
      </c>
      <c r="EZ7" s="53">
        <f t="shared" si="40"/>
        <v>0.11558383898179669</v>
      </c>
      <c r="FA7" s="53">
        <f t="shared" si="40"/>
        <v>0.12861547496696524</v>
      </c>
      <c r="FB7" s="53">
        <f t="shared" si="40"/>
        <v>0.15898111550285465</v>
      </c>
      <c r="FC7" s="53">
        <f t="shared" si="40"/>
        <v>0.12935115566694511</v>
      </c>
      <c r="FD7" s="53">
        <f t="shared" si="40"/>
        <v>0.12824364927615406</v>
      </c>
      <c r="FE7" s="53">
        <f t="shared" si="40"/>
        <v>0.14145006839945284</v>
      </c>
      <c r="FF7" s="53">
        <f t="shared" si="40"/>
        <v>0.14060977307531664</v>
      </c>
      <c r="FG7" s="53">
        <f t="shared" si="40"/>
        <v>0.11630464668682983</v>
      </c>
      <c r="FH7" s="53">
        <f t="shared" si="40"/>
        <v>8.9734965693528901E-2</v>
      </c>
      <c r="FI7" s="53">
        <f t="shared" si="40"/>
        <v>9.1621956252579517E-2</v>
      </c>
      <c r="FJ7" s="53">
        <f t="shared" si="40"/>
        <v>0.13456790123456797</v>
      </c>
      <c r="FK7" s="53">
        <f t="shared" si="40"/>
        <v>0.12510254306808855</v>
      </c>
      <c r="FL7" s="53">
        <f t="shared" si="40"/>
        <v>5.1870522685062426E-2</v>
      </c>
      <c r="FM7" s="53">
        <f t="shared" si="40"/>
        <v>6.6605958111096708E-2</v>
      </c>
      <c r="FN7" s="53">
        <f t="shared" si="40"/>
        <v>6.1260578501957763E-2</v>
      </c>
      <c r="FO7" s="53">
        <f t="shared" si="40"/>
        <v>-2.4781161385772354E-2</v>
      </c>
      <c r="FP7" s="53">
        <f t="shared" si="40"/>
        <v>-2.2394383246580274E-2</v>
      </c>
      <c r="FQ7" s="53">
        <f t="shared" si="40"/>
        <v>-2.996164908916632E-3</v>
      </c>
      <c r="FR7" s="53">
        <f t="shared" si="40"/>
        <v>3.0391797876235804E-2</v>
      </c>
      <c r="FS7" s="53">
        <f t="shared" si="40"/>
        <v>1.3546798029556717E-2</v>
      </c>
      <c r="FT7" s="53">
        <f t="shared" si="40"/>
        <v>6.5308641975308612E-2</v>
      </c>
      <c r="FU7" s="53">
        <f t="shared" si="40"/>
        <v>8.3805923125393811E-2</v>
      </c>
      <c r="FV7" s="53">
        <f t="shared" si="40"/>
        <v>4.6064562930721697E-2</v>
      </c>
      <c r="FW7" s="53">
        <f t="shared" si="40"/>
        <v>3.4512091384129251E-2</v>
      </c>
      <c r="FX7" s="53">
        <f t="shared" si="40"/>
        <v>9.2445453398915411E-2</v>
      </c>
      <c r="FY7" s="53">
        <f t="shared" si="40"/>
        <v>7.0252469813391949E-2</v>
      </c>
      <c r="FZ7" s="53">
        <f t="shared" si="40"/>
        <v>7.2006665079742849E-2</v>
      </c>
      <c r="GA7" s="53">
        <f t="shared" si="40"/>
        <v>0.12073324905183314</v>
      </c>
      <c r="GB7" s="53">
        <f t="shared" si="40"/>
        <v>0.1648093115403666</v>
      </c>
      <c r="GC7" s="53">
        <f t="shared" si="40"/>
        <v>0.11155186921504989</v>
      </c>
      <c r="GD7" s="53">
        <f t="shared" si="40"/>
        <v>0.11869225302061115</v>
      </c>
      <c r="GE7" s="53">
        <f t="shared" si="40"/>
        <v>0.16038882138517629</v>
      </c>
      <c r="GF7" s="53">
        <f t="shared" si="40"/>
        <v>0.12863599490091548</v>
      </c>
      <c r="GG7" s="53">
        <f t="shared" si="40"/>
        <v>0.15872093023255807</v>
      </c>
      <c r="GH7" s="53">
        <f t="shared" si="40"/>
        <v>0.16088765603328703</v>
      </c>
      <c r="GI7" s="53">
        <f t="shared" si="40"/>
        <v>0.26594619992951962</v>
      </c>
      <c r="GJ7" s="53">
        <f t="shared" si="40"/>
        <v>0.25848533825906261</v>
      </c>
      <c r="GK7" s="53">
        <f t="shared" si="40"/>
        <v>0.2504843304843305</v>
      </c>
      <c r="GL7" s="53">
        <f t="shared" si="40"/>
        <v>0.23515043854779605</v>
      </c>
      <c r="GM7" s="53">
        <f t="shared" si="40"/>
        <v>0.25910885504794123</v>
      </c>
      <c r="GN7" s="53">
        <f t="shared" si="40"/>
        <v>0.23695120654831503</v>
      </c>
      <c r="GO7" s="53">
        <f t="shared" si="40"/>
        <v>0.21379906996863851</v>
      </c>
      <c r="GP7" s="53">
        <f t="shared" si="40"/>
        <v>0.2763659466327828</v>
      </c>
      <c r="GQ7" s="53">
        <f t="shared" si="40"/>
        <v>0.26418848167539277</v>
      </c>
      <c r="GR7" s="53">
        <f t="shared" si="40"/>
        <v>0.21285552931512486</v>
      </c>
      <c r="GS7" s="53">
        <f t="shared" si="40"/>
        <v>0.17852483692925247</v>
      </c>
      <c r="GT7" s="53">
        <f t="shared" si="40"/>
        <v>9.7072879330943884E-2</v>
      </c>
      <c r="GU7" s="53">
        <f t="shared" si="40"/>
        <v>2.1527326714299022E-2</v>
      </c>
      <c r="GV7" s="53">
        <f t="shared" si="40"/>
        <v>-6.3113475827905718E-2</v>
      </c>
      <c r="GW7" s="53">
        <f t="shared" si="40"/>
        <v>-4.2559008475348548E-2</v>
      </c>
      <c r="GX7" s="53">
        <f t="shared" ref="GX7:LH7" si="41">GX2/GL2-1</f>
        <v>-0.12377528089887635</v>
      </c>
      <c r="GY7" s="53">
        <f t="shared" si="41"/>
        <v>-0.14307471779251035</v>
      </c>
      <c r="GZ7" s="53">
        <f t="shared" si="41"/>
        <v>-0.19095909247163978</v>
      </c>
      <c r="HA7" s="53">
        <f t="shared" si="41"/>
        <v>-0.1473627940128297</v>
      </c>
      <c r="HB7" s="53">
        <f t="shared" si="41"/>
        <v>-0.22556827609092422</v>
      </c>
      <c r="HC7" s="53">
        <f t="shared" si="41"/>
        <v>-0.2243021618487534</v>
      </c>
      <c r="HD7" s="53">
        <f t="shared" si="41"/>
        <v>-0.18142566881137823</v>
      </c>
      <c r="HE7" s="53">
        <f t="shared" si="41"/>
        <v>-0.1607629427792916</v>
      </c>
      <c r="HF7" s="53">
        <f t="shared" si="41"/>
        <v>-0.10717850984662858</v>
      </c>
      <c r="HG7" s="53">
        <f t="shared" si="41"/>
        <v>-8.0661277136887977E-2</v>
      </c>
      <c r="HH7" s="53">
        <f t="shared" si="41"/>
        <v>-1.6253794183883286E-2</v>
      </c>
      <c r="HI7" s="53">
        <f t="shared" si="41"/>
        <v>-2.3986293546544801E-2</v>
      </c>
      <c r="HJ7" s="53">
        <f t="shared" si="41"/>
        <v>8.791546983996712E-2</v>
      </c>
      <c r="HK7" s="53">
        <f t="shared" si="41"/>
        <v>0.12932566649242028</v>
      </c>
      <c r="HL7" s="53">
        <f t="shared" si="41"/>
        <v>0.16985340981516894</v>
      </c>
      <c r="HM7" s="53">
        <f t="shared" si="41"/>
        <v>0.11076280041797282</v>
      </c>
      <c r="HN7" s="53">
        <f t="shared" si="41"/>
        <v>0.22420996250669534</v>
      </c>
      <c r="HO7" s="53">
        <f t="shared" si="41"/>
        <v>0.23481046449546183</v>
      </c>
      <c r="HP7" s="53">
        <f t="shared" si="41"/>
        <v>0.21181094218636876</v>
      </c>
      <c r="HQ7" s="53">
        <f t="shared" si="41"/>
        <v>0.18536931818181812</v>
      </c>
      <c r="HR7" s="53">
        <f t="shared" si="41"/>
        <v>0.21508436674120746</v>
      </c>
      <c r="HS7" s="53">
        <f t="shared" si="41"/>
        <v>0.20096828376642617</v>
      </c>
      <c r="HT7" s="53">
        <f t="shared" si="41"/>
        <v>0.19846720414053953</v>
      </c>
      <c r="HU7" s="53">
        <f t="shared" si="41"/>
        <v>0.19436317534620628</v>
      </c>
      <c r="HV7" s="53">
        <f t="shared" si="41"/>
        <v>-0.11098538425271098</v>
      </c>
      <c r="HW7" s="53">
        <f t="shared" si="41"/>
        <v>0.11599703758563229</v>
      </c>
      <c r="HX7" s="53">
        <f t="shared" si="41"/>
        <v>0.13338781440116221</v>
      </c>
      <c r="HY7" s="53">
        <f t="shared" si="41"/>
        <v>0.21994355597365955</v>
      </c>
      <c r="HZ7" s="53">
        <f t="shared" si="41"/>
        <v>0.15050752537626888</v>
      </c>
      <c r="IA7" s="53">
        <f t="shared" si="41"/>
        <v>0.15046696644759594</v>
      </c>
      <c r="IB7" s="53">
        <f t="shared" si="41"/>
        <v>0.13996756849022796</v>
      </c>
      <c r="IC7" s="53">
        <f t="shared" si="41"/>
        <v>0.13361294188136608</v>
      </c>
      <c r="ID7" s="53">
        <f t="shared" si="41"/>
        <v>9.1099213652333866E-2</v>
      </c>
      <c r="IE7" s="53">
        <f t="shared" si="41"/>
        <v>8.7535993418346392E-2</v>
      </c>
      <c r="IF7" s="53">
        <f t="shared" si="41"/>
        <v>9.783240594635001E-2</v>
      </c>
      <c r="IG7" s="53">
        <f t="shared" si="41"/>
        <v>7.2262594921205237E-2</v>
      </c>
      <c r="IH7" s="53">
        <f t="shared" si="41"/>
        <v>0.36932541366143412</v>
      </c>
      <c r="II7" s="53">
        <f t="shared" si="41"/>
        <v>0.12036499377851517</v>
      </c>
      <c r="IJ7" s="53">
        <f t="shared" si="41"/>
        <v>0.10543182182342581</v>
      </c>
      <c r="IK7" s="53">
        <f t="shared" si="41"/>
        <v>7.5030845157310289E-2</v>
      </c>
      <c r="IL7" s="53">
        <f t="shared" si="41"/>
        <v>5.9096440523273452E-2</v>
      </c>
      <c r="IM7" s="53">
        <f t="shared" si="41"/>
        <v>5.5622369212267042E-2</v>
      </c>
      <c r="IN7" s="53">
        <f t="shared" si="41"/>
        <v>2.6053754585610545E-2</v>
      </c>
      <c r="IO7" s="53">
        <f t="shared" si="41"/>
        <v>7.3693748112352742E-2</v>
      </c>
      <c r="IP7" s="53">
        <f t="shared" si="41"/>
        <v>8.2189680288277334E-2</v>
      </c>
      <c r="IQ7" s="53">
        <f t="shared" si="41"/>
        <v>3.1167259248052082E-2</v>
      </c>
      <c r="IR7" s="53">
        <f t="shared" si="41"/>
        <v>7.0428928058098084E-2</v>
      </c>
      <c r="IS7" s="53">
        <f t="shared" si="41"/>
        <v>7.8586658544014698E-2</v>
      </c>
      <c r="IT7" s="53">
        <f t="shared" si="41"/>
        <v>0.13547637490317577</v>
      </c>
      <c r="IU7" s="53">
        <f t="shared" si="41"/>
        <v>8.8405153265215475E-2</v>
      </c>
      <c r="IV7" s="53">
        <f t="shared" si="41"/>
        <v>7.7330047833019222E-2</v>
      </c>
      <c r="IW7" s="53">
        <f t="shared" si="41"/>
        <v>6.9076823757262762E-2</v>
      </c>
      <c r="IX7" s="53">
        <f t="shared" si="41"/>
        <v>6.7935368043087863E-2</v>
      </c>
      <c r="IY7" s="53">
        <f t="shared" si="41"/>
        <v>6.5579606949587088E-2</v>
      </c>
      <c r="IZ7" s="53">
        <f t="shared" si="41"/>
        <v>0.11871579715432334</v>
      </c>
      <c r="JA7" s="53">
        <f t="shared" si="41"/>
        <v>4.1772151898734178E-2</v>
      </c>
      <c r="JB7" s="53">
        <f t="shared" si="41"/>
        <v>7.4034714842366345E-2</v>
      </c>
      <c r="JC7" s="53">
        <f t="shared" si="41"/>
        <v>0.11855329763040134</v>
      </c>
      <c r="JD7" s="53">
        <f t="shared" si="41"/>
        <v>8.537102473498237E-2</v>
      </c>
      <c r="JE7" s="53">
        <f t="shared" si="41"/>
        <v>0.10088957921491115</v>
      </c>
      <c r="JF7" s="53">
        <f t="shared" si="41"/>
        <v>6.6921345248652786E-2</v>
      </c>
      <c r="JG7" s="53">
        <f t="shared" si="41"/>
        <v>6.7823129251700642E-2</v>
      </c>
      <c r="JH7" s="53">
        <f t="shared" si="41"/>
        <v>4.5341405987218364E-2</v>
      </c>
      <c r="JI7" s="53">
        <f t="shared" si="41"/>
        <v>6.7699946323134697E-2</v>
      </c>
      <c r="JJ7" s="53">
        <f t="shared" si="41"/>
        <v>8.6477035841570737E-2</v>
      </c>
      <c r="JK7" s="53">
        <f t="shared" si="41"/>
        <v>8.265953892415645E-2</v>
      </c>
      <c r="JL7" s="53">
        <f t="shared" si="41"/>
        <v>6.5223062875032545E-2</v>
      </c>
      <c r="JM7" s="53">
        <f t="shared" si="41"/>
        <v>0.11192115566356153</v>
      </c>
      <c r="JN7" s="53">
        <f t="shared" si="41"/>
        <v>9.2744063324538217E-2</v>
      </c>
      <c r="JO7" s="53">
        <f t="shared" si="41"/>
        <v>7.9753394110316789E-2</v>
      </c>
      <c r="JP7" s="53">
        <f t="shared" si="41"/>
        <v>6.5112644875634951E-2</v>
      </c>
      <c r="JQ7" s="53">
        <f t="shared" si="41"/>
        <v>5.7525812864746895E-2</v>
      </c>
      <c r="JR7" s="53">
        <f t="shared" si="41"/>
        <v>5.4667519181585744E-2</v>
      </c>
      <c r="JS7" s="53">
        <f t="shared" si="41"/>
        <v>4.8289482066636857E-2</v>
      </c>
      <c r="JT7" s="53">
        <f t="shared" si="41"/>
        <v>7.2720252268485774E-2</v>
      </c>
      <c r="JU7" s="53">
        <f t="shared" si="41"/>
        <v>4.9330735876327525E-2</v>
      </c>
      <c r="JV7" s="53">
        <f t="shared" si="41"/>
        <v>5.3413381197004339E-2</v>
      </c>
      <c r="JW7" s="53">
        <f t="shared" si="41"/>
        <v>7.4435254906801696E-2</v>
      </c>
      <c r="JX7" s="53">
        <f t="shared" si="41"/>
        <v>4.824883663972579E-2</v>
      </c>
      <c r="JY7" s="53">
        <f t="shared" si="41"/>
        <v>3.6364740165128806E-2</v>
      </c>
      <c r="JZ7" s="53">
        <f t="shared" si="41"/>
        <v>1.6177713388868753E-2</v>
      </c>
      <c r="KA7" s="53">
        <f t="shared" si="41"/>
        <v>1.9012330680920897E-2</v>
      </c>
      <c r="KB7" s="53">
        <f t="shared" si="41"/>
        <v>2.5858906956840677E-2</v>
      </c>
      <c r="KC7" s="53">
        <f t="shared" si="41"/>
        <v>2.2559126743480817E-2</v>
      </c>
      <c r="KD7" s="53">
        <f t="shared" si="41"/>
        <v>3.3949681721734404E-3</v>
      </c>
      <c r="KE7" s="53">
        <f t="shared" si="41"/>
        <v>-8.2649650562138799E-3</v>
      </c>
      <c r="KF7" s="53">
        <f t="shared" si="41"/>
        <v>-1.4397984282200516E-2</v>
      </c>
      <c r="KG7" s="53">
        <f t="shared" si="41"/>
        <v>-3.8447718289615573E-2</v>
      </c>
      <c r="KH7" s="53">
        <f t="shared" si="41"/>
        <v>-6.269095182138662E-2</v>
      </c>
      <c r="KI7" s="53">
        <f t="shared" si="41"/>
        <v>-8.4616268382352922E-2</v>
      </c>
      <c r="KJ7" s="53">
        <f t="shared" si="41"/>
        <v>-5.1810747663551426E-2</v>
      </c>
      <c r="KK7" s="53">
        <f t="shared" si="41"/>
        <v>-4.809325757131977E-2</v>
      </c>
      <c r="KL7" s="53">
        <f t="shared" si="41"/>
        <v>-3.4335273850540582E-2</v>
      </c>
      <c r="KM7" s="53">
        <f t="shared" si="41"/>
        <v>-3.3261802575107247E-2</v>
      </c>
      <c r="KN7" s="53">
        <f t="shared" si="41"/>
        <v>-2.8425004469340376E-2</v>
      </c>
      <c r="KO7" s="53">
        <f t="shared" si="41"/>
        <v>-2.8940813663859588E-2</v>
      </c>
      <c r="KP7" s="53">
        <f t="shared" si="41"/>
        <v>-1.6252794393088021E-2</v>
      </c>
      <c r="KQ7" s="53">
        <f t="shared" si="41"/>
        <v>-1.8996262025859911E-3</v>
      </c>
      <c r="KR7" s="53">
        <f t="shared" si="41"/>
        <v>-1.7773449388276852E-2</v>
      </c>
      <c r="KS7" s="53">
        <f t="shared" si="41"/>
        <v>1.065022421524664E-2</v>
      </c>
      <c r="KT7" s="53">
        <f t="shared" si="41"/>
        <v>1.7300821162163915E-2</v>
      </c>
      <c r="KU7" s="53">
        <f t="shared" si="41"/>
        <v>2.3219328522121163E-2</v>
      </c>
      <c r="KV7" s="53">
        <f t="shared" si="41"/>
        <v>1.5708741452596486E-2</v>
      </c>
      <c r="KW7" s="53">
        <f t="shared" si="41"/>
        <v>2.0307692307692804E-3</v>
      </c>
      <c r="KX7" s="53">
        <f t="shared" si="41"/>
        <v>1.9623523622047223E-2</v>
      </c>
      <c r="KY7" s="53">
        <f t="shared" si="41"/>
        <v>1.3380194845233673E-2</v>
      </c>
      <c r="KZ7" s="53">
        <f t="shared" si="41"/>
        <v>1.8400392541707555E-2</v>
      </c>
      <c r="LA7" s="53">
        <f t="shared" si="41"/>
        <v>1.1848051789422165E-2</v>
      </c>
      <c r="LB7" s="53">
        <f t="shared" si="41"/>
        <v>8.659869794865438E-3</v>
      </c>
      <c r="LC7" s="53">
        <f t="shared" si="41"/>
        <v>2.0751473477406579E-2</v>
      </c>
      <c r="LD7" s="53">
        <f t="shared" si="41"/>
        <v>2.3176550783912786E-2</v>
      </c>
      <c r="LE7" s="53">
        <f t="shared" si="41"/>
        <v>2.5328156775744182E-2</v>
      </c>
      <c r="LF7" s="53">
        <f t="shared" si="41"/>
        <v>1.8978372050033832E-2</v>
      </c>
      <c r="LG7" s="53">
        <f t="shared" si="41"/>
        <v>1.6498006746396898E-2</v>
      </c>
      <c r="LH7" s="53">
        <f t="shared" si="41"/>
        <v>1.6982047549733981E-3</v>
      </c>
      <c r="LI7" s="53"/>
      <c r="LJ7" s="28"/>
      <c r="LK7" s="28"/>
      <c r="LL7" s="31"/>
    </row>
    <row r="8" spans="1:325" s="6" customFormat="1">
      <c r="A8" s="54" t="s">
        <v>79</v>
      </c>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5"/>
    </row>
    <row r="9" spans="1:325" s="6" customFormat="1" ht="15.75" thickBot="1">
      <c r="A9" s="3" t="s">
        <v>61</v>
      </c>
      <c r="B9" s="4">
        <v>33604</v>
      </c>
      <c r="C9" s="4">
        <v>33635</v>
      </c>
      <c r="D9" s="4">
        <v>33664</v>
      </c>
      <c r="E9" s="4">
        <v>33695</v>
      </c>
      <c r="F9" s="4">
        <v>33725</v>
      </c>
      <c r="G9" s="4">
        <v>33756</v>
      </c>
      <c r="H9" s="4">
        <v>33786</v>
      </c>
      <c r="I9" s="4">
        <v>33817</v>
      </c>
      <c r="J9" s="4">
        <v>33848</v>
      </c>
      <c r="K9" s="4">
        <v>33878</v>
      </c>
      <c r="L9" s="4">
        <v>33909</v>
      </c>
      <c r="M9" s="4">
        <v>33939</v>
      </c>
      <c r="N9" s="4">
        <v>33970</v>
      </c>
      <c r="O9" s="4">
        <v>34001</v>
      </c>
      <c r="P9" s="4">
        <v>34029</v>
      </c>
      <c r="Q9" s="4">
        <v>34060</v>
      </c>
      <c r="R9" s="4">
        <v>34090</v>
      </c>
      <c r="S9" s="4">
        <v>34121</v>
      </c>
      <c r="T9" s="4">
        <v>34151</v>
      </c>
      <c r="U9" s="4">
        <v>34182</v>
      </c>
      <c r="V9" s="4">
        <v>34213</v>
      </c>
      <c r="W9" s="4">
        <v>34243</v>
      </c>
      <c r="X9" s="4">
        <v>34274</v>
      </c>
      <c r="Y9" s="4">
        <v>34304</v>
      </c>
      <c r="Z9" s="4">
        <v>34335</v>
      </c>
      <c r="AA9" s="4">
        <v>34366</v>
      </c>
      <c r="AB9" s="4">
        <v>34394</v>
      </c>
      <c r="AC9" s="4">
        <v>34425</v>
      </c>
      <c r="AD9" s="4">
        <v>34455</v>
      </c>
      <c r="AE9" s="4">
        <v>34486</v>
      </c>
      <c r="AF9" s="4">
        <v>34516</v>
      </c>
      <c r="AG9" s="4">
        <v>34547</v>
      </c>
      <c r="AH9" s="4">
        <v>34578</v>
      </c>
      <c r="AI9" s="4">
        <v>34608</v>
      </c>
      <c r="AJ9" s="4">
        <v>34639</v>
      </c>
      <c r="AK9" s="4">
        <v>34669</v>
      </c>
      <c r="AL9" s="4">
        <v>34700</v>
      </c>
      <c r="AM9" s="4">
        <v>34731</v>
      </c>
      <c r="AN9" s="4">
        <v>34759</v>
      </c>
      <c r="AO9" s="4">
        <v>34790</v>
      </c>
      <c r="AP9" s="4">
        <v>34820</v>
      </c>
      <c r="AQ9" s="4">
        <v>34851</v>
      </c>
      <c r="AR9" s="4">
        <v>34881</v>
      </c>
      <c r="AS9" s="4">
        <v>34912</v>
      </c>
      <c r="AT9" s="4">
        <v>34943</v>
      </c>
      <c r="AU9" s="4">
        <v>34973</v>
      </c>
      <c r="AV9" s="4">
        <v>35004</v>
      </c>
      <c r="AW9" s="4">
        <v>35034</v>
      </c>
      <c r="AX9" s="4">
        <v>35065</v>
      </c>
      <c r="AY9" s="4">
        <v>35096</v>
      </c>
      <c r="AZ9" s="4">
        <v>35125</v>
      </c>
      <c r="BA9" s="4">
        <v>35156</v>
      </c>
      <c r="BB9" s="4">
        <v>35186</v>
      </c>
      <c r="BC9" s="4">
        <v>35217</v>
      </c>
      <c r="BD9" s="4">
        <v>35247</v>
      </c>
      <c r="BE9" s="4">
        <v>35278</v>
      </c>
      <c r="BF9" s="4">
        <v>35309</v>
      </c>
      <c r="BG9" s="4">
        <v>35339</v>
      </c>
      <c r="BH9" s="4">
        <v>35370</v>
      </c>
      <c r="BI9" s="4">
        <v>35400</v>
      </c>
      <c r="BJ9" s="4">
        <v>35431</v>
      </c>
      <c r="BK9" s="4">
        <v>35462</v>
      </c>
      <c r="BL9" s="4">
        <v>35490</v>
      </c>
      <c r="BM9" s="4">
        <v>35521</v>
      </c>
      <c r="BN9" s="4">
        <v>35551</v>
      </c>
      <c r="BO9" s="4">
        <v>35582</v>
      </c>
      <c r="BP9" s="4">
        <v>35612</v>
      </c>
      <c r="BQ9" s="4">
        <v>35643</v>
      </c>
      <c r="BR9" s="4">
        <v>35674</v>
      </c>
      <c r="BS9" s="4">
        <v>35704</v>
      </c>
      <c r="BT9" s="4">
        <v>35735</v>
      </c>
      <c r="BU9" s="4">
        <v>35765</v>
      </c>
      <c r="BV9" s="4">
        <v>35796</v>
      </c>
      <c r="BW9" s="4">
        <v>35827</v>
      </c>
      <c r="BX9" s="4">
        <v>35855</v>
      </c>
      <c r="BY9" s="4">
        <v>35886</v>
      </c>
      <c r="BZ9" s="4">
        <v>35916</v>
      </c>
      <c r="CA9" s="4">
        <v>35947</v>
      </c>
      <c r="CB9" s="4">
        <v>35977</v>
      </c>
      <c r="CC9" s="4">
        <v>36008</v>
      </c>
      <c r="CD9" s="4">
        <v>36039</v>
      </c>
      <c r="CE9" s="4">
        <v>36069</v>
      </c>
      <c r="CF9" s="4">
        <v>36100</v>
      </c>
      <c r="CG9" s="4">
        <v>36130</v>
      </c>
      <c r="CH9" s="4">
        <v>36161</v>
      </c>
      <c r="CI9" s="4">
        <v>36192</v>
      </c>
      <c r="CJ9" s="4">
        <v>36220</v>
      </c>
      <c r="CK9" s="4">
        <v>36251</v>
      </c>
      <c r="CL9" s="4">
        <v>36281</v>
      </c>
      <c r="CM9" s="4">
        <v>36312</v>
      </c>
      <c r="CN9" s="4">
        <v>36342</v>
      </c>
      <c r="CO9" s="4">
        <v>36373</v>
      </c>
      <c r="CP9" s="4">
        <v>36404</v>
      </c>
      <c r="CQ9" s="4">
        <v>36434</v>
      </c>
      <c r="CR9" s="4">
        <v>36465</v>
      </c>
      <c r="CS9" s="4">
        <v>36495</v>
      </c>
      <c r="CT9" s="4">
        <v>36526</v>
      </c>
      <c r="CU9" s="4">
        <v>36557</v>
      </c>
      <c r="CV9" s="4">
        <v>36586</v>
      </c>
      <c r="CW9" s="4">
        <v>36617</v>
      </c>
      <c r="CX9" s="4">
        <v>36647</v>
      </c>
      <c r="CY9" s="4">
        <v>36678</v>
      </c>
      <c r="CZ9" s="4">
        <v>36708</v>
      </c>
      <c r="DA9" s="4">
        <v>36739</v>
      </c>
      <c r="DB9" s="4">
        <v>36770</v>
      </c>
      <c r="DC9" s="4">
        <v>36800</v>
      </c>
      <c r="DD9" s="4">
        <v>36831</v>
      </c>
      <c r="DE9" s="4">
        <v>36861</v>
      </c>
      <c r="DF9" s="4">
        <v>36892</v>
      </c>
      <c r="DG9" s="4">
        <v>36923</v>
      </c>
      <c r="DH9" s="4">
        <v>36951</v>
      </c>
      <c r="DI9" s="4">
        <v>36982</v>
      </c>
      <c r="DJ9" s="4">
        <v>37012</v>
      </c>
      <c r="DK9" s="4">
        <v>37043</v>
      </c>
      <c r="DL9" s="4">
        <v>37073</v>
      </c>
      <c r="DM9" s="4">
        <v>37104</v>
      </c>
      <c r="DN9" s="4">
        <v>37135</v>
      </c>
      <c r="DO9" s="4">
        <v>37165</v>
      </c>
      <c r="DP9" s="4">
        <v>37196</v>
      </c>
      <c r="DQ9" s="4">
        <v>37226</v>
      </c>
      <c r="DR9" s="4">
        <v>37257</v>
      </c>
      <c r="DS9" s="4">
        <v>37288</v>
      </c>
      <c r="DT9" s="4">
        <v>37316</v>
      </c>
      <c r="DU9" s="4">
        <v>37347</v>
      </c>
      <c r="DV9" s="4">
        <v>37377</v>
      </c>
      <c r="DW9" s="4">
        <v>37408</v>
      </c>
      <c r="DX9" s="4">
        <v>37438</v>
      </c>
      <c r="DY9" s="4">
        <v>37469</v>
      </c>
      <c r="DZ9" s="4">
        <v>37500</v>
      </c>
      <c r="EA9" s="4">
        <v>37530</v>
      </c>
      <c r="EB9" s="4">
        <v>37561</v>
      </c>
      <c r="EC9" s="4">
        <v>37591</v>
      </c>
      <c r="ED9" s="4">
        <v>37622</v>
      </c>
      <c r="EE9" s="4">
        <v>37653</v>
      </c>
      <c r="EF9" s="4">
        <v>37681</v>
      </c>
      <c r="EG9" s="4">
        <v>37712</v>
      </c>
      <c r="EH9" s="4">
        <v>37742</v>
      </c>
      <c r="EI9" s="4">
        <v>37773</v>
      </c>
      <c r="EJ9" s="4">
        <v>37803</v>
      </c>
      <c r="EK9" s="4">
        <v>37834</v>
      </c>
      <c r="EL9" s="4">
        <v>37865</v>
      </c>
      <c r="EM9" s="4">
        <v>37895</v>
      </c>
      <c r="EN9" s="4">
        <v>37926</v>
      </c>
      <c r="EO9" s="4">
        <v>37956</v>
      </c>
      <c r="EP9" s="4">
        <v>37987</v>
      </c>
      <c r="EQ9" s="4">
        <v>38018</v>
      </c>
      <c r="ER9" s="4">
        <v>38047</v>
      </c>
      <c r="ES9" s="4">
        <v>38078</v>
      </c>
      <c r="ET9" s="4">
        <v>38108</v>
      </c>
      <c r="EU9" s="4">
        <v>38139</v>
      </c>
      <c r="EV9" s="4">
        <v>38169</v>
      </c>
      <c r="EW9" s="4">
        <v>38200</v>
      </c>
      <c r="EX9" s="4">
        <v>38231</v>
      </c>
      <c r="EY9" s="4">
        <v>38261</v>
      </c>
      <c r="EZ9" s="4">
        <v>38292</v>
      </c>
      <c r="FA9" s="4">
        <v>38322</v>
      </c>
      <c r="FB9" s="4">
        <v>38353</v>
      </c>
      <c r="FC9" s="4">
        <v>38384</v>
      </c>
      <c r="FD9" s="4">
        <v>38412</v>
      </c>
      <c r="FE9" s="4">
        <v>38443</v>
      </c>
      <c r="FF9" s="4">
        <v>38473</v>
      </c>
      <c r="FG9" s="4">
        <v>38504</v>
      </c>
      <c r="FH9" s="4">
        <v>38534</v>
      </c>
      <c r="FI9" s="4">
        <v>38565</v>
      </c>
      <c r="FJ9" s="4">
        <v>38596</v>
      </c>
      <c r="FK9" s="4">
        <v>38626</v>
      </c>
      <c r="FL9" s="4">
        <v>38657</v>
      </c>
      <c r="FM9" s="4">
        <v>38687</v>
      </c>
      <c r="FN9" s="4">
        <v>38718</v>
      </c>
      <c r="FO9" s="4">
        <v>38749</v>
      </c>
      <c r="FP9" s="4">
        <v>38777</v>
      </c>
      <c r="FQ9" s="4">
        <v>38808</v>
      </c>
      <c r="FR9" s="4">
        <v>38838</v>
      </c>
      <c r="FS9" s="4">
        <v>38869</v>
      </c>
      <c r="FT9" s="4">
        <v>38899</v>
      </c>
      <c r="FU9" s="4">
        <v>38930</v>
      </c>
      <c r="FV9" s="4">
        <v>38961</v>
      </c>
      <c r="FW9" s="4">
        <v>38991</v>
      </c>
      <c r="FX9" s="4">
        <v>39022</v>
      </c>
      <c r="FY9" s="4">
        <v>39052</v>
      </c>
      <c r="FZ9" s="4">
        <v>39083</v>
      </c>
      <c r="GA9" s="4">
        <v>39114</v>
      </c>
      <c r="GB9" s="4">
        <v>39142</v>
      </c>
      <c r="GC9" s="4">
        <v>39173</v>
      </c>
      <c r="GD9" s="4">
        <v>39203</v>
      </c>
      <c r="GE9" s="4">
        <v>39234</v>
      </c>
      <c r="GF9" s="4">
        <v>39264</v>
      </c>
      <c r="GG9" s="4">
        <v>39295</v>
      </c>
      <c r="GH9" s="4">
        <v>39326</v>
      </c>
      <c r="GI9" s="4">
        <v>39356</v>
      </c>
      <c r="GJ9" s="4">
        <v>39387</v>
      </c>
      <c r="GK9" s="4">
        <v>39417</v>
      </c>
      <c r="GL9" s="4">
        <v>39448</v>
      </c>
      <c r="GM9" s="4">
        <v>39479</v>
      </c>
      <c r="GN9" s="4">
        <v>39508</v>
      </c>
      <c r="GO9" s="4">
        <v>39539</v>
      </c>
      <c r="GP9" s="4">
        <v>39569</v>
      </c>
      <c r="GQ9" s="4">
        <v>39600</v>
      </c>
      <c r="GR9" s="4">
        <v>39630</v>
      </c>
      <c r="GS9" s="4">
        <v>39661</v>
      </c>
      <c r="GT9" s="4">
        <v>39692</v>
      </c>
      <c r="GU9" s="4">
        <v>39722</v>
      </c>
      <c r="GV9" s="4">
        <v>39753</v>
      </c>
      <c r="GW9" s="4">
        <v>39783</v>
      </c>
      <c r="GX9" s="4">
        <v>39822</v>
      </c>
      <c r="GY9" s="4">
        <v>39853</v>
      </c>
      <c r="GZ9" s="4">
        <v>39881</v>
      </c>
      <c r="HA9" s="5" t="s">
        <v>0</v>
      </c>
      <c r="HB9" s="5" t="s">
        <v>1</v>
      </c>
      <c r="HC9" s="5" t="s">
        <v>2</v>
      </c>
      <c r="HD9" s="5" t="s">
        <v>3</v>
      </c>
      <c r="HE9" s="44" t="s">
        <v>4</v>
      </c>
      <c r="HF9" s="5" t="s">
        <v>5</v>
      </c>
      <c r="HG9" s="5" t="s">
        <v>6</v>
      </c>
      <c r="HH9" s="5" t="s">
        <v>7</v>
      </c>
      <c r="HI9" s="5" t="s">
        <v>8</v>
      </c>
      <c r="HJ9" s="5" t="s">
        <v>9</v>
      </c>
      <c r="HK9" s="5" t="s">
        <v>10</v>
      </c>
      <c r="HL9" s="5" t="s">
        <v>11</v>
      </c>
      <c r="HM9" s="5" t="s">
        <v>12</v>
      </c>
      <c r="HN9" s="5" t="s">
        <v>13</v>
      </c>
      <c r="HO9" s="5" t="s">
        <v>14</v>
      </c>
      <c r="HP9" s="5" t="s">
        <v>15</v>
      </c>
      <c r="HQ9" s="5" t="s">
        <v>16</v>
      </c>
      <c r="HR9" s="5" t="s">
        <v>17</v>
      </c>
      <c r="HS9" s="5" t="s">
        <v>18</v>
      </c>
      <c r="HT9" s="5" t="s">
        <v>19</v>
      </c>
      <c r="HU9" s="5" t="s">
        <v>20</v>
      </c>
      <c r="HV9" s="5" t="s">
        <v>21</v>
      </c>
      <c r="HW9" s="5" t="s">
        <v>22</v>
      </c>
      <c r="HX9" s="5" t="s">
        <v>23</v>
      </c>
      <c r="HY9" s="5" t="s">
        <v>24</v>
      </c>
      <c r="HZ9" s="5" t="s">
        <v>25</v>
      </c>
      <c r="IA9" s="5" t="s">
        <v>26</v>
      </c>
      <c r="IB9" s="5" t="s">
        <v>27</v>
      </c>
      <c r="IC9" s="5" t="s">
        <v>28</v>
      </c>
      <c r="ID9" s="5" t="s">
        <v>29</v>
      </c>
      <c r="IE9" s="5" t="s">
        <v>30</v>
      </c>
      <c r="IF9" s="5" t="s">
        <v>31</v>
      </c>
      <c r="IG9" s="5" t="s">
        <v>32</v>
      </c>
      <c r="IH9" s="5" t="s">
        <v>33</v>
      </c>
      <c r="II9" s="5" t="s">
        <v>34</v>
      </c>
      <c r="IJ9" s="5" t="s">
        <v>35</v>
      </c>
      <c r="IK9" s="5" t="s">
        <v>36</v>
      </c>
      <c r="IL9" s="5" t="s">
        <v>37</v>
      </c>
      <c r="IM9" s="5" t="s">
        <v>38</v>
      </c>
      <c r="IN9" s="5" t="s">
        <v>39</v>
      </c>
      <c r="IO9" s="5" t="s">
        <v>40</v>
      </c>
      <c r="IP9" s="5" t="s">
        <v>41</v>
      </c>
      <c r="IQ9" s="5" t="s">
        <v>42</v>
      </c>
      <c r="IR9" s="5" t="s">
        <v>43</v>
      </c>
      <c r="IS9" s="5" t="s">
        <v>44</v>
      </c>
      <c r="IT9" s="5" t="s">
        <v>45</v>
      </c>
      <c r="IU9" s="5" t="s">
        <v>46</v>
      </c>
      <c r="IV9" s="5" t="s">
        <v>47</v>
      </c>
      <c r="IW9" s="5" t="s">
        <v>48</v>
      </c>
      <c r="IX9" s="5" t="s">
        <v>49</v>
      </c>
      <c r="IY9" s="5" t="s">
        <v>50</v>
      </c>
      <c r="IZ9" s="5" t="s">
        <v>51</v>
      </c>
      <c r="JA9" s="5" t="s">
        <v>52</v>
      </c>
      <c r="JB9" s="5" t="s">
        <v>53</v>
      </c>
      <c r="JC9" s="5" t="s">
        <v>54</v>
      </c>
      <c r="JD9" s="5" t="s">
        <v>55</v>
      </c>
      <c r="JE9" s="5" t="s">
        <v>56</v>
      </c>
      <c r="JF9" s="5" t="s">
        <v>57</v>
      </c>
      <c r="JG9" s="5" t="s">
        <v>58</v>
      </c>
      <c r="JH9" s="5" t="s">
        <v>59</v>
      </c>
      <c r="JI9" s="5" t="s">
        <v>81</v>
      </c>
      <c r="JJ9" s="5" t="s">
        <v>89</v>
      </c>
      <c r="JK9" s="5" t="s">
        <v>90</v>
      </c>
      <c r="JL9" s="5" t="s">
        <v>91</v>
      </c>
      <c r="JM9" s="5" t="s">
        <v>92</v>
      </c>
      <c r="JN9" s="5" t="s">
        <v>93</v>
      </c>
      <c r="JO9" s="5" t="s">
        <v>94</v>
      </c>
      <c r="JP9" s="5" t="s">
        <v>95</v>
      </c>
      <c r="JQ9" s="5" t="s">
        <v>96</v>
      </c>
      <c r="JR9" s="5" t="s">
        <v>97</v>
      </c>
      <c r="JS9" s="5" t="s">
        <v>98</v>
      </c>
      <c r="JT9" s="5" t="s">
        <v>99</v>
      </c>
      <c r="JU9" s="5" t="s">
        <v>100</v>
      </c>
      <c r="JV9" s="5" t="s">
        <v>101</v>
      </c>
      <c r="JW9" s="5" t="s">
        <v>102</v>
      </c>
      <c r="JX9" s="5" t="s">
        <v>103</v>
      </c>
      <c r="JY9" s="5" t="s">
        <v>104</v>
      </c>
      <c r="JZ9" s="5" t="s">
        <v>105</v>
      </c>
      <c r="KA9" s="5" t="s">
        <v>106</v>
      </c>
      <c r="KB9" s="5" t="s">
        <v>107</v>
      </c>
      <c r="KC9" s="5" t="s">
        <v>108</v>
      </c>
      <c r="KD9" s="5" t="s">
        <v>110</v>
      </c>
      <c r="KE9" s="5" t="s">
        <v>111</v>
      </c>
      <c r="KF9" s="5" t="s">
        <v>112</v>
      </c>
      <c r="KG9" s="5" t="s">
        <v>113</v>
      </c>
      <c r="KH9" s="5" t="s">
        <v>114</v>
      </c>
      <c r="KI9" s="5" t="s">
        <v>116</v>
      </c>
      <c r="KJ9" s="5" t="s">
        <v>115</v>
      </c>
      <c r="KK9" s="5" t="s">
        <v>117</v>
      </c>
      <c r="KL9" s="5" t="s">
        <v>118</v>
      </c>
      <c r="KM9" s="5" t="s">
        <v>119</v>
      </c>
      <c r="KN9" s="5" t="s">
        <v>120</v>
      </c>
      <c r="KO9" s="5" t="s">
        <v>121</v>
      </c>
      <c r="KP9" s="5" t="s">
        <v>122</v>
      </c>
      <c r="KQ9" s="5" t="s">
        <v>123</v>
      </c>
      <c r="KR9" s="5" t="s">
        <v>124</v>
      </c>
      <c r="KS9" s="5" t="s">
        <v>125</v>
      </c>
      <c r="KT9" s="5" t="s">
        <v>126</v>
      </c>
      <c r="KU9" s="5" t="s">
        <v>127</v>
      </c>
      <c r="KV9" s="5" t="s">
        <v>128</v>
      </c>
      <c r="KW9" s="5" t="s">
        <v>129</v>
      </c>
      <c r="KX9" s="5" t="s">
        <v>130</v>
      </c>
      <c r="KY9" s="5" t="s">
        <v>131</v>
      </c>
      <c r="KZ9" s="5" t="s">
        <v>132</v>
      </c>
      <c r="LA9" s="5" t="s">
        <v>133</v>
      </c>
      <c r="LB9" s="5" t="s">
        <v>134</v>
      </c>
      <c r="LC9" s="5" t="s">
        <v>135</v>
      </c>
      <c r="LD9" s="5" t="s">
        <v>136</v>
      </c>
      <c r="LE9" s="5" t="s">
        <v>137</v>
      </c>
      <c r="LF9" s="5" t="s">
        <v>140</v>
      </c>
      <c r="LG9" s="5" t="s">
        <v>141</v>
      </c>
      <c r="LH9" s="5" t="s">
        <v>142</v>
      </c>
      <c r="LI9" s="5"/>
      <c r="LJ9" s="45" t="s">
        <v>144</v>
      </c>
      <c r="LK9" s="45" t="s">
        <v>143</v>
      </c>
      <c r="LL9" s="56" t="s">
        <v>74</v>
      </c>
    </row>
    <row r="10" spans="1:325" s="6" customFormat="1" ht="15.75" thickTop="1">
      <c r="A10" s="46" t="s">
        <v>75</v>
      </c>
      <c r="B10" s="47">
        <f>B11+B12</f>
        <v>3988</v>
      </c>
      <c r="C10" s="47">
        <f t="shared" ref="C10:BN10" si="42">C11+C12</f>
        <v>4064</v>
      </c>
      <c r="D10" s="47">
        <f t="shared" si="42"/>
        <v>4049</v>
      </c>
      <c r="E10" s="47">
        <f t="shared" si="42"/>
        <v>3931</v>
      </c>
      <c r="F10" s="47">
        <f t="shared" si="42"/>
        <v>4110</v>
      </c>
      <c r="G10" s="47">
        <f t="shared" si="42"/>
        <v>4113</v>
      </c>
      <c r="H10" s="47">
        <f t="shared" si="42"/>
        <v>4090</v>
      </c>
      <c r="I10" s="47">
        <f t="shared" si="42"/>
        <v>4022</v>
      </c>
      <c r="J10" s="47">
        <f t="shared" si="42"/>
        <v>4161</v>
      </c>
      <c r="K10" s="47">
        <f t="shared" si="42"/>
        <v>4296</v>
      </c>
      <c r="L10" s="47">
        <f t="shared" si="42"/>
        <v>4154</v>
      </c>
      <c r="M10" s="47">
        <f t="shared" si="42"/>
        <v>4177</v>
      </c>
      <c r="N10" s="47">
        <f t="shared" si="42"/>
        <v>4271</v>
      </c>
      <c r="O10" s="47">
        <f t="shared" si="42"/>
        <v>4188</v>
      </c>
      <c r="P10" s="47">
        <f t="shared" si="42"/>
        <v>4087</v>
      </c>
      <c r="Q10" s="47">
        <f t="shared" si="42"/>
        <v>4311</v>
      </c>
      <c r="R10" s="47">
        <f t="shared" si="42"/>
        <v>4121</v>
      </c>
      <c r="S10" s="47">
        <f t="shared" si="42"/>
        <v>4149</v>
      </c>
      <c r="T10" s="47">
        <f t="shared" si="42"/>
        <v>4296</v>
      </c>
      <c r="U10" s="47">
        <f t="shared" si="42"/>
        <v>4256</v>
      </c>
      <c r="V10" s="47">
        <f t="shared" si="42"/>
        <v>4399</v>
      </c>
      <c r="W10" s="47">
        <f t="shared" si="42"/>
        <v>4698</v>
      </c>
      <c r="X10" s="47">
        <f t="shared" si="42"/>
        <v>4614</v>
      </c>
      <c r="Y10" s="47">
        <f t="shared" si="42"/>
        <v>4733</v>
      </c>
      <c r="Z10" s="47">
        <f t="shared" si="42"/>
        <v>4541</v>
      </c>
      <c r="AA10" s="47">
        <f t="shared" si="42"/>
        <v>4717</v>
      </c>
      <c r="AB10" s="47">
        <f t="shared" si="42"/>
        <v>4800</v>
      </c>
      <c r="AC10" s="47">
        <f t="shared" si="42"/>
        <v>4685</v>
      </c>
      <c r="AD10" s="47">
        <f t="shared" si="42"/>
        <v>4730</v>
      </c>
      <c r="AE10" s="47">
        <f t="shared" si="42"/>
        <v>4694</v>
      </c>
      <c r="AF10" s="47">
        <f t="shared" si="42"/>
        <v>4752</v>
      </c>
      <c r="AG10" s="47">
        <f t="shared" si="42"/>
        <v>4780</v>
      </c>
      <c r="AH10" s="47">
        <f t="shared" si="42"/>
        <v>4861</v>
      </c>
      <c r="AI10" s="47">
        <f t="shared" si="42"/>
        <v>4712</v>
      </c>
      <c r="AJ10" s="47">
        <f t="shared" si="42"/>
        <v>4779</v>
      </c>
      <c r="AK10" s="47">
        <f t="shared" si="42"/>
        <v>4793</v>
      </c>
      <c r="AL10" s="47">
        <f t="shared" si="42"/>
        <v>4833</v>
      </c>
      <c r="AM10" s="47">
        <f t="shared" si="42"/>
        <v>4767</v>
      </c>
      <c r="AN10" s="47">
        <f t="shared" si="42"/>
        <v>4786</v>
      </c>
      <c r="AO10" s="47">
        <f t="shared" si="42"/>
        <v>4988</v>
      </c>
      <c r="AP10" s="47">
        <f t="shared" si="42"/>
        <v>4933</v>
      </c>
      <c r="AQ10" s="47">
        <f t="shared" si="42"/>
        <v>5036</v>
      </c>
      <c r="AR10" s="47">
        <f t="shared" si="42"/>
        <v>4925</v>
      </c>
      <c r="AS10" s="47">
        <f t="shared" si="42"/>
        <v>4923</v>
      </c>
      <c r="AT10" s="47">
        <f t="shared" si="42"/>
        <v>4981</v>
      </c>
      <c r="AU10" s="47">
        <f t="shared" si="42"/>
        <v>5095</v>
      </c>
      <c r="AV10" s="47">
        <f t="shared" si="42"/>
        <v>5117</v>
      </c>
      <c r="AW10" s="47">
        <f t="shared" si="42"/>
        <v>5199</v>
      </c>
      <c r="AX10" s="47">
        <f t="shared" si="42"/>
        <v>5110</v>
      </c>
      <c r="AY10" s="47">
        <f t="shared" si="42"/>
        <v>5446</v>
      </c>
      <c r="AZ10" s="47">
        <f t="shared" si="42"/>
        <v>5260</v>
      </c>
      <c r="BA10" s="47">
        <f t="shared" si="42"/>
        <v>5157</v>
      </c>
      <c r="BB10" s="47">
        <f t="shared" si="42"/>
        <v>5325</v>
      </c>
      <c r="BC10" s="47">
        <f t="shared" si="42"/>
        <v>5139</v>
      </c>
      <c r="BD10" s="47">
        <f t="shared" si="42"/>
        <v>5324</v>
      </c>
      <c r="BE10" s="47">
        <f t="shared" si="42"/>
        <v>5467</v>
      </c>
      <c r="BF10" s="47">
        <f t="shared" si="42"/>
        <v>5351</v>
      </c>
      <c r="BG10" s="47">
        <f t="shared" si="42"/>
        <v>5402</v>
      </c>
      <c r="BH10" s="47">
        <f t="shared" si="42"/>
        <v>5511</v>
      </c>
      <c r="BI10" s="47">
        <f t="shared" si="42"/>
        <v>5395</v>
      </c>
      <c r="BJ10" s="47">
        <f t="shared" si="42"/>
        <v>5781</v>
      </c>
      <c r="BK10" s="47">
        <f t="shared" si="42"/>
        <v>5707</v>
      </c>
      <c r="BL10" s="47">
        <f t="shared" si="42"/>
        <v>5713</v>
      </c>
      <c r="BM10" s="47">
        <f t="shared" si="42"/>
        <v>5724</v>
      </c>
      <c r="BN10" s="47">
        <f t="shared" si="42"/>
        <v>5837</v>
      </c>
      <c r="BO10" s="47">
        <f t="shared" ref="BO10:DZ10" si="43">BO11+BO12</f>
        <v>5908</v>
      </c>
      <c r="BP10" s="47">
        <f t="shared" si="43"/>
        <v>5899</v>
      </c>
      <c r="BQ10" s="47">
        <f t="shared" si="43"/>
        <v>5961</v>
      </c>
      <c r="BR10" s="47">
        <f t="shared" si="43"/>
        <v>6020</v>
      </c>
      <c r="BS10" s="47">
        <f t="shared" si="43"/>
        <v>5731</v>
      </c>
      <c r="BT10" s="47">
        <f t="shared" si="43"/>
        <v>6007</v>
      </c>
      <c r="BU10" s="47">
        <f t="shared" si="43"/>
        <v>5901</v>
      </c>
      <c r="BV10" s="47">
        <f t="shared" si="43"/>
        <v>6129</v>
      </c>
      <c r="BW10" s="47">
        <f t="shared" si="43"/>
        <v>6095</v>
      </c>
      <c r="BX10" s="47">
        <f t="shared" si="43"/>
        <v>6101</v>
      </c>
      <c r="BY10" s="47">
        <f t="shared" si="43"/>
        <v>6426</v>
      </c>
      <c r="BZ10" s="47">
        <f t="shared" si="43"/>
        <v>6288</v>
      </c>
      <c r="CA10" s="47">
        <f t="shared" si="43"/>
        <v>6398</v>
      </c>
      <c r="CB10" s="47">
        <f t="shared" si="43"/>
        <v>6433</v>
      </c>
      <c r="CC10" s="47">
        <f t="shared" si="43"/>
        <v>6403</v>
      </c>
      <c r="CD10" s="47">
        <f t="shared" si="43"/>
        <v>6499</v>
      </c>
      <c r="CE10" s="47">
        <f t="shared" si="43"/>
        <v>6688</v>
      </c>
      <c r="CF10" s="47">
        <f t="shared" si="43"/>
        <v>6505</v>
      </c>
      <c r="CG10" s="47">
        <f t="shared" si="43"/>
        <v>6489</v>
      </c>
      <c r="CH10" s="47">
        <f t="shared" si="43"/>
        <v>6167</v>
      </c>
      <c r="CI10" s="47">
        <f t="shared" si="43"/>
        <v>6263</v>
      </c>
      <c r="CJ10" s="47">
        <f t="shared" si="43"/>
        <v>6411</v>
      </c>
      <c r="CK10" s="47">
        <f t="shared" si="43"/>
        <v>6132</v>
      </c>
      <c r="CL10" s="47">
        <f t="shared" si="43"/>
        <v>6044</v>
      </c>
      <c r="CM10" s="47">
        <f t="shared" si="43"/>
        <v>6021</v>
      </c>
      <c r="CN10" s="47">
        <f t="shared" si="43"/>
        <v>6226</v>
      </c>
      <c r="CO10" s="47">
        <f t="shared" si="43"/>
        <v>6255</v>
      </c>
      <c r="CP10" s="47">
        <f t="shared" si="43"/>
        <v>6329</v>
      </c>
      <c r="CQ10" s="47">
        <f t="shared" si="43"/>
        <v>6637</v>
      </c>
      <c r="CR10" s="47">
        <f t="shared" si="43"/>
        <v>6789</v>
      </c>
      <c r="CS10" s="47">
        <f t="shared" si="43"/>
        <v>6155</v>
      </c>
      <c r="CT10" s="47">
        <f t="shared" si="43"/>
        <v>6494</v>
      </c>
      <c r="CU10" s="47">
        <f t="shared" si="43"/>
        <v>6845</v>
      </c>
      <c r="CV10" s="47">
        <f t="shared" si="43"/>
        <v>6945</v>
      </c>
      <c r="CW10" s="47">
        <f t="shared" si="43"/>
        <v>7038</v>
      </c>
      <c r="CX10" s="47">
        <f t="shared" si="43"/>
        <v>7076</v>
      </c>
      <c r="CY10" s="47">
        <f t="shared" si="43"/>
        <v>7223</v>
      </c>
      <c r="CZ10" s="47">
        <f t="shared" si="43"/>
        <v>7165</v>
      </c>
      <c r="DA10" s="47">
        <f t="shared" si="43"/>
        <v>7181</v>
      </c>
      <c r="DB10" s="47">
        <f t="shared" si="43"/>
        <v>7348</v>
      </c>
      <c r="DC10" s="47">
        <f t="shared" si="43"/>
        <v>6742</v>
      </c>
      <c r="DD10" s="47">
        <f t="shared" si="43"/>
        <v>6822</v>
      </c>
      <c r="DE10" s="47">
        <f t="shared" si="43"/>
        <v>6752</v>
      </c>
      <c r="DF10" s="47">
        <f t="shared" si="43"/>
        <v>6769</v>
      </c>
      <c r="DG10" s="47">
        <f t="shared" si="43"/>
        <v>6779</v>
      </c>
      <c r="DH10" s="47">
        <f t="shared" si="43"/>
        <v>6817</v>
      </c>
      <c r="DI10" s="47">
        <f t="shared" si="43"/>
        <v>7185</v>
      </c>
      <c r="DJ10" s="47">
        <f t="shared" si="43"/>
        <v>6774</v>
      </c>
      <c r="DK10" s="47">
        <f t="shared" si="43"/>
        <v>6664</v>
      </c>
      <c r="DL10" s="47">
        <f t="shared" si="43"/>
        <v>7105</v>
      </c>
      <c r="DM10" s="47">
        <f t="shared" si="43"/>
        <v>7273</v>
      </c>
      <c r="DN10" s="47">
        <f t="shared" si="43"/>
        <v>5472</v>
      </c>
      <c r="DO10" s="47">
        <f t="shared" si="43"/>
        <v>5116</v>
      </c>
      <c r="DP10" s="47">
        <f t="shared" si="43"/>
        <v>5318</v>
      </c>
      <c r="DQ10" s="47">
        <f t="shared" si="43"/>
        <v>5544</v>
      </c>
      <c r="DR10" s="47">
        <f t="shared" si="43"/>
        <v>6076</v>
      </c>
      <c r="DS10" s="47">
        <f t="shared" si="43"/>
        <v>6295</v>
      </c>
      <c r="DT10" s="47">
        <f t="shared" si="43"/>
        <v>6076</v>
      </c>
      <c r="DU10" s="47">
        <f t="shared" si="43"/>
        <v>6050</v>
      </c>
      <c r="DV10" s="47">
        <f t="shared" si="43"/>
        <v>6001</v>
      </c>
      <c r="DW10" s="47">
        <f t="shared" si="43"/>
        <v>6220</v>
      </c>
      <c r="DX10" s="47">
        <f t="shared" si="43"/>
        <v>5747</v>
      </c>
      <c r="DY10" s="47">
        <f t="shared" si="43"/>
        <v>5616</v>
      </c>
      <c r="DZ10" s="47">
        <f t="shared" si="43"/>
        <v>6020</v>
      </c>
      <c r="EA10" s="47">
        <f t="shared" ref="EA10:GL10" si="44">EA11+EA12</f>
        <v>6321</v>
      </c>
      <c r="EB10" s="47">
        <f t="shared" si="44"/>
        <v>6309</v>
      </c>
      <c r="EC10" s="47">
        <f t="shared" si="44"/>
        <v>6472</v>
      </c>
      <c r="ED10" s="47">
        <f t="shared" si="44"/>
        <v>6178</v>
      </c>
      <c r="EE10" s="47">
        <f t="shared" si="44"/>
        <v>6084</v>
      </c>
      <c r="EF10" s="47">
        <f t="shared" si="44"/>
        <v>5811</v>
      </c>
      <c r="EG10" s="47">
        <f t="shared" si="44"/>
        <v>5432</v>
      </c>
      <c r="EH10" s="47">
        <f t="shared" si="44"/>
        <v>5591</v>
      </c>
      <c r="EI10" s="47">
        <f t="shared" si="44"/>
        <v>5799</v>
      </c>
      <c r="EJ10" s="47">
        <f t="shared" si="44"/>
        <v>6622</v>
      </c>
      <c r="EK10" s="47">
        <f t="shared" si="44"/>
        <v>6869</v>
      </c>
      <c r="EL10" s="47">
        <f t="shared" si="44"/>
        <v>6687</v>
      </c>
      <c r="EM10" s="47">
        <f t="shared" si="44"/>
        <v>6693</v>
      </c>
      <c r="EN10" s="47">
        <f t="shared" si="44"/>
        <v>6740</v>
      </c>
      <c r="EO10" s="47">
        <f t="shared" si="44"/>
        <v>6804</v>
      </c>
      <c r="EP10" s="47">
        <f t="shared" si="44"/>
        <v>7019</v>
      </c>
      <c r="EQ10" s="47">
        <f t="shared" si="44"/>
        <v>7364</v>
      </c>
      <c r="ER10" s="47">
        <f t="shared" si="44"/>
        <v>7221</v>
      </c>
      <c r="ES10" s="47">
        <f t="shared" si="44"/>
        <v>7444</v>
      </c>
      <c r="ET10" s="47">
        <f t="shared" si="44"/>
        <v>7522</v>
      </c>
      <c r="EU10" s="47">
        <f t="shared" si="44"/>
        <v>7556</v>
      </c>
      <c r="EV10" s="47">
        <f t="shared" si="44"/>
        <v>7461</v>
      </c>
      <c r="EW10" s="47">
        <f t="shared" si="44"/>
        <v>7643</v>
      </c>
      <c r="EX10" s="47">
        <f t="shared" si="44"/>
        <v>7586</v>
      </c>
      <c r="EY10" s="47">
        <f t="shared" si="44"/>
        <v>7513</v>
      </c>
      <c r="EZ10" s="47">
        <f t="shared" si="44"/>
        <v>7638</v>
      </c>
      <c r="FA10" s="47">
        <f t="shared" si="44"/>
        <v>7723</v>
      </c>
      <c r="FB10" s="47">
        <f t="shared" si="44"/>
        <v>7854</v>
      </c>
      <c r="FC10" s="47">
        <f t="shared" si="44"/>
        <v>7920</v>
      </c>
      <c r="FD10" s="47">
        <f t="shared" si="44"/>
        <v>8011</v>
      </c>
      <c r="FE10" s="47">
        <f t="shared" si="44"/>
        <v>7959</v>
      </c>
      <c r="FF10" s="47">
        <f t="shared" si="44"/>
        <v>7908</v>
      </c>
      <c r="FG10" s="47">
        <f t="shared" si="44"/>
        <v>7931</v>
      </c>
      <c r="FH10" s="47">
        <f t="shared" si="44"/>
        <v>8020</v>
      </c>
      <c r="FI10" s="47">
        <f t="shared" si="44"/>
        <v>7885</v>
      </c>
      <c r="FJ10" s="47">
        <f t="shared" si="44"/>
        <v>8333</v>
      </c>
      <c r="FK10" s="47">
        <f t="shared" si="44"/>
        <v>8210</v>
      </c>
      <c r="FL10" s="47">
        <f t="shared" si="44"/>
        <v>8141</v>
      </c>
      <c r="FM10" s="47">
        <f t="shared" si="44"/>
        <v>8118</v>
      </c>
      <c r="FN10" s="47">
        <f t="shared" si="44"/>
        <v>8070</v>
      </c>
      <c r="FO10" s="47">
        <f t="shared" si="44"/>
        <v>8113</v>
      </c>
      <c r="FP10" s="47">
        <f t="shared" si="44"/>
        <v>8316</v>
      </c>
      <c r="FQ10" s="47">
        <f t="shared" si="44"/>
        <v>8423</v>
      </c>
      <c r="FR10" s="47">
        <f t="shared" si="44"/>
        <v>8528</v>
      </c>
      <c r="FS10" s="47">
        <f t="shared" si="44"/>
        <v>8286</v>
      </c>
      <c r="FT10" s="47">
        <f t="shared" si="44"/>
        <v>8335</v>
      </c>
      <c r="FU10" s="47">
        <f t="shared" si="44"/>
        <v>8222</v>
      </c>
      <c r="FV10" s="47">
        <f t="shared" si="44"/>
        <v>8420</v>
      </c>
      <c r="FW10" s="47">
        <f t="shared" si="44"/>
        <v>8653</v>
      </c>
      <c r="FX10" s="47">
        <f t="shared" si="44"/>
        <v>8810</v>
      </c>
      <c r="FY10" s="47">
        <f t="shared" si="44"/>
        <v>8801</v>
      </c>
      <c r="FZ10" s="47">
        <f t="shared" si="44"/>
        <v>8603</v>
      </c>
      <c r="GA10" s="47">
        <f t="shared" si="44"/>
        <v>8617</v>
      </c>
      <c r="GB10" s="47">
        <f t="shared" si="44"/>
        <v>8723</v>
      </c>
      <c r="GC10" s="47">
        <f t="shared" si="44"/>
        <v>8837</v>
      </c>
      <c r="GD10" s="47">
        <f t="shared" si="44"/>
        <v>8680</v>
      </c>
      <c r="GE10" s="47">
        <f t="shared" si="44"/>
        <v>8626</v>
      </c>
      <c r="GF10" s="47">
        <f t="shared" si="44"/>
        <v>8730</v>
      </c>
      <c r="GG10" s="47">
        <f t="shared" si="44"/>
        <v>8993</v>
      </c>
      <c r="GH10" s="47">
        <f t="shared" si="44"/>
        <v>8997</v>
      </c>
      <c r="GI10" s="47">
        <f t="shared" si="44"/>
        <v>9291</v>
      </c>
      <c r="GJ10" s="47">
        <f t="shared" si="44"/>
        <v>9311</v>
      </c>
      <c r="GK10" s="47">
        <f t="shared" si="44"/>
        <v>9086</v>
      </c>
      <c r="GL10" s="47">
        <f t="shared" si="44"/>
        <v>9681</v>
      </c>
      <c r="GM10" s="47">
        <f t="shared" ref="GM10:HC10" si="45">GM11+GM12</f>
        <v>9819</v>
      </c>
      <c r="GN10" s="47">
        <f t="shared" si="45"/>
        <v>9584</v>
      </c>
      <c r="GO10" s="47">
        <f t="shared" si="45"/>
        <v>9550</v>
      </c>
      <c r="GP10" s="47">
        <f t="shared" si="45"/>
        <v>9669</v>
      </c>
      <c r="GQ10" s="47">
        <f t="shared" si="45"/>
        <v>9493</v>
      </c>
      <c r="GR10" s="47">
        <f t="shared" si="45"/>
        <v>9458</v>
      </c>
      <c r="GS10" s="47">
        <f t="shared" si="45"/>
        <v>9442</v>
      </c>
      <c r="GT10" s="47">
        <f t="shared" si="45"/>
        <v>9169</v>
      </c>
      <c r="GU10" s="47">
        <f t="shared" si="45"/>
        <v>9113</v>
      </c>
      <c r="GV10" s="47">
        <f t="shared" si="45"/>
        <v>9163</v>
      </c>
      <c r="GW10" s="47">
        <f t="shared" si="45"/>
        <v>8815</v>
      </c>
      <c r="GX10" s="47">
        <f t="shared" si="45"/>
        <v>8088</v>
      </c>
      <c r="GY10" s="47">
        <f t="shared" si="45"/>
        <v>8129</v>
      </c>
      <c r="GZ10" s="47">
        <f t="shared" si="45"/>
        <v>7925</v>
      </c>
      <c r="HA10" s="47">
        <f t="shared" si="45"/>
        <v>7978</v>
      </c>
      <c r="HB10" s="47">
        <f t="shared" si="45"/>
        <v>7417</v>
      </c>
      <c r="HC10" s="47">
        <f t="shared" si="45"/>
        <v>7411</v>
      </c>
      <c r="HD10" s="47">
        <f>HD11+HD12</f>
        <v>7979</v>
      </c>
      <c r="HE10" s="47">
        <f>HE11+HE12</f>
        <v>8195</v>
      </c>
      <c r="HF10" s="47">
        <f>HF11+HF12</f>
        <v>8247</v>
      </c>
      <c r="HG10" s="47">
        <f t="shared" ref="HG10:HM10" si="46">SUM(HG11:HG12)</f>
        <v>8199</v>
      </c>
      <c r="HH10" s="47">
        <f t="shared" si="46"/>
        <v>8219</v>
      </c>
      <c r="HI10" s="47">
        <f t="shared" si="46"/>
        <v>8130</v>
      </c>
      <c r="HJ10" s="47">
        <f t="shared" si="46"/>
        <v>8230</v>
      </c>
      <c r="HK10" s="47">
        <f t="shared" si="46"/>
        <v>8308</v>
      </c>
      <c r="HL10" s="47">
        <f t="shared" si="46"/>
        <v>8319</v>
      </c>
      <c r="HM10" s="47">
        <f t="shared" si="46"/>
        <v>8043</v>
      </c>
      <c r="HN10" s="47">
        <f t="shared" ref="HN10:JI10" si="47">SUM(HN11:HN12)</f>
        <v>8637</v>
      </c>
      <c r="HO10" s="47">
        <f t="shared" si="47"/>
        <v>8590</v>
      </c>
      <c r="HP10" s="47">
        <f t="shared" si="47"/>
        <v>8586</v>
      </c>
      <c r="HQ10" s="47">
        <f t="shared" si="47"/>
        <v>8524</v>
      </c>
      <c r="HR10" s="47">
        <f t="shared" si="47"/>
        <v>8779</v>
      </c>
      <c r="HS10" s="47">
        <f t="shared" si="47"/>
        <v>8888</v>
      </c>
      <c r="HT10" s="47">
        <f t="shared" si="47"/>
        <v>8803</v>
      </c>
      <c r="HU10" s="47">
        <f t="shared" si="47"/>
        <v>8790</v>
      </c>
      <c r="HV10" s="47">
        <f t="shared" si="47"/>
        <v>8636</v>
      </c>
      <c r="HW10" s="47">
        <f t="shared" si="47"/>
        <v>8439</v>
      </c>
      <c r="HX10" s="47">
        <f t="shared" si="47"/>
        <v>8687</v>
      </c>
      <c r="HY10" s="47">
        <f t="shared" si="47"/>
        <v>9096</v>
      </c>
      <c r="HZ10" s="47">
        <f t="shared" si="47"/>
        <v>9110</v>
      </c>
      <c r="IA10" s="47">
        <f t="shared" si="47"/>
        <v>9066</v>
      </c>
      <c r="IB10" s="47">
        <f t="shared" si="47"/>
        <v>9209</v>
      </c>
      <c r="IC10" s="47">
        <f t="shared" si="47"/>
        <v>8986</v>
      </c>
      <c r="ID10" s="47">
        <f t="shared" si="47"/>
        <v>9182</v>
      </c>
      <c r="IE10" s="47">
        <f t="shared" si="47"/>
        <v>9318</v>
      </c>
      <c r="IF10" s="47">
        <f t="shared" si="47"/>
        <v>9400</v>
      </c>
      <c r="IG10" s="47">
        <f t="shared" si="47"/>
        <v>9280</v>
      </c>
      <c r="IH10" s="47">
        <f t="shared" si="47"/>
        <v>9694</v>
      </c>
      <c r="II10" s="47">
        <f t="shared" si="47"/>
        <v>10180</v>
      </c>
      <c r="IJ10" s="47">
        <f t="shared" si="47"/>
        <v>10175</v>
      </c>
      <c r="IK10" s="47">
        <f t="shared" si="47"/>
        <v>10111</v>
      </c>
      <c r="IL10" s="47">
        <f t="shared" si="47"/>
        <v>10151</v>
      </c>
      <c r="IM10" s="47">
        <f t="shared" si="47"/>
        <v>10124</v>
      </c>
      <c r="IN10" s="47">
        <f t="shared" si="47"/>
        <v>10172</v>
      </c>
      <c r="IO10" s="47">
        <f t="shared" si="47"/>
        <v>10014</v>
      </c>
      <c r="IP10" s="47">
        <f t="shared" si="47"/>
        <v>10292</v>
      </c>
      <c r="IQ10" s="47">
        <f t="shared" si="47"/>
        <v>10136</v>
      </c>
      <c r="IR10" s="47">
        <f t="shared" si="47"/>
        <v>10184</v>
      </c>
      <c r="IS10" s="47">
        <f t="shared" si="47"/>
        <v>10120</v>
      </c>
      <c r="IT10" s="47">
        <f t="shared" si="47"/>
        <v>9946</v>
      </c>
      <c r="IU10" s="47">
        <f t="shared" si="47"/>
        <v>9988</v>
      </c>
      <c r="IV10" s="47">
        <f t="shared" si="47"/>
        <v>10127</v>
      </c>
      <c r="IW10" s="47">
        <f t="shared" si="47"/>
        <v>9910</v>
      </c>
      <c r="IX10" s="47">
        <f t="shared" si="47"/>
        <v>9987</v>
      </c>
      <c r="IY10" s="47">
        <f t="shared" si="47"/>
        <v>10018</v>
      </c>
      <c r="IZ10" s="47">
        <f t="shared" si="47"/>
        <v>10029</v>
      </c>
      <c r="JA10" s="47">
        <f t="shared" si="47"/>
        <v>10029</v>
      </c>
      <c r="JB10" s="47">
        <f t="shared" si="47"/>
        <v>10159</v>
      </c>
      <c r="JC10" s="47">
        <f t="shared" si="47"/>
        <v>10158</v>
      </c>
      <c r="JD10" s="47">
        <f t="shared" si="47"/>
        <v>10297</v>
      </c>
      <c r="JE10" s="47">
        <f t="shared" si="47"/>
        <v>10361</v>
      </c>
      <c r="JF10" s="47">
        <f t="shared" si="47"/>
        <v>10516</v>
      </c>
      <c r="JG10" s="47">
        <f t="shared" si="47"/>
        <v>10513</v>
      </c>
      <c r="JH10" s="47">
        <f t="shared" si="47"/>
        <v>10662</v>
      </c>
      <c r="JI10" s="47">
        <f t="shared" si="47"/>
        <v>10825</v>
      </c>
      <c r="JJ10" s="47">
        <f t="shared" ref="JJ10:JK10" si="48">SUM(JJ11:JJ12)</f>
        <v>10950</v>
      </c>
      <c r="JK10" s="47">
        <f t="shared" si="48"/>
        <v>11079</v>
      </c>
      <c r="JL10" s="47">
        <f t="shared" ref="JL10:JM10" si="49">SUM(JL11:JL12)</f>
        <v>10992</v>
      </c>
      <c r="JM10" s="47">
        <f t="shared" si="49"/>
        <v>11082</v>
      </c>
      <c r="JN10" s="47">
        <f t="shared" ref="JN10:JO10" si="50">SUM(JN11:JN12)</f>
        <v>10950</v>
      </c>
      <c r="JO10" s="47">
        <f t="shared" si="50"/>
        <v>11054</v>
      </c>
      <c r="JP10" s="47">
        <f t="shared" ref="JP10:JQ10" si="51">SUM(JP11:JP12)</f>
        <v>11018</v>
      </c>
      <c r="JQ10" s="47">
        <f t="shared" si="51"/>
        <v>11079</v>
      </c>
      <c r="JR10" s="47">
        <f t="shared" ref="JR10:JS10" si="52">SUM(JR11:JR12)</f>
        <v>11317</v>
      </c>
      <c r="JS10" s="47">
        <f t="shared" si="52"/>
        <v>11290</v>
      </c>
      <c r="JT10" s="47">
        <f t="shared" ref="JT10:JU10" si="53">SUM(JT11:JT12)</f>
        <v>11351</v>
      </c>
      <c r="JU10" s="47">
        <f t="shared" si="53"/>
        <v>11511</v>
      </c>
      <c r="JV10" s="47">
        <f t="shared" ref="JV10:JW10" si="54">SUM(JV11:JV12)</f>
        <v>11526</v>
      </c>
      <c r="JW10" s="47">
        <f t="shared" si="54"/>
        <v>11605</v>
      </c>
      <c r="JX10" s="47">
        <f t="shared" ref="JX10:JY10" si="55">SUM(JX11:JX12)</f>
        <v>11737</v>
      </c>
      <c r="JY10" s="47">
        <f t="shared" si="55"/>
        <v>11807</v>
      </c>
      <c r="JZ10" s="47">
        <f t="shared" ref="JZ10:KA10" si="56">SUM(JZ11:JZ12)</f>
        <v>11794</v>
      </c>
      <c r="KA10" s="47">
        <f t="shared" si="56"/>
        <v>11932</v>
      </c>
      <c r="KB10" s="47">
        <f t="shared" ref="KB10:KC10" si="57">SUM(KB11:KB12)</f>
        <v>12016</v>
      </c>
      <c r="KC10" s="47">
        <f t="shared" si="57"/>
        <v>11863</v>
      </c>
      <c r="KD10" s="47">
        <f t="shared" ref="KD10:KE10" si="58">SUM(KD11:KD12)</f>
        <v>12198</v>
      </c>
      <c r="KE10" s="47">
        <f t="shared" si="58"/>
        <v>12327</v>
      </c>
      <c r="KF10" s="47">
        <f t="shared" ref="KF10:KG10" si="59">SUM(KF11:KF12)</f>
        <v>12269</v>
      </c>
      <c r="KG10" s="47">
        <f t="shared" si="59"/>
        <v>12368</v>
      </c>
      <c r="KH10" s="47">
        <f t="shared" ref="KH10:KJ10" si="60">SUM(KH11:KH12)</f>
        <v>12379</v>
      </c>
      <c r="KI10" s="47">
        <f t="shared" si="60"/>
        <v>12230</v>
      </c>
      <c r="KJ10" s="47">
        <f t="shared" si="60"/>
        <v>12284</v>
      </c>
      <c r="KK10" s="47">
        <f t="shared" ref="KK10:KL10" si="61">SUM(KK11:KK12)</f>
        <v>12523</v>
      </c>
      <c r="KL10" s="47">
        <f t="shared" si="61"/>
        <v>12712</v>
      </c>
      <c r="KM10" s="47">
        <f t="shared" ref="KM10:KN10" si="62">SUM(KM11:KM12)</f>
        <v>12931</v>
      </c>
      <c r="KN10" s="47">
        <f t="shared" si="62"/>
        <v>12765</v>
      </c>
      <c r="KO10" s="47">
        <f t="shared" ref="KO10:KP10" si="63">SUM(KO11:KO12)</f>
        <v>12879</v>
      </c>
      <c r="KP10" s="47">
        <f t="shared" si="63"/>
        <v>13146</v>
      </c>
      <c r="KQ10" s="47">
        <f t="shared" ref="KQ10:KR10" si="64">SUM(KQ11:KQ12)</f>
        <v>13114</v>
      </c>
      <c r="KR10" s="47">
        <f t="shared" si="64"/>
        <v>13154</v>
      </c>
      <c r="KS10" s="47">
        <f t="shared" ref="KS10:KT10" si="65">SUM(KS11:KS12)</f>
        <v>13264</v>
      </c>
      <c r="KT10" s="47">
        <f t="shared" si="65"/>
        <v>13497</v>
      </c>
      <c r="KU10" s="47">
        <f t="shared" ref="KU10:KV10" si="66">SUM(KU11:KU12)</f>
        <v>13509</v>
      </c>
      <c r="KV10" s="47">
        <f t="shared" si="66"/>
        <v>13455</v>
      </c>
      <c r="KW10" s="47">
        <f t="shared" ref="KW10:KX10" si="67">SUM(KW11:KW12)</f>
        <v>13425</v>
      </c>
      <c r="KX10" s="47">
        <f t="shared" si="67"/>
        <v>13639</v>
      </c>
      <c r="KY10" s="47">
        <f t="shared" ref="KY10:KZ10" si="68">SUM(KY11:KY12)</f>
        <v>13745</v>
      </c>
      <c r="KZ10" s="47">
        <f t="shared" si="68"/>
        <v>13842</v>
      </c>
      <c r="LA10" s="47">
        <f t="shared" ref="LA10:LB10" si="69">SUM(LA11:LA12)</f>
        <v>14173</v>
      </c>
      <c r="LB10" s="47">
        <f t="shared" si="69"/>
        <v>14041</v>
      </c>
      <c r="LC10" s="47">
        <f t="shared" ref="LC10:LD10" si="70">SUM(LC11:LC12)</f>
        <v>14098</v>
      </c>
      <c r="LD10" s="47">
        <f t="shared" si="70"/>
        <v>14448</v>
      </c>
      <c r="LE10" s="47">
        <f t="shared" ref="LE10:LF10" si="71">SUM(LE11:LE12)</f>
        <v>14404</v>
      </c>
      <c r="LF10" s="47">
        <f t="shared" si="71"/>
        <v>14179</v>
      </c>
      <c r="LG10" s="47">
        <f t="shared" ref="LG10:LH10" si="72">SUM(LG11:LG12)</f>
        <v>14247</v>
      </c>
      <c r="LH10" s="47">
        <f t="shared" si="72"/>
        <v>14351</v>
      </c>
      <c r="LI10" s="47"/>
      <c r="LJ10" s="18">
        <f>SUM(KP10:KV10)</f>
        <v>93139</v>
      </c>
      <c r="LK10" s="18">
        <f>SUM(LB10:LH10)</f>
        <v>99768</v>
      </c>
      <c r="LL10" s="31">
        <f>LK10/LJ10-1</f>
        <v>7.1173192754914627E-2</v>
      </c>
    </row>
    <row r="11" spans="1:325" s="36" customFormat="1">
      <c r="A11" s="49" t="s">
        <v>76</v>
      </c>
      <c r="B11" s="29">
        <v>3131</v>
      </c>
      <c r="C11" s="29">
        <v>3170</v>
      </c>
      <c r="D11" s="29">
        <v>3174</v>
      </c>
      <c r="E11" s="29">
        <v>3093</v>
      </c>
      <c r="F11" s="29">
        <v>3243</v>
      </c>
      <c r="G11" s="29">
        <v>3239</v>
      </c>
      <c r="H11" s="29">
        <v>3202</v>
      </c>
      <c r="I11" s="29">
        <v>3171</v>
      </c>
      <c r="J11" s="29">
        <v>3271</v>
      </c>
      <c r="K11" s="29">
        <v>3360</v>
      </c>
      <c r="L11" s="29">
        <v>3255</v>
      </c>
      <c r="M11" s="29">
        <v>3243</v>
      </c>
      <c r="N11" s="29">
        <v>3347</v>
      </c>
      <c r="O11" s="29">
        <v>3287</v>
      </c>
      <c r="P11" s="29">
        <v>3196</v>
      </c>
      <c r="Q11" s="29">
        <v>3372</v>
      </c>
      <c r="R11" s="29">
        <v>3217</v>
      </c>
      <c r="S11" s="29">
        <v>3238</v>
      </c>
      <c r="T11" s="29">
        <v>3329</v>
      </c>
      <c r="U11" s="29">
        <v>3305</v>
      </c>
      <c r="V11" s="29">
        <v>3411</v>
      </c>
      <c r="W11" s="29">
        <v>3676</v>
      </c>
      <c r="X11" s="29">
        <v>3615</v>
      </c>
      <c r="Y11" s="29">
        <v>3720</v>
      </c>
      <c r="Z11" s="29">
        <v>3515</v>
      </c>
      <c r="AA11" s="29">
        <v>3650</v>
      </c>
      <c r="AB11" s="29">
        <v>3714</v>
      </c>
      <c r="AC11" s="29">
        <v>3610</v>
      </c>
      <c r="AD11" s="29">
        <v>3650</v>
      </c>
      <c r="AE11" s="29">
        <v>3622</v>
      </c>
      <c r="AF11" s="29">
        <v>3649</v>
      </c>
      <c r="AG11" s="29">
        <v>3671</v>
      </c>
      <c r="AH11" s="29">
        <v>3725</v>
      </c>
      <c r="AI11" s="29">
        <v>3618</v>
      </c>
      <c r="AJ11" s="29">
        <v>3672</v>
      </c>
      <c r="AK11" s="29">
        <v>3686</v>
      </c>
      <c r="AL11" s="29">
        <v>3697</v>
      </c>
      <c r="AM11" s="29">
        <v>3638</v>
      </c>
      <c r="AN11" s="29">
        <v>3647</v>
      </c>
      <c r="AO11" s="29">
        <v>3779</v>
      </c>
      <c r="AP11" s="29">
        <v>3725</v>
      </c>
      <c r="AQ11" s="29">
        <v>3798</v>
      </c>
      <c r="AR11" s="29">
        <v>3682</v>
      </c>
      <c r="AS11" s="29">
        <v>3669</v>
      </c>
      <c r="AT11" s="29">
        <v>3733</v>
      </c>
      <c r="AU11" s="29">
        <v>3820</v>
      </c>
      <c r="AV11" s="50">
        <v>3828</v>
      </c>
      <c r="AW11" s="50">
        <v>3902</v>
      </c>
      <c r="AX11" s="50">
        <v>3854</v>
      </c>
      <c r="AY11" s="29">
        <v>4106</v>
      </c>
      <c r="AZ11" s="29">
        <v>3989</v>
      </c>
      <c r="BA11" s="29">
        <v>3883</v>
      </c>
      <c r="BB11" s="29">
        <v>3991</v>
      </c>
      <c r="BC11" s="29">
        <v>3853</v>
      </c>
      <c r="BD11" s="29">
        <v>4007</v>
      </c>
      <c r="BE11" s="29">
        <v>4113</v>
      </c>
      <c r="BF11" s="29">
        <v>4020</v>
      </c>
      <c r="BG11" s="29">
        <v>4057</v>
      </c>
      <c r="BH11" s="29">
        <v>4144</v>
      </c>
      <c r="BI11" s="29">
        <v>4061</v>
      </c>
      <c r="BJ11" s="29">
        <v>4332</v>
      </c>
      <c r="BK11" s="29">
        <v>4276</v>
      </c>
      <c r="BL11" s="29">
        <v>4287</v>
      </c>
      <c r="BM11" s="29">
        <v>4201</v>
      </c>
      <c r="BN11" s="29">
        <v>4294</v>
      </c>
      <c r="BO11" s="29">
        <v>4345</v>
      </c>
      <c r="BP11" s="29">
        <v>4341</v>
      </c>
      <c r="BQ11" s="29">
        <v>4389</v>
      </c>
      <c r="BR11" s="29">
        <v>4420</v>
      </c>
      <c r="BS11" s="29">
        <v>4284</v>
      </c>
      <c r="BT11" s="29">
        <v>4478</v>
      </c>
      <c r="BU11" s="29">
        <v>4404</v>
      </c>
      <c r="BV11" s="29">
        <v>4573</v>
      </c>
      <c r="BW11" s="29">
        <v>4544</v>
      </c>
      <c r="BX11" s="29">
        <v>4558</v>
      </c>
      <c r="BY11" s="29">
        <v>4747</v>
      </c>
      <c r="BZ11" s="29">
        <v>4642</v>
      </c>
      <c r="CA11" s="29">
        <v>4742</v>
      </c>
      <c r="CB11" s="29">
        <v>4705</v>
      </c>
      <c r="CC11" s="29">
        <v>4705</v>
      </c>
      <c r="CD11" s="29">
        <v>4786</v>
      </c>
      <c r="CE11" s="29">
        <v>4949</v>
      </c>
      <c r="CF11" s="29">
        <v>4770</v>
      </c>
      <c r="CG11" s="29">
        <v>4762</v>
      </c>
      <c r="CH11" s="29">
        <v>4700</v>
      </c>
      <c r="CI11" s="29">
        <v>4767</v>
      </c>
      <c r="CJ11" s="29">
        <v>4872</v>
      </c>
      <c r="CK11" s="29">
        <v>4656</v>
      </c>
      <c r="CL11" s="29">
        <v>4592</v>
      </c>
      <c r="CM11" s="29">
        <v>4570</v>
      </c>
      <c r="CN11" s="29">
        <v>4748</v>
      </c>
      <c r="CO11" s="29">
        <v>4749</v>
      </c>
      <c r="CP11" s="29">
        <v>4792</v>
      </c>
      <c r="CQ11" s="29">
        <v>5035</v>
      </c>
      <c r="CR11" s="29">
        <v>5153</v>
      </c>
      <c r="CS11" s="29">
        <v>4669</v>
      </c>
      <c r="CT11" s="29">
        <v>4929</v>
      </c>
      <c r="CU11" s="29">
        <v>5159</v>
      </c>
      <c r="CV11" s="29">
        <v>5254</v>
      </c>
      <c r="CW11" s="29">
        <v>5319</v>
      </c>
      <c r="CX11" s="29">
        <v>5387</v>
      </c>
      <c r="CY11" s="29">
        <v>5521</v>
      </c>
      <c r="CZ11" s="29">
        <v>5445</v>
      </c>
      <c r="DA11" s="29">
        <v>5427</v>
      </c>
      <c r="DB11" s="29">
        <v>5534</v>
      </c>
      <c r="DC11" s="29">
        <v>5062</v>
      </c>
      <c r="DD11" s="29">
        <v>5090</v>
      </c>
      <c r="DE11" s="29">
        <v>5107</v>
      </c>
      <c r="DF11" s="29">
        <v>5127</v>
      </c>
      <c r="DG11" s="29">
        <v>5115</v>
      </c>
      <c r="DH11" s="29">
        <v>5169</v>
      </c>
      <c r="DI11" s="29">
        <v>5387</v>
      </c>
      <c r="DJ11" s="29">
        <v>5049</v>
      </c>
      <c r="DK11" s="29">
        <v>4994</v>
      </c>
      <c r="DL11" s="29">
        <v>5293</v>
      </c>
      <c r="DM11" s="29">
        <v>5415</v>
      </c>
      <c r="DN11" s="29">
        <v>4071</v>
      </c>
      <c r="DO11" s="29">
        <v>3888</v>
      </c>
      <c r="DP11" s="29">
        <v>4086</v>
      </c>
      <c r="DQ11" s="29">
        <v>4291</v>
      </c>
      <c r="DR11" s="29">
        <v>4759</v>
      </c>
      <c r="DS11" s="29">
        <v>4929</v>
      </c>
      <c r="DT11" s="29">
        <v>4753</v>
      </c>
      <c r="DU11" s="29">
        <v>4728</v>
      </c>
      <c r="DV11" s="29">
        <v>4674</v>
      </c>
      <c r="DW11" s="29">
        <v>4822</v>
      </c>
      <c r="DX11" s="29">
        <v>4390</v>
      </c>
      <c r="DY11" s="29">
        <v>4290</v>
      </c>
      <c r="DZ11" s="29">
        <v>4610</v>
      </c>
      <c r="EA11" s="29">
        <v>4823</v>
      </c>
      <c r="EB11" s="29">
        <v>4956</v>
      </c>
      <c r="EC11" s="29">
        <v>5030</v>
      </c>
      <c r="ED11" s="29">
        <v>4789</v>
      </c>
      <c r="EE11" s="29">
        <v>4700</v>
      </c>
      <c r="EF11" s="29">
        <v>4488</v>
      </c>
      <c r="EG11" s="29">
        <v>4110</v>
      </c>
      <c r="EH11" s="29">
        <v>4291</v>
      </c>
      <c r="EI11" s="29">
        <v>4468</v>
      </c>
      <c r="EJ11" s="29">
        <v>5072</v>
      </c>
      <c r="EK11" s="29">
        <v>5262</v>
      </c>
      <c r="EL11" s="29">
        <v>5144</v>
      </c>
      <c r="EM11" s="29">
        <v>5219</v>
      </c>
      <c r="EN11" s="29">
        <v>5204</v>
      </c>
      <c r="EO11" s="29">
        <v>5319</v>
      </c>
      <c r="EP11" s="29">
        <v>5426</v>
      </c>
      <c r="EQ11" s="29">
        <v>5722</v>
      </c>
      <c r="ER11" s="29">
        <v>5615</v>
      </c>
      <c r="ES11" s="29">
        <v>5757</v>
      </c>
      <c r="ET11" s="29">
        <v>5855</v>
      </c>
      <c r="EU11" s="29">
        <v>5790</v>
      </c>
      <c r="EV11" s="29">
        <v>5776</v>
      </c>
      <c r="EW11" s="29">
        <v>5907</v>
      </c>
      <c r="EX11" s="29">
        <v>5906</v>
      </c>
      <c r="EY11" s="29">
        <v>5832</v>
      </c>
      <c r="EZ11" s="29">
        <v>5927</v>
      </c>
      <c r="FA11" s="29">
        <v>5964</v>
      </c>
      <c r="FB11" s="29">
        <v>6127</v>
      </c>
      <c r="FC11" s="29">
        <v>6179</v>
      </c>
      <c r="FD11" s="29">
        <v>6260</v>
      </c>
      <c r="FE11" s="29">
        <v>6178</v>
      </c>
      <c r="FF11" s="29">
        <v>6176</v>
      </c>
      <c r="FG11" s="29">
        <v>6192</v>
      </c>
      <c r="FH11" s="29">
        <v>6242</v>
      </c>
      <c r="FI11" s="29">
        <v>6128</v>
      </c>
      <c r="FJ11" s="29">
        <v>6454</v>
      </c>
      <c r="FK11" s="29">
        <v>6377</v>
      </c>
      <c r="FL11" s="29">
        <v>6277</v>
      </c>
      <c r="FM11" s="29">
        <v>6269</v>
      </c>
      <c r="FN11" s="29">
        <v>6247</v>
      </c>
      <c r="FO11" s="29">
        <v>6240</v>
      </c>
      <c r="FP11" s="29">
        <v>6463</v>
      </c>
      <c r="FQ11" s="29">
        <v>6519</v>
      </c>
      <c r="FR11" s="29">
        <v>6632</v>
      </c>
      <c r="FS11" s="29">
        <v>6436</v>
      </c>
      <c r="FT11" s="29">
        <v>6494</v>
      </c>
      <c r="FU11" s="29">
        <v>6351</v>
      </c>
      <c r="FV11" s="29">
        <v>6534</v>
      </c>
      <c r="FW11" s="29">
        <v>6726</v>
      </c>
      <c r="FX11" s="29">
        <v>6826</v>
      </c>
      <c r="FY11" s="29">
        <v>6867</v>
      </c>
      <c r="FZ11" s="29">
        <v>6799</v>
      </c>
      <c r="GA11" s="29">
        <v>6786</v>
      </c>
      <c r="GB11" s="29">
        <v>6878</v>
      </c>
      <c r="GC11" s="29">
        <v>6911</v>
      </c>
      <c r="GD11" s="29">
        <v>6796</v>
      </c>
      <c r="GE11" s="29">
        <v>6726</v>
      </c>
      <c r="GF11" s="29">
        <v>6755</v>
      </c>
      <c r="GG11" s="29">
        <v>6918</v>
      </c>
      <c r="GH11" s="29">
        <v>6916</v>
      </c>
      <c r="GI11" s="29">
        <v>7216</v>
      </c>
      <c r="GJ11" s="29">
        <v>7219</v>
      </c>
      <c r="GK11" s="29">
        <v>7021</v>
      </c>
      <c r="GL11" s="29">
        <v>7496</v>
      </c>
      <c r="GM11" s="29">
        <v>7587</v>
      </c>
      <c r="GN11" s="29">
        <v>7428</v>
      </c>
      <c r="GO11" s="29">
        <v>7335</v>
      </c>
      <c r="GP11" s="29">
        <v>7446</v>
      </c>
      <c r="GQ11" s="29">
        <v>7225</v>
      </c>
      <c r="GR11" s="29">
        <v>7126</v>
      </c>
      <c r="GS11" s="29">
        <v>7164</v>
      </c>
      <c r="GT11" s="29">
        <v>6878</v>
      </c>
      <c r="GU11" s="29">
        <v>6707</v>
      </c>
      <c r="GV11" s="29">
        <v>6729</v>
      </c>
      <c r="GW11" s="29">
        <v>6543</v>
      </c>
      <c r="GX11" s="29">
        <v>6166</v>
      </c>
      <c r="GY11" s="29">
        <v>6205</v>
      </c>
      <c r="GZ11" s="29">
        <v>6137</v>
      </c>
      <c r="HA11" s="29">
        <v>6250</v>
      </c>
      <c r="HB11" s="29">
        <v>5745</v>
      </c>
      <c r="HC11" s="29">
        <v>5756</v>
      </c>
      <c r="HD11" s="29">
        <v>6230</v>
      </c>
      <c r="HE11" s="29">
        <v>6423</v>
      </c>
      <c r="HF11" s="29">
        <v>6463</v>
      </c>
      <c r="HG11" s="29">
        <v>6380</v>
      </c>
      <c r="HH11" s="29">
        <v>6347</v>
      </c>
      <c r="HI11" s="29">
        <v>6283</v>
      </c>
      <c r="HJ11" s="29">
        <v>6409</v>
      </c>
      <c r="HK11" s="29">
        <v>6532</v>
      </c>
      <c r="HL11" s="29">
        <v>6498</v>
      </c>
      <c r="HM11" s="29">
        <v>6186</v>
      </c>
      <c r="HN11" s="29">
        <v>6699</v>
      </c>
      <c r="HO11" s="29">
        <v>6688</v>
      </c>
      <c r="HP11" s="29">
        <v>6625</v>
      </c>
      <c r="HQ11" s="29">
        <v>6554</v>
      </c>
      <c r="HR11" s="29">
        <v>6751</v>
      </c>
      <c r="HS11" s="29">
        <v>6763</v>
      </c>
      <c r="HT11" s="29">
        <v>6686</v>
      </c>
      <c r="HU11" s="29">
        <v>6680</v>
      </c>
      <c r="HV11" s="29">
        <v>6492</v>
      </c>
      <c r="HW11" s="29">
        <v>6324</v>
      </c>
      <c r="HX11" s="29">
        <v>6490</v>
      </c>
      <c r="HY11" s="29">
        <v>6927</v>
      </c>
      <c r="HZ11" s="29">
        <v>6920</v>
      </c>
      <c r="IA11" s="29">
        <v>6937</v>
      </c>
      <c r="IB11" s="29">
        <v>6937</v>
      </c>
      <c r="IC11" s="29">
        <v>6772</v>
      </c>
      <c r="ID11" s="29">
        <v>6857</v>
      </c>
      <c r="IE11" s="29">
        <v>6981</v>
      </c>
      <c r="IF11" s="29">
        <v>7026</v>
      </c>
      <c r="IG11" s="29">
        <v>6999</v>
      </c>
      <c r="IH11" s="29">
        <v>7333</v>
      </c>
      <c r="II11" s="29">
        <v>7673</v>
      </c>
      <c r="IJ11" s="29">
        <v>7673</v>
      </c>
      <c r="IK11" s="29">
        <v>7597</v>
      </c>
      <c r="IL11" s="29">
        <v>7649</v>
      </c>
      <c r="IM11" s="29">
        <v>7616</v>
      </c>
      <c r="IN11" s="29">
        <v>7669</v>
      </c>
      <c r="IO11" s="29">
        <v>7584</v>
      </c>
      <c r="IP11" s="29">
        <v>7790</v>
      </c>
      <c r="IQ11" s="29">
        <v>7736</v>
      </c>
      <c r="IR11" s="29">
        <v>7777</v>
      </c>
      <c r="IS11" s="29">
        <v>7691</v>
      </c>
      <c r="IT11" s="29">
        <v>7387</v>
      </c>
      <c r="IU11" s="29">
        <v>7414</v>
      </c>
      <c r="IV11" s="29">
        <v>7483</v>
      </c>
      <c r="IW11" s="29">
        <v>7271</v>
      </c>
      <c r="IX11" s="29">
        <v>7295</v>
      </c>
      <c r="IY11" s="29">
        <v>7287</v>
      </c>
      <c r="IZ11" s="29">
        <v>7309</v>
      </c>
      <c r="JA11" s="29">
        <v>7360</v>
      </c>
      <c r="JB11" s="29">
        <v>7417</v>
      </c>
      <c r="JC11" s="29">
        <v>7547</v>
      </c>
      <c r="JD11" s="29">
        <v>7593</v>
      </c>
      <c r="JE11" s="29">
        <v>7617</v>
      </c>
      <c r="JF11" s="29">
        <v>7778</v>
      </c>
      <c r="JG11" s="29">
        <v>7754</v>
      </c>
      <c r="JH11" s="29">
        <v>7894</v>
      </c>
      <c r="JI11" s="29">
        <v>7914</v>
      </c>
      <c r="JJ11" s="29">
        <v>8003</v>
      </c>
      <c r="JK11" s="29">
        <v>8127</v>
      </c>
      <c r="JL11" s="29">
        <v>7975</v>
      </c>
      <c r="JM11" s="29">
        <v>8011</v>
      </c>
      <c r="JN11" s="29">
        <v>7897</v>
      </c>
      <c r="JO11" s="29">
        <v>8148</v>
      </c>
      <c r="JP11" s="29">
        <v>8147</v>
      </c>
      <c r="JQ11" s="29">
        <v>8182</v>
      </c>
      <c r="JR11" s="29">
        <v>8432</v>
      </c>
      <c r="JS11" s="29">
        <v>8436</v>
      </c>
      <c r="JT11" s="29">
        <v>8477</v>
      </c>
      <c r="JU11" s="29">
        <v>8600</v>
      </c>
      <c r="JV11" s="29">
        <v>8600</v>
      </c>
      <c r="JW11" s="29">
        <v>8627</v>
      </c>
      <c r="JX11" s="29">
        <v>8633</v>
      </c>
      <c r="JY11" s="29">
        <v>8656</v>
      </c>
      <c r="JZ11" s="29">
        <v>8750</v>
      </c>
      <c r="KA11" s="29">
        <v>9010</v>
      </c>
      <c r="KB11" s="29">
        <v>9020</v>
      </c>
      <c r="KC11" s="29">
        <v>9014</v>
      </c>
      <c r="KD11" s="29">
        <v>9224</v>
      </c>
      <c r="KE11" s="29">
        <v>9313</v>
      </c>
      <c r="KF11" s="29">
        <v>9280</v>
      </c>
      <c r="KG11" s="29">
        <v>9215</v>
      </c>
      <c r="KH11" s="29">
        <v>9188</v>
      </c>
      <c r="KI11" s="29">
        <v>9153</v>
      </c>
      <c r="KJ11" s="29">
        <v>9162</v>
      </c>
      <c r="KK11" s="29">
        <v>9354</v>
      </c>
      <c r="KL11" s="29">
        <v>9474</v>
      </c>
      <c r="KM11" s="29">
        <v>9677</v>
      </c>
      <c r="KN11" s="29">
        <v>9638</v>
      </c>
      <c r="KO11" s="29">
        <v>9821</v>
      </c>
      <c r="KP11" s="29">
        <v>9956</v>
      </c>
      <c r="KQ11" s="29">
        <v>9939</v>
      </c>
      <c r="KR11" s="29">
        <v>9967</v>
      </c>
      <c r="KS11" s="29">
        <v>10068</v>
      </c>
      <c r="KT11" s="29">
        <v>10233</v>
      </c>
      <c r="KU11" s="29">
        <v>10261</v>
      </c>
      <c r="KV11" s="29">
        <v>10211</v>
      </c>
      <c r="KW11" s="29">
        <v>10262</v>
      </c>
      <c r="KX11" s="29">
        <v>10324</v>
      </c>
      <c r="KY11" s="29">
        <v>10469</v>
      </c>
      <c r="KZ11" s="29">
        <v>10580</v>
      </c>
      <c r="LA11" s="29">
        <v>10797</v>
      </c>
      <c r="LB11" s="29">
        <v>10702</v>
      </c>
      <c r="LC11" s="29">
        <v>10710</v>
      </c>
      <c r="LD11" s="29">
        <v>11011</v>
      </c>
      <c r="LE11" s="29">
        <v>10846</v>
      </c>
      <c r="LF11" s="29">
        <v>10793</v>
      </c>
      <c r="LG11" s="29">
        <v>10761</v>
      </c>
      <c r="LH11" s="29">
        <v>10913</v>
      </c>
      <c r="LI11" s="29"/>
      <c r="LJ11" s="18">
        <f t="shared" ref="LJ11:LJ12" si="73">SUM(KP11:KV11)</f>
        <v>70635</v>
      </c>
      <c r="LK11" s="18">
        <f t="shared" ref="LK11:LK12" si="74">SUM(LB11:LH11)</f>
        <v>75736</v>
      </c>
      <c r="LL11" s="31">
        <f>LK11/LJ11-1</f>
        <v>7.2216323352445766E-2</v>
      </c>
    </row>
    <row r="12" spans="1:325" s="36" customFormat="1">
      <c r="A12" s="49" t="s">
        <v>77</v>
      </c>
      <c r="B12" s="29">
        <v>857</v>
      </c>
      <c r="C12" s="29">
        <v>894</v>
      </c>
      <c r="D12" s="29">
        <v>875</v>
      </c>
      <c r="E12" s="29">
        <v>838</v>
      </c>
      <c r="F12" s="29">
        <v>867</v>
      </c>
      <c r="G12" s="29">
        <v>874</v>
      </c>
      <c r="H12" s="29">
        <v>888</v>
      </c>
      <c r="I12" s="29">
        <v>851</v>
      </c>
      <c r="J12" s="29">
        <v>890</v>
      </c>
      <c r="K12" s="29">
        <v>936</v>
      </c>
      <c r="L12" s="29">
        <v>899</v>
      </c>
      <c r="M12" s="29">
        <v>934</v>
      </c>
      <c r="N12" s="29">
        <v>924</v>
      </c>
      <c r="O12" s="29">
        <v>901</v>
      </c>
      <c r="P12" s="29">
        <v>891</v>
      </c>
      <c r="Q12" s="29">
        <v>939</v>
      </c>
      <c r="R12" s="29">
        <v>904</v>
      </c>
      <c r="S12" s="29">
        <v>911</v>
      </c>
      <c r="T12" s="29">
        <v>967</v>
      </c>
      <c r="U12" s="29">
        <v>951</v>
      </c>
      <c r="V12" s="29">
        <v>988</v>
      </c>
      <c r="W12" s="29">
        <v>1022</v>
      </c>
      <c r="X12" s="29">
        <v>999</v>
      </c>
      <c r="Y12" s="29">
        <v>1013</v>
      </c>
      <c r="Z12" s="29">
        <v>1026</v>
      </c>
      <c r="AA12" s="29">
        <v>1067</v>
      </c>
      <c r="AB12" s="29">
        <v>1086</v>
      </c>
      <c r="AC12" s="29">
        <v>1075</v>
      </c>
      <c r="AD12" s="29">
        <v>1080</v>
      </c>
      <c r="AE12" s="29">
        <v>1072</v>
      </c>
      <c r="AF12" s="29">
        <v>1103</v>
      </c>
      <c r="AG12" s="29">
        <v>1109</v>
      </c>
      <c r="AH12" s="29">
        <v>1136</v>
      </c>
      <c r="AI12" s="29">
        <v>1094</v>
      </c>
      <c r="AJ12" s="29">
        <v>1107</v>
      </c>
      <c r="AK12" s="29">
        <v>1107</v>
      </c>
      <c r="AL12" s="29">
        <v>1136</v>
      </c>
      <c r="AM12" s="29">
        <v>1129</v>
      </c>
      <c r="AN12" s="29">
        <v>1139</v>
      </c>
      <c r="AO12" s="29">
        <v>1209</v>
      </c>
      <c r="AP12" s="29">
        <v>1208</v>
      </c>
      <c r="AQ12" s="29">
        <v>1238</v>
      </c>
      <c r="AR12" s="29">
        <v>1243</v>
      </c>
      <c r="AS12" s="29">
        <v>1254</v>
      </c>
      <c r="AT12" s="29">
        <v>1248</v>
      </c>
      <c r="AU12" s="29">
        <v>1275</v>
      </c>
      <c r="AV12" s="50">
        <v>1289</v>
      </c>
      <c r="AW12" s="50">
        <v>1297</v>
      </c>
      <c r="AX12" s="50">
        <v>1256</v>
      </c>
      <c r="AY12" s="29">
        <v>1340</v>
      </c>
      <c r="AZ12" s="29">
        <v>1271</v>
      </c>
      <c r="BA12" s="29">
        <v>1274</v>
      </c>
      <c r="BB12" s="29">
        <v>1334</v>
      </c>
      <c r="BC12" s="29">
        <v>1286</v>
      </c>
      <c r="BD12" s="29">
        <v>1317</v>
      </c>
      <c r="BE12" s="29">
        <v>1354</v>
      </c>
      <c r="BF12" s="29">
        <v>1331</v>
      </c>
      <c r="BG12" s="29">
        <v>1345</v>
      </c>
      <c r="BH12" s="29">
        <v>1367</v>
      </c>
      <c r="BI12" s="29">
        <v>1334</v>
      </c>
      <c r="BJ12" s="29">
        <v>1449</v>
      </c>
      <c r="BK12" s="29">
        <v>1431</v>
      </c>
      <c r="BL12" s="29">
        <v>1426</v>
      </c>
      <c r="BM12" s="29">
        <v>1523</v>
      </c>
      <c r="BN12" s="29">
        <v>1543</v>
      </c>
      <c r="BO12" s="29">
        <v>1563</v>
      </c>
      <c r="BP12" s="29">
        <v>1558</v>
      </c>
      <c r="BQ12" s="29">
        <v>1572</v>
      </c>
      <c r="BR12" s="29">
        <v>1600</v>
      </c>
      <c r="BS12" s="29">
        <v>1447</v>
      </c>
      <c r="BT12" s="29">
        <v>1529</v>
      </c>
      <c r="BU12" s="29">
        <v>1497</v>
      </c>
      <c r="BV12" s="29">
        <v>1556</v>
      </c>
      <c r="BW12" s="29">
        <v>1551</v>
      </c>
      <c r="BX12" s="29">
        <v>1543</v>
      </c>
      <c r="BY12" s="29">
        <v>1679</v>
      </c>
      <c r="BZ12" s="29">
        <v>1646</v>
      </c>
      <c r="CA12" s="29">
        <v>1656</v>
      </c>
      <c r="CB12" s="29">
        <v>1728</v>
      </c>
      <c r="CC12" s="29">
        <v>1698</v>
      </c>
      <c r="CD12" s="29">
        <v>1713</v>
      </c>
      <c r="CE12" s="29">
        <v>1739</v>
      </c>
      <c r="CF12" s="29">
        <v>1735</v>
      </c>
      <c r="CG12" s="29">
        <v>1727</v>
      </c>
      <c r="CH12" s="29">
        <v>1467</v>
      </c>
      <c r="CI12" s="29">
        <v>1496</v>
      </c>
      <c r="CJ12" s="29">
        <v>1539</v>
      </c>
      <c r="CK12" s="29">
        <v>1476</v>
      </c>
      <c r="CL12" s="29">
        <v>1452</v>
      </c>
      <c r="CM12" s="29">
        <v>1451</v>
      </c>
      <c r="CN12" s="29">
        <v>1478</v>
      </c>
      <c r="CO12" s="29">
        <v>1506</v>
      </c>
      <c r="CP12" s="29">
        <v>1537</v>
      </c>
      <c r="CQ12" s="29">
        <v>1602</v>
      </c>
      <c r="CR12" s="29">
        <v>1636</v>
      </c>
      <c r="CS12" s="29">
        <v>1486</v>
      </c>
      <c r="CT12" s="29">
        <v>1565</v>
      </c>
      <c r="CU12" s="29">
        <v>1686</v>
      </c>
      <c r="CV12" s="29">
        <v>1691</v>
      </c>
      <c r="CW12" s="29">
        <v>1719</v>
      </c>
      <c r="CX12" s="29">
        <v>1689</v>
      </c>
      <c r="CY12" s="29">
        <v>1702</v>
      </c>
      <c r="CZ12" s="29">
        <v>1720</v>
      </c>
      <c r="DA12" s="29">
        <v>1754</v>
      </c>
      <c r="DB12" s="29">
        <v>1814</v>
      </c>
      <c r="DC12" s="29">
        <v>1680</v>
      </c>
      <c r="DD12" s="29">
        <v>1732</v>
      </c>
      <c r="DE12" s="29">
        <v>1645</v>
      </c>
      <c r="DF12" s="29">
        <v>1642</v>
      </c>
      <c r="DG12" s="29">
        <v>1664</v>
      </c>
      <c r="DH12" s="29">
        <v>1648</v>
      </c>
      <c r="DI12" s="29">
        <v>1798</v>
      </c>
      <c r="DJ12" s="29">
        <v>1725</v>
      </c>
      <c r="DK12" s="29">
        <v>1670</v>
      </c>
      <c r="DL12" s="29">
        <v>1812</v>
      </c>
      <c r="DM12" s="29">
        <v>1858</v>
      </c>
      <c r="DN12" s="29">
        <v>1401</v>
      </c>
      <c r="DO12" s="29">
        <v>1228</v>
      </c>
      <c r="DP12" s="29">
        <v>1232</v>
      </c>
      <c r="DQ12" s="29">
        <v>1253</v>
      </c>
      <c r="DR12" s="29">
        <v>1317</v>
      </c>
      <c r="DS12" s="29">
        <v>1366</v>
      </c>
      <c r="DT12" s="29">
        <v>1323</v>
      </c>
      <c r="DU12" s="29">
        <v>1322</v>
      </c>
      <c r="DV12" s="29">
        <v>1327</v>
      </c>
      <c r="DW12" s="29">
        <v>1398</v>
      </c>
      <c r="DX12" s="29">
        <v>1357</v>
      </c>
      <c r="DY12" s="29">
        <v>1326</v>
      </c>
      <c r="DZ12" s="29">
        <v>1410</v>
      </c>
      <c r="EA12" s="29">
        <v>1498</v>
      </c>
      <c r="EB12" s="29">
        <v>1353</v>
      </c>
      <c r="EC12" s="29">
        <v>1442</v>
      </c>
      <c r="ED12" s="29">
        <v>1389</v>
      </c>
      <c r="EE12" s="29">
        <v>1384</v>
      </c>
      <c r="EF12" s="29">
        <v>1323</v>
      </c>
      <c r="EG12" s="29">
        <v>1322</v>
      </c>
      <c r="EH12" s="29">
        <v>1300</v>
      </c>
      <c r="EI12" s="29">
        <v>1331</v>
      </c>
      <c r="EJ12" s="29">
        <v>1550</v>
      </c>
      <c r="EK12" s="29">
        <v>1607</v>
      </c>
      <c r="EL12" s="29">
        <v>1543</v>
      </c>
      <c r="EM12" s="29">
        <v>1474</v>
      </c>
      <c r="EN12" s="29">
        <v>1536</v>
      </c>
      <c r="EO12" s="29">
        <v>1485</v>
      </c>
      <c r="EP12" s="29">
        <v>1593</v>
      </c>
      <c r="EQ12" s="29">
        <v>1642</v>
      </c>
      <c r="ER12" s="29">
        <v>1606</v>
      </c>
      <c r="ES12" s="29">
        <v>1687</v>
      </c>
      <c r="ET12" s="29">
        <v>1667</v>
      </c>
      <c r="EU12" s="29">
        <v>1766</v>
      </c>
      <c r="EV12" s="29">
        <v>1685</v>
      </c>
      <c r="EW12" s="29">
        <v>1736</v>
      </c>
      <c r="EX12" s="29">
        <v>1680</v>
      </c>
      <c r="EY12" s="29">
        <v>1681</v>
      </c>
      <c r="EZ12" s="29">
        <v>1711</v>
      </c>
      <c r="FA12" s="29">
        <v>1759</v>
      </c>
      <c r="FB12" s="29">
        <v>1727</v>
      </c>
      <c r="FC12" s="29">
        <v>1741</v>
      </c>
      <c r="FD12" s="29">
        <v>1751</v>
      </c>
      <c r="FE12" s="29">
        <v>1781</v>
      </c>
      <c r="FF12" s="29">
        <v>1732</v>
      </c>
      <c r="FG12" s="29">
        <v>1739</v>
      </c>
      <c r="FH12" s="29">
        <v>1778</v>
      </c>
      <c r="FI12" s="29">
        <v>1757</v>
      </c>
      <c r="FJ12" s="29">
        <v>1879</v>
      </c>
      <c r="FK12" s="29">
        <v>1833</v>
      </c>
      <c r="FL12" s="29">
        <v>1864</v>
      </c>
      <c r="FM12" s="29">
        <v>1849</v>
      </c>
      <c r="FN12" s="29">
        <v>1823</v>
      </c>
      <c r="FO12" s="29">
        <v>1873</v>
      </c>
      <c r="FP12" s="29">
        <v>1853</v>
      </c>
      <c r="FQ12" s="29">
        <v>1904</v>
      </c>
      <c r="FR12" s="29">
        <v>1896</v>
      </c>
      <c r="FS12" s="29">
        <v>1850</v>
      </c>
      <c r="FT12" s="29">
        <v>1841</v>
      </c>
      <c r="FU12" s="29">
        <v>1871</v>
      </c>
      <c r="FV12" s="29">
        <v>1886</v>
      </c>
      <c r="FW12" s="29">
        <v>1927</v>
      </c>
      <c r="FX12" s="29">
        <v>1984</v>
      </c>
      <c r="FY12" s="29">
        <v>1934</v>
      </c>
      <c r="FZ12" s="29">
        <v>1804</v>
      </c>
      <c r="GA12" s="29">
        <v>1831</v>
      </c>
      <c r="GB12" s="29">
        <v>1845</v>
      </c>
      <c r="GC12" s="29">
        <v>1926</v>
      </c>
      <c r="GD12" s="29">
        <v>1884</v>
      </c>
      <c r="GE12" s="29">
        <v>1900</v>
      </c>
      <c r="GF12" s="29">
        <v>1975</v>
      </c>
      <c r="GG12" s="29">
        <v>2075</v>
      </c>
      <c r="GH12" s="29">
        <v>2081</v>
      </c>
      <c r="GI12" s="29">
        <v>2075</v>
      </c>
      <c r="GJ12" s="29">
        <v>2092</v>
      </c>
      <c r="GK12" s="29">
        <v>2065</v>
      </c>
      <c r="GL12" s="29">
        <v>2185</v>
      </c>
      <c r="GM12" s="29">
        <v>2232</v>
      </c>
      <c r="GN12" s="29">
        <v>2156</v>
      </c>
      <c r="GO12" s="29">
        <v>2215</v>
      </c>
      <c r="GP12" s="29">
        <v>2223</v>
      </c>
      <c r="GQ12" s="29">
        <v>2268</v>
      </c>
      <c r="GR12" s="29">
        <v>2332</v>
      </c>
      <c r="GS12" s="29">
        <v>2278</v>
      </c>
      <c r="GT12" s="29">
        <v>2291</v>
      </c>
      <c r="GU12" s="29">
        <v>2406</v>
      </c>
      <c r="GV12" s="29">
        <v>2434</v>
      </c>
      <c r="GW12" s="29">
        <v>2272</v>
      </c>
      <c r="GX12" s="29">
        <v>1922</v>
      </c>
      <c r="GY12" s="29">
        <v>1924</v>
      </c>
      <c r="GZ12" s="29">
        <v>1788</v>
      </c>
      <c r="HA12" s="29">
        <v>1728</v>
      </c>
      <c r="HB12" s="29">
        <v>1672</v>
      </c>
      <c r="HC12" s="29">
        <v>1655</v>
      </c>
      <c r="HD12" s="29">
        <v>1749</v>
      </c>
      <c r="HE12" s="29">
        <v>1772</v>
      </c>
      <c r="HF12" s="29">
        <v>1784</v>
      </c>
      <c r="HG12" s="29">
        <v>1819</v>
      </c>
      <c r="HH12" s="29">
        <v>1872</v>
      </c>
      <c r="HI12" s="29">
        <v>1847</v>
      </c>
      <c r="HJ12" s="29">
        <v>1821</v>
      </c>
      <c r="HK12" s="29">
        <v>1776</v>
      </c>
      <c r="HL12" s="29">
        <v>1821</v>
      </c>
      <c r="HM12" s="29">
        <v>1857</v>
      </c>
      <c r="HN12" s="29">
        <v>1938</v>
      </c>
      <c r="HO12" s="29">
        <v>1902</v>
      </c>
      <c r="HP12" s="29">
        <v>1961</v>
      </c>
      <c r="HQ12" s="29">
        <v>1970</v>
      </c>
      <c r="HR12" s="29">
        <v>2028</v>
      </c>
      <c r="HS12" s="29">
        <v>2125</v>
      </c>
      <c r="HT12" s="29">
        <v>2117</v>
      </c>
      <c r="HU12" s="29">
        <v>2110</v>
      </c>
      <c r="HV12" s="29">
        <v>2144</v>
      </c>
      <c r="HW12" s="29">
        <v>2115</v>
      </c>
      <c r="HX12" s="29">
        <v>2197</v>
      </c>
      <c r="HY12" s="29">
        <v>2169</v>
      </c>
      <c r="HZ12" s="29">
        <v>2190</v>
      </c>
      <c r="IA12" s="29">
        <v>2129</v>
      </c>
      <c r="IB12" s="29">
        <v>2272</v>
      </c>
      <c r="IC12" s="29">
        <v>2214</v>
      </c>
      <c r="ID12" s="29">
        <v>2325</v>
      </c>
      <c r="IE12" s="29">
        <v>2337</v>
      </c>
      <c r="IF12" s="29">
        <v>2374</v>
      </c>
      <c r="IG12" s="29">
        <v>2281</v>
      </c>
      <c r="IH12" s="29">
        <v>2361</v>
      </c>
      <c r="II12" s="29">
        <v>2507</v>
      </c>
      <c r="IJ12" s="29">
        <v>2502</v>
      </c>
      <c r="IK12" s="29">
        <v>2514</v>
      </c>
      <c r="IL12" s="29">
        <v>2502</v>
      </c>
      <c r="IM12" s="29">
        <v>2508</v>
      </c>
      <c r="IN12" s="29">
        <v>2503</v>
      </c>
      <c r="IO12" s="29">
        <v>2430</v>
      </c>
      <c r="IP12" s="29">
        <v>2502</v>
      </c>
      <c r="IQ12" s="29">
        <v>2400</v>
      </c>
      <c r="IR12" s="29">
        <v>2407</v>
      </c>
      <c r="IS12" s="29">
        <v>2429</v>
      </c>
      <c r="IT12" s="29">
        <v>2559</v>
      </c>
      <c r="IU12" s="29">
        <v>2574</v>
      </c>
      <c r="IV12" s="29">
        <v>2644</v>
      </c>
      <c r="IW12" s="29">
        <v>2639</v>
      </c>
      <c r="IX12" s="29">
        <v>2692</v>
      </c>
      <c r="IY12" s="29">
        <v>2731</v>
      </c>
      <c r="IZ12" s="29">
        <v>2720</v>
      </c>
      <c r="JA12" s="29">
        <v>2669</v>
      </c>
      <c r="JB12" s="29">
        <v>2742</v>
      </c>
      <c r="JC12" s="29">
        <v>2611</v>
      </c>
      <c r="JD12" s="29">
        <v>2704</v>
      </c>
      <c r="JE12" s="29">
        <v>2744</v>
      </c>
      <c r="JF12" s="29">
        <v>2738</v>
      </c>
      <c r="JG12" s="29">
        <v>2759</v>
      </c>
      <c r="JH12" s="29">
        <v>2768</v>
      </c>
      <c r="JI12" s="29">
        <v>2911</v>
      </c>
      <c r="JJ12" s="29">
        <v>2947</v>
      </c>
      <c r="JK12" s="29">
        <v>2952</v>
      </c>
      <c r="JL12" s="29">
        <v>3017</v>
      </c>
      <c r="JM12" s="29">
        <v>3071</v>
      </c>
      <c r="JN12" s="29">
        <v>3053</v>
      </c>
      <c r="JO12" s="29">
        <v>2906</v>
      </c>
      <c r="JP12" s="29">
        <v>2871</v>
      </c>
      <c r="JQ12" s="29">
        <v>2897</v>
      </c>
      <c r="JR12" s="29">
        <v>2885</v>
      </c>
      <c r="JS12" s="29">
        <v>2854</v>
      </c>
      <c r="JT12" s="29">
        <v>2874</v>
      </c>
      <c r="JU12" s="29">
        <v>2911</v>
      </c>
      <c r="JV12" s="29">
        <v>2926</v>
      </c>
      <c r="JW12" s="29">
        <v>2978</v>
      </c>
      <c r="JX12" s="29">
        <v>3104</v>
      </c>
      <c r="JY12" s="29">
        <v>3151</v>
      </c>
      <c r="JZ12" s="29">
        <v>3044</v>
      </c>
      <c r="KA12" s="29">
        <v>2922</v>
      </c>
      <c r="KB12" s="29">
        <v>2996</v>
      </c>
      <c r="KC12" s="29">
        <v>2849</v>
      </c>
      <c r="KD12" s="29">
        <v>2974</v>
      </c>
      <c r="KE12" s="29">
        <v>3014</v>
      </c>
      <c r="KF12" s="29">
        <v>2989</v>
      </c>
      <c r="KG12" s="29">
        <v>3153</v>
      </c>
      <c r="KH12" s="29">
        <v>3191</v>
      </c>
      <c r="KI12" s="29">
        <v>3077</v>
      </c>
      <c r="KJ12" s="29">
        <v>3122</v>
      </c>
      <c r="KK12" s="29">
        <v>3169</v>
      </c>
      <c r="KL12" s="29">
        <v>3238</v>
      </c>
      <c r="KM12" s="29">
        <v>3254</v>
      </c>
      <c r="KN12" s="29">
        <v>3127</v>
      </c>
      <c r="KO12" s="29">
        <v>3058</v>
      </c>
      <c r="KP12" s="29">
        <v>3190</v>
      </c>
      <c r="KQ12" s="29">
        <v>3175</v>
      </c>
      <c r="KR12" s="29">
        <v>3187</v>
      </c>
      <c r="KS12" s="29">
        <v>3196</v>
      </c>
      <c r="KT12" s="29">
        <v>3264</v>
      </c>
      <c r="KU12" s="29">
        <v>3248</v>
      </c>
      <c r="KV12" s="29">
        <v>3244</v>
      </c>
      <c r="KW12" s="29">
        <v>3163</v>
      </c>
      <c r="KX12" s="29">
        <v>3315</v>
      </c>
      <c r="KY12" s="29">
        <v>3276</v>
      </c>
      <c r="KZ12" s="29">
        <v>3262</v>
      </c>
      <c r="LA12" s="29">
        <v>3376</v>
      </c>
      <c r="LB12" s="29">
        <v>3339</v>
      </c>
      <c r="LC12" s="29">
        <v>3388</v>
      </c>
      <c r="LD12" s="29">
        <v>3437</v>
      </c>
      <c r="LE12" s="29">
        <v>3558</v>
      </c>
      <c r="LF12" s="29">
        <v>3386</v>
      </c>
      <c r="LG12" s="29">
        <v>3486</v>
      </c>
      <c r="LH12" s="29">
        <v>3438</v>
      </c>
      <c r="LI12" s="29"/>
      <c r="LJ12" s="18">
        <f t="shared" si="73"/>
        <v>22504</v>
      </c>
      <c r="LK12" s="18">
        <f t="shared" si="74"/>
        <v>24032</v>
      </c>
      <c r="LL12" s="31">
        <f t="shared" ref="LL12" si="75">LK12/LJ12-1</f>
        <v>6.7899040170636304E-2</v>
      </c>
    </row>
    <row r="13" spans="1:325" s="36" customFormat="1">
      <c r="A13" s="4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50"/>
      <c r="AW13" s="50"/>
      <c r="AX13" s="50"/>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c r="IV13" s="28"/>
      <c r="IW13" s="28"/>
      <c r="IX13" s="28"/>
      <c r="IY13" s="28"/>
      <c r="IZ13" s="28"/>
      <c r="JA13" s="28"/>
      <c r="JB13" s="28"/>
      <c r="JC13" s="28"/>
      <c r="JD13" s="28"/>
      <c r="JE13" s="28"/>
      <c r="JF13" s="28"/>
      <c r="JG13" s="28"/>
      <c r="JH13" s="28"/>
      <c r="JI13" s="28"/>
      <c r="JJ13" s="28"/>
      <c r="JK13" s="28"/>
      <c r="JL13" s="28"/>
      <c r="JM13" s="28"/>
      <c r="JN13" s="28"/>
      <c r="JO13" s="28"/>
      <c r="JP13" s="28"/>
      <c r="JQ13" s="28"/>
      <c r="JR13" s="28"/>
      <c r="JS13" s="28"/>
      <c r="JT13" s="28"/>
      <c r="JU13" s="28"/>
      <c r="JV13" s="28"/>
      <c r="JW13" s="28"/>
      <c r="JX13" s="28"/>
      <c r="JY13" s="28"/>
      <c r="JZ13" s="28"/>
      <c r="KA13" s="28"/>
      <c r="KB13" s="28"/>
      <c r="KC13" s="28"/>
      <c r="KD13" s="28"/>
      <c r="KE13" s="28"/>
      <c r="KF13" s="28"/>
      <c r="KG13" s="28"/>
      <c r="KH13" s="28"/>
      <c r="KI13" s="28"/>
      <c r="KJ13" s="28"/>
      <c r="KK13" s="28"/>
      <c r="KL13" s="28"/>
      <c r="KM13" s="28"/>
      <c r="KN13" s="28"/>
      <c r="KO13" s="28"/>
      <c r="KP13" s="28"/>
      <c r="KQ13" s="28"/>
      <c r="KR13" s="28"/>
      <c r="KS13" s="28"/>
      <c r="KT13" s="28"/>
      <c r="KU13" s="28"/>
      <c r="KV13" s="28"/>
      <c r="KW13" s="28"/>
      <c r="KX13" s="28"/>
      <c r="KY13" s="28"/>
      <c r="KZ13" s="28"/>
      <c r="LA13" s="28"/>
      <c r="LB13" s="28"/>
      <c r="LC13" s="28"/>
      <c r="LD13" s="28"/>
      <c r="LE13" s="28"/>
      <c r="LF13" s="28"/>
      <c r="LG13" s="28"/>
      <c r="LH13" s="28"/>
      <c r="LI13" s="28"/>
      <c r="LJ13" s="28"/>
      <c r="LK13" s="29"/>
      <c r="LL13" s="31"/>
    </row>
    <row r="14" spans="1:325" s="36" customFormat="1">
      <c r="A14" s="49" t="s">
        <v>65</v>
      </c>
      <c r="B14" s="29" t="s">
        <v>78</v>
      </c>
      <c r="C14" s="53">
        <f>C10/B10-1</f>
        <v>1.9057171514543558E-2</v>
      </c>
      <c r="D14" s="53">
        <f t="shared" ref="D14:BO14" si="76">D10/C10-1</f>
        <v>-3.6909448818898127E-3</v>
      </c>
      <c r="E14" s="53">
        <f t="shared" si="76"/>
        <v>-2.9142998271178056E-2</v>
      </c>
      <c r="F14" s="53">
        <f t="shared" si="76"/>
        <v>4.553548715339617E-2</v>
      </c>
      <c r="G14" s="53">
        <f t="shared" si="76"/>
        <v>7.299270072993469E-4</v>
      </c>
      <c r="H14" s="53">
        <f t="shared" si="76"/>
        <v>-5.5920252856795916E-3</v>
      </c>
      <c r="I14" s="53">
        <f t="shared" si="76"/>
        <v>-1.6625916870415702E-2</v>
      </c>
      <c r="J14" s="53">
        <f t="shared" si="76"/>
        <v>3.4559920437593261E-2</v>
      </c>
      <c r="K14" s="53">
        <f t="shared" si="76"/>
        <v>3.2444124008651709E-2</v>
      </c>
      <c r="L14" s="53">
        <f t="shared" si="76"/>
        <v>-3.305400372439482E-2</v>
      </c>
      <c r="M14" s="53">
        <f t="shared" si="76"/>
        <v>5.5368319691864176E-3</v>
      </c>
      <c r="N14" s="53">
        <f t="shared" si="76"/>
        <v>2.2504189609767744E-2</v>
      </c>
      <c r="O14" s="53">
        <f t="shared" si="76"/>
        <v>-1.9433387965347659E-2</v>
      </c>
      <c r="P14" s="53">
        <f t="shared" si="76"/>
        <v>-2.4116523400190992E-2</v>
      </c>
      <c r="Q14" s="53">
        <f t="shared" si="76"/>
        <v>5.4807927575238669E-2</v>
      </c>
      <c r="R14" s="53">
        <f t="shared" si="76"/>
        <v>-4.4073300858269548E-2</v>
      </c>
      <c r="S14" s="53">
        <f t="shared" si="76"/>
        <v>6.7944673622906127E-3</v>
      </c>
      <c r="T14" s="53">
        <f t="shared" si="76"/>
        <v>3.5430224150397649E-2</v>
      </c>
      <c r="U14" s="53">
        <f t="shared" si="76"/>
        <v>-9.3109869646182952E-3</v>
      </c>
      <c r="V14" s="53">
        <f t="shared" si="76"/>
        <v>3.3599624060150379E-2</v>
      </c>
      <c r="W14" s="53">
        <f t="shared" si="76"/>
        <v>6.7969993180268196E-2</v>
      </c>
      <c r="X14" s="53">
        <f t="shared" si="76"/>
        <v>-1.7879948914431676E-2</v>
      </c>
      <c r="Y14" s="53">
        <f t="shared" si="76"/>
        <v>2.579107065452968E-2</v>
      </c>
      <c r="Z14" s="53">
        <f t="shared" si="76"/>
        <v>-4.0566237058947796E-2</v>
      </c>
      <c r="AA14" s="53">
        <f t="shared" si="76"/>
        <v>3.8757982823166781E-2</v>
      </c>
      <c r="AB14" s="53">
        <f t="shared" si="76"/>
        <v>1.7595929616281536E-2</v>
      </c>
      <c r="AC14" s="53">
        <f t="shared" si="76"/>
        <v>-2.3958333333333304E-2</v>
      </c>
      <c r="AD14" s="53">
        <f t="shared" si="76"/>
        <v>9.605122732123883E-3</v>
      </c>
      <c r="AE14" s="53">
        <f t="shared" si="76"/>
        <v>-7.6109936575052828E-3</v>
      </c>
      <c r="AF14" s="53">
        <f t="shared" si="76"/>
        <v>1.2356199403493751E-2</v>
      </c>
      <c r="AG14" s="53">
        <f t="shared" si="76"/>
        <v>5.8922558922558377E-3</v>
      </c>
      <c r="AH14" s="53">
        <f t="shared" si="76"/>
        <v>1.6945606694560578E-2</v>
      </c>
      <c r="AI14" s="53">
        <f t="shared" si="76"/>
        <v>-3.065212919152438E-2</v>
      </c>
      <c r="AJ14" s="53">
        <f t="shared" si="76"/>
        <v>1.4219015280135805E-2</v>
      </c>
      <c r="AK14" s="53">
        <f t="shared" si="76"/>
        <v>2.9294831554718126E-3</v>
      </c>
      <c r="AL14" s="53">
        <f t="shared" si="76"/>
        <v>8.3455038597954889E-3</v>
      </c>
      <c r="AM14" s="53">
        <f t="shared" si="76"/>
        <v>-1.3656114214773418E-2</v>
      </c>
      <c r="AN14" s="53">
        <f t="shared" si="76"/>
        <v>3.9857352632683973E-3</v>
      </c>
      <c r="AO14" s="53">
        <f t="shared" si="76"/>
        <v>4.2206435436690448E-2</v>
      </c>
      <c r="AP14" s="53">
        <f t="shared" si="76"/>
        <v>-1.1026463512429863E-2</v>
      </c>
      <c r="AQ14" s="53">
        <f t="shared" si="76"/>
        <v>2.0879789174944152E-2</v>
      </c>
      <c r="AR14" s="53">
        <f t="shared" si="76"/>
        <v>-2.2041302621127912E-2</v>
      </c>
      <c r="AS14" s="53">
        <f t="shared" si="76"/>
        <v>-4.0609137055835909E-4</v>
      </c>
      <c r="AT14" s="53">
        <f t="shared" si="76"/>
        <v>1.1781434084907616E-2</v>
      </c>
      <c r="AU14" s="53">
        <f t="shared" si="76"/>
        <v>2.2886970487853819E-2</v>
      </c>
      <c r="AV14" s="53">
        <f t="shared" si="76"/>
        <v>4.3179587831208011E-3</v>
      </c>
      <c r="AW14" s="53">
        <f t="shared" si="76"/>
        <v>1.6025014657025549E-2</v>
      </c>
      <c r="AX14" s="53">
        <f t="shared" si="76"/>
        <v>-1.7118676668590127E-2</v>
      </c>
      <c r="AY14" s="53">
        <f t="shared" si="76"/>
        <v>6.5753424657534199E-2</v>
      </c>
      <c r="AZ14" s="53">
        <f t="shared" si="76"/>
        <v>-3.4153507161219232E-2</v>
      </c>
      <c r="BA14" s="53">
        <f t="shared" si="76"/>
        <v>-1.9581749049429664E-2</v>
      </c>
      <c r="BB14" s="53">
        <f t="shared" si="76"/>
        <v>3.2577079697498457E-2</v>
      </c>
      <c r="BC14" s="53">
        <f t="shared" si="76"/>
        <v>-3.4929577464788752E-2</v>
      </c>
      <c r="BD14" s="53">
        <f t="shared" si="76"/>
        <v>3.599922163845104E-2</v>
      </c>
      <c r="BE14" s="53">
        <f t="shared" si="76"/>
        <v>2.6859504132231482E-2</v>
      </c>
      <c r="BF14" s="53">
        <f t="shared" si="76"/>
        <v>-2.1218218401316991E-2</v>
      </c>
      <c r="BG14" s="53">
        <f t="shared" si="76"/>
        <v>9.5309287983553759E-3</v>
      </c>
      <c r="BH14" s="53">
        <f t="shared" si="76"/>
        <v>2.0177711958533795E-2</v>
      </c>
      <c r="BI14" s="53">
        <f t="shared" si="76"/>
        <v>-2.1048811467973105E-2</v>
      </c>
      <c r="BJ14" s="53">
        <f t="shared" si="76"/>
        <v>7.1547729379054736E-2</v>
      </c>
      <c r="BK14" s="53">
        <f t="shared" si="76"/>
        <v>-1.2800553537450243E-2</v>
      </c>
      <c r="BL14" s="53">
        <f t="shared" si="76"/>
        <v>1.0513404590852815E-3</v>
      </c>
      <c r="BM14" s="53">
        <f t="shared" si="76"/>
        <v>1.9254332224749593E-3</v>
      </c>
      <c r="BN14" s="53">
        <f t="shared" si="76"/>
        <v>1.9741439552760198E-2</v>
      </c>
      <c r="BO14" s="53">
        <f t="shared" si="76"/>
        <v>1.2163782765119091E-2</v>
      </c>
      <c r="BP14" s="53">
        <f t="shared" ref="BP14:EA14" si="77">BP10/BO10-1</f>
        <v>-1.5233581584292999E-3</v>
      </c>
      <c r="BQ14" s="53">
        <f t="shared" si="77"/>
        <v>1.0510255975589189E-2</v>
      </c>
      <c r="BR14" s="53">
        <f t="shared" si="77"/>
        <v>9.897668176480412E-3</v>
      </c>
      <c r="BS14" s="53">
        <f t="shared" si="77"/>
        <v>-4.8006644518272412E-2</v>
      </c>
      <c r="BT14" s="53">
        <f t="shared" si="77"/>
        <v>4.815913453149534E-2</v>
      </c>
      <c r="BU14" s="53">
        <f t="shared" si="77"/>
        <v>-1.7646079573830575E-2</v>
      </c>
      <c r="BV14" s="53">
        <f t="shared" si="77"/>
        <v>3.8637519064565362E-2</v>
      </c>
      <c r="BW14" s="53">
        <f t="shared" si="77"/>
        <v>-5.5473976178822548E-3</v>
      </c>
      <c r="BX14" s="53">
        <f t="shared" si="77"/>
        <v>9.8441345365052335E-4</v>
      </c>
      <c r="BY14" s="53">
        <f t="shared" si="77"/>
        <v>5.3269955744959852E-2</v>
      </c>
      <c r="BZ14" s="53">
        <f t="shared" si="77"/>
        <v>-2.1475256769374451E-2</v>
      </c>
      <c r="CA14" s="53">
        <f t="shared" si="77"/>
        <v>1.7493638676844725E-2</v>
      </c>
      <c r="CB14" s="53">
        <f t="shared" si="77"/>
        <v>5.4704595185994798E-3</v>
      </c>
      <c r="CC14" s="53">
        <f t="shared" si="77"/>
        <v>-4.6634540649774792E-3</v>
      </c>
      <c r="CD14" s="53">
        <f t="shared" si="77"/>
        <v>1.4992972044354236E-2</v>
      </c>
      <c r="CE14" s="53">
        <f t="shared" si="77"/>
        <v>2.908139713802127E-2</v>
      </c>
      <c r="CF14" s="53">
        <f t="shared" si="77"/>
        <v>-2.736244019138756E-2</v>
      </c>
      <c r="CG14" s="53">
        <f t="shared" si="77"/>
        <v>-2.4596464258263007E-3</v>
      </c>
      <c r="CH14" s="53">
        <f t="shared" si="77"/>
        <v>-4.9622437971952538E-2</v>
      </c>
      <c r="CI14" s="53">
        <f t="shared" si="77"/>
        <v>1.5566726122912211E-2</v>
      </c>
      <c r="CJ14" s="53">
        <f t="shared" si="77"/>
        <v>2.3630847836500157E-2</v>
      </c>
      <c r="CK14" s="53">
        <f t="shared" si="77"/>
        <v>-4.3518951801591044E-2</v>
      </c>
      <c r="CL14" s="53">
        <f t="shared" si="77"/>
        <v>-1.4350945857795172E-2</v>
      </c>
      <c r="CM14" s="53">
        <f t="shared" si="77"/>
        <v>-3.8054268696228188E-3</v>
      </c>
      <c r="CN14" s="53">
        <f t="shared" si="77"/>
        <v>3.4047500415213428E-2</v>
      </c>
      <c r="CO14" s="53">
        <f t="shared" si="77"/>
        <v>4.6578862833279722E-3</v>
      </c>
      <c r="CP14" s="53">
        <f t="shared" si="77"/>
        <v>1.1830535571542677E-2</v>
      </c>
      <c r="CQ14" s="53">
        <f t="shared" si="77"/>
        <v>4.8664875967767474E-2</v>
      </c>
      <c r="CR14" s="53">
        <f t="shared" si="77"/>
        <v>2.290191351514248E-2</v>
      </c>
      <c r="CS14" s="53">
        <f t="shared" si="77"/>
        <v>-9.3386360288702286E-2</v>
      </c>
      <c r="CT14" s="53">
        <f t="shared" si="77"/>
        <v>5.507717303005677E-2</v>
      </c>
      <c r="CU14" s="53">
        <f t="shared" si="77"/>
        <v>5.404989220819223E-2</v>
      </c>
      <c r="CV14" s="53">
        <f t="shared" si="77"/>
        <v>1.4609203798392922E-2</v>
      </c>
      <c r="CW14" s="53">
        <f t="shared" si="77"/>
        <v>1.3390928725701912E-2</v>
      </c>
      <c r="CX14" s="53">
        <f t="shared" si="77"/>
        <v>5.3992611537367896E-3</v>
      </c>
      <c r="CY14" s="53">
        <f t="shared" si="77"/>
        <v>2.0774448841153204E-2</v>
      </c>
      <c r="CZ14" s="53">
        <f t="shared" si="77"/>
        <v>-8.0299044718261658E-3</v>
      </c>
      <c r="DA14" s="53">
        <f t="shared" si="77"/>
        <v>2.2330774598744441E-3</v>
      </c>
      <c r="DB14" s="53">
        <f t="shared" si="77"/>
        <v>2.3255813953488413E-2</v>
      </c>
      <c r="DC14" s="53">
        <f t="shared" si="77"/>
        <v>-8.2471420794774097E-2</v>
      </c>
      <c r="DD14" s="53">
        <f t="shared" si="77"/>
        <v>1.1865915158706608E-2</v>
      </c>
      <c r="DE14" s="53">
        <f t="shared" si="77"/>
        <v>-1.0260920551158015E-2</v>
      </c>
      <c r="DF14" s="53">
        <f t="shared" si="77"/>
        <v>2.5177725118483707E-3</v>
      </c>
      <c r="DG14" s="53">
        <f t="shared" si="77"/>
        <v>1.4773230905598123E-3</v>
      </c>
      <c r="DH14" s="53">
        <f t="shared" si="77"/>
        <v>5.6055465407878202E-3</v>
      </c>
      <c r="DI14" s="53">
        <f t="shared" si="77"/>
        <v>5.3982690332990968E-2</v>
      </c>
      <c r="DJ14" s="53">
        <f t="shared" si="77"/>
        <v>-5.7202505219206667E-2</v>
      </c>
      <c r="DK14" s="53">
        <f t="shared" si="77"/>
        <v>-1.6238559196929403E-2</v>
      </c>
      <c r="DL14" s="53">
        <f t="shared" si="77"/>
        <v>6.6176470588235281E-2</v>
      </c>
      <c r="DM14" s="53">
        <f t="shared" si="77"/>
        <v>2.3645320197044351E-2</v>
      </c>
      <c r="DN14" s="53">
        <f t="shared" si="77"/>
        <v>-0.2476282139419772</v>
      </c>
      <c r="DO14" s="53">
        <f t="shared" si="77"/>
        <v>-6.5058479532163704E-2</v>
      </c>
      <c r="DP14" s="53">
        <f t="shared" si="77"/>
        <v>3.9483971853010225E-2</v>
      </c>
      <c r="DQ14" s="53">
        <f t="shared" si="77"/>
        <v>4.2497179390748485E-2</v>
      </c>
      <c r="DR14" s="53">
        <f t="shared" si="77"/>
        <v>9.5959595959596022E-2</v>
      </c>
      <c r="DS14" s="53">
        <f t="shared" si="77"/>
        <v>3.6043449637919611E-2</v>
      </c>
      <c r="DT14" s="53">
        <f t="shared" si="77"/>
        <v>-3.4789515488482969E-2</v>
      </c>
      <c r="DU14" s="53">
        <f t="shared" si="77"/>
        <v>-4.2791310072416433E-3</v>
      </c>
      <c r="DV14" s="53">
        <f t="shared" si="77"/>
        <v>-8.0991735537190301E-3</v>
      </c>
      <c r="DW14" s="53">
        <f t="shared" si="77"/>
        <v>3.6493917680386678E-2</v>
      </c>
      <c r="DX14" s="53">
        <f t="shared" si="77"/>
        <v>-7.6045016077170402E-2</v>
      </c>
      <c r="DY14" s="53">
        <f t="shared" si="77"/>
        <v>-2.2794501479032503E-2</v>
      </c>
      <c r="DZ14" s="53">
        <f t="shared" si="77"/>
        <v>7.193732193732183E-2</v>
      </c>
      <c r="EA14" s="53">
        <f t="shared" si="77"/>
        <v>5.0000000000000044E-2</v>
      </c>
      <c r="EB14" s="53">
        <f t="shared" ref="EB14:GM14" si="78">EB10/EA10-1</f>
        <v>-1.8984337921215122E-3</v>
      </c>
      <c r="EC14" s="53">
        <f t="shared" si="78"/>
        <v>2.5836107148518028E-2</v>
      </c>
      <c r="ED14" s="53">
        <f t="shared" si="78"/>
        <v>-4.5426452410383233E-2</v>
      </c>
      <c r="EE14" s="53">
        <f t="shared" si="78"/>
        <v>-1.5215280025898337E-2</v>
      </c>
      <c r="EF14" s="53">
        <f t="shared" si="78"/>
        <v>-4.4871794871794823E-2</v>
      </c>
      <c r="EG14" s="53">
        <f t="shared" si="78"/>
        <v>-6.5221132335226306E-2</v>
      </c>
      <c r="EH14" s="53">
        <f t="shared" si="78"/>
        <v>2.9270986745213445E-2</v>
      </c>
      <c r="EI14" s="53">
        <f t="shared" si="78"/>
        <v>3.7202647111429066E-2</v>
      </c>
      <c r="EJ14" s="53">
        <f t="shared" si="78"/>
        <v>0.14192102086566649</v>
      </c>
      <c r="EK14" s="53">
        <f t="shared" si="78"/>
        <v>3.7299909392932706E-2</v>
      </c>
      <c r="EL14" s="53">
        <f t="shared" si="78"/>
        <v>-2.6495850924443176E-2</v>
      </c>
      <c r="EM14" s="53">
        <f t="shared" si="78"/>
        <v>8.9726334679229858E-4</v>
      </c>
      <c r="EN14" s="53">
        <f t="shared" si="78"/>
        <v>7.0222620648439094E-3</v>
      </c>
      <c r="EO14" s="53">
        <f t="shared" si="78"/>
        <v>9.4955489614243493E-3</v>
      </c>
      <c r="EP14" s="53">
        <f t="shared" si="78"/>
        <v>3.1599059376837157E-2</v>
      </c>
      <c r="EQ14" s="53">
        <f t="shared" si="78"/>
        <v>4.9152300897563839E-2</v>
      </c>
      <c r="ER14" s="53">
        <f t="shared" si="78"/>
        <v>-1.9418794133623019E-2</v>
      </c>
      <c r="ES14" s="53">
        <f t="shared" si="78"/>
        <v>3.088214928680233E-2</v>
      </c>
      <c r="ET14" s="53">
        <f t="shared" si="78"/>
        <v>1.0478237506716725E-2</v>
      </c>
      <c r="EU14" s="53">
        <f t="shared" si="78"/>
        <v>4.5200744482849498E-3</v>
      </c>
      <c r="EV14" s="53">
        <f t="shared" si="78"/>
        <v>-1.2572789835892051E-2</v>
      </c>
      <c r="EW14" s="53">
        <f t="shared" si="78"/>
        <v>2.4393512933923001E-2</v>
      </c>
      <c r="EX14" s="53">
        <f t="shared" si="78"/>
        <v>-7.4578045270181637E-3</v>
      </c>
      <c r="EY14" s="53">
        <f t="shared" si="78"/>
        <v>-9.6229897179014312E-3</v>
      </c>
      <c r="EZ14" s="53">
        <f t="shared" si="78"/>
        <v>1.6637827765207058E-2</v>
      </c>
      <c r="FA14" s="53">
        <f t="shared" si="78"/>
        <v>1.1128567687876512E-2</v>
      </c>
      <c r="FB14" s="53">
        <f t="shared" si="78"/>
        <v>1.696232034183609E-2</v>
      </c>
      <c r="FC14" s="53">
        <f t="shared" si="78"/>
        <v>8.4033613445377853E-3</v>
      </c>
      <c r="FD14" s="53">
        <f t="shared" si="78"/>
        <v>1.148989898989905E-2</v>
      </c>
      <c r="FE14" s="53">
        <f t="shared" si="78"/>
        <v>-6.4910747721882434E-3</v>
      </c>
      <c r="FF14" s="53">
        <f t="shared" si="78"/>
        <v>-6.4078401809272156E-3</v>
      </c>
      <c r="FG14" s="53">
        <f t="shared" si="78"/>
        <v>2.9084471421345626E-3</v>
      </c>
      <c r="FH14" s="53">
        <f t="shared" si="78"/>
        <v>1.1221787920816961E-2</v>
      </c>
      <c r="FI14" s="53">
        <f t="shared" si="78"/>
        <v>-1.6832917705735695E-2</v>
      </c>
      <c r="FJ14" s="53">
        <f t="shared" si="78"/>
        <v>5.6816740646797648E-2</v>
      </c>
      <c r="FK14" s="53">
        <f t="shared" si="78"/>
        <v>-1.4760590423616993E-2</v>
      </c>
      <c r="FL14" s="53">
        <f t="shared" si="78"/>
        <v>-8.4043848964677759E-3</v>
      </c>
      <c r="FM14" s="53">
        <f t="shared" si="78"/>
        <v>-2.8252057486795046E-3</v>
      </c>
      <c r="FN14" s="53">
        <f t="shared" si="78"/>
        <v>-5.9127864005912301E-3</v>
      </c>
      <c r="FO14" s="53">
        <f t="shared" si="78"/>
        <v>5.3283767038414531E-3</v>
      </c>
      <c r="FP14" s="53">
        <f t="shared" si="78"/>
        <v>2.5021570319240682E-2</v>
      </c>
      <c r="FQ14" s="53">
        <f t="shared" si="78"/>
        <v>1.2866762866762915E-2</v>
      </c>
      <c r="FR14" s="53">
        <f t="shared" si="78"/>
        <v>1.2465867268194319E-2</v>
      </c>
      <c r="FS14" s="53">
        <f t="shared" si="78"/>
        <v>-2.8377110694183916E-2</v>
      </c>
      <c r="FT14" s="53">
        <f t="shared" si="78"/>
        <v>5.913589186579804E-3</v>
      </c>
      <c r="FU14" s="53">
        <f t="shared" si="78"/>
        <v>-1.3557288542291546E-2</v>
      </c>
      <c r="FV14" s="53">
        <f t="shared" si="78"/>
        <v>2.4081731938701001E-2</v>
      </c>
      <c r="FW14" s="53">
        <f t="shared" si="78"/>
        <v>2.7672209026128325E-2</v>
      </c>
      <c r="FX14" s="53">
        <f t="shared" si="78"/>
        <v>1.8143996301860588E-2</v>
      </c>
      <c r="FY14" s="53">
        <f t="shared" si="78"/>
        <v>-1.0215664018161652E-3</v>
      </c>
      <c r="FZ14" s="53">
        <f t="shared" si="78"/>
        <v>-2.2497443472332734E-2</v>
      </c>
      <c r="GA14" s="53">
        <f t="shared" si="78"/>
        <v>1.6273393002441683E-3</v>
      </c>
      <c r="GB14" s="53">
        <f t="shared" si="78"/>
        <v>1.230126494139494E-2</v>
      </c>
      <c r="GC14" s="53">
        <f t="shared" si="78"/>
        <v>1.3068898314799959E-2</v>
      </c>
      <c r="GD14" s="53">
        <f t="shared" si="78"/>
        <v>-1.7766210252348036E-2</v>
      </c>
      <c r="GE14" s="53">
        <f t="shared" si="78"/>
        <v>-6.2211981566819841E-3</v>
      </c>
      <c r="GF14" s="53">
        <f t="shared" si="78"/>
        <v>1.2056573150938998E-2</v>
      </c>
      <c r="GG14" s="53">
        <f t="shared" si="78"/>
        <v>3.0126002290950638E-2</v>
      </c>
      <c r="GH14" s="53">
        <f t="shared" si="78"/>
        <v>4.4479039252753871E-4</v>
      </c>
      <c r="GI14" s="53">
        <f t="shared" si="78"/>
        <v>3.2677559186395477E-2</v>
      </c>
      <c r="GJ14" s="53">
        <f t="shared" si="78"/>
        <v>2.1526208158433313E-3</v>
      </c>
      <c r="GK14" s="53">
        <f t="shared" si="78"/>
        <v>-2.4164966169047397E-2</v>
      </c>
      <c r="GL14" s="53">
        <f t="shared" si="78"/>
        <v>6.5485362095531574E-2</v>
      </c>
      <c r="GM14" s="53">
        <f t="shared" si="78"/>
        <v>1.4254725751472019E-2</v>
      </c>
      <c r="GN14" s="53">
        <f t="shared" ref="GN14:IY14" si="79">GN10/GM10-1</f>
        <v>-2.3933190752622457E-2</v>
      </c>
      <c r="GO14" s="53">
        <f t="shared" si="79"/>
        <v>-3.547579298831427E-3</v>
      </c>
      <c r="GP14" s="53">
        <f t="shared" si="79"/>
        <v>1.2460732984293177E-2</v>
      </c>
      <c r="GQ14" s="53">
        <f t="shared" si="79"/>
        <v>-1.8202502844141044E-2</v>
      </c>
      <c r="GR14" s="53">
        <f t="shared" si="79"/>
        <v>-3.6869272095227945E-3</v>
      </c>
      <c r="GS14" s="53">
        <f t="shared" si="79"/>
        <v>-1.6916895749630179E-3</v>
      </c>
      <c r="GT14" s="53">
        <f t="shared" si="79"/>
        <v>-2.8913365812327951E-2</v>
      </c>
      <c r="GU14" s="53">
        <f t="shared" si="79"/>
        <v>-6.1075362634965824E-3</v>
      </c>
      <c r="GV14" s="53">
        <f t="shared" si="79"/>
        <v>5.4866673982223446E-3</v>
      </c>
      <c r="GW14" s="53">
        <f t="shared" si="79"/>
        <v>-3.7978827894794231E-2</v>
      </c>
      <c r="GX14" s="53">
        <f t="shared" si="79"/>
        <v>-8.2473057288712459E-2</v>
      </c>
      <c r="GY14" s="53">
        <f t="shared" si="79"/>
        <v>5.0692383778436767E-3</v>
      </c>
      <c r="GZ14" s="53">
        <f t="shared" si="79"/>
        <v>-2.5095337679911456E-2</v>
      </c>
      <c r="HA14" s="53">
        <f t="shared" si="79"/>
        <v>6.6876971608833546E-3</v>
      </c>
      <c r="HB14" s="53">
        <f t="shared" si="79"/>
        <v>-7.0318375532714916E-2</v>
      </c>
      <c r="HC14" s="53">
        <f t="shared" si="79"/>
        <v>-8.0895240663336754E-4</v>
      </c>
      <c r="HD14" s="53">
        <f t="shared" si="79"/>
        <v>7.6642828228309368E-2</v>
      </c>
      <c r="HE14" s="53">
        <f t="shared" si="79"/>
        <v>2.7071061536533492E-2</v>
      </c>
      <c r="HF14" s="53">
        <f t="shared" si="79"/>
        <v>6.345332519829272E-3</v>
      </c>
      <c r="HG14" s="53">
        <f t="shared" si="79"/>
        <v>-5.8202982902874068E-3</v>
      </c>
      <c r="HH14" s="53">
        <f t="shared" si="79"/>
        <v>2.4393218685205831E-3</v>
      </c>
      <c r="HI14" s="53">
        <f t="shared" si="79"/>
        <v>-1.0828567952305579E-2</v>
      </c>
      <c r="HJ14" s="53">
        <f t="shared" si="79"/>
        <v>1.2300123001230068E-2</v>
      </c>
      <c r="HK14" s="53">
        <f t="shared" si="79"/>
        <v>9.4775212636695194E-3</v>
      </c>
      <c r="HL14" s="53">
        <f t="shared" si="79"/>
        <v>1.3240250361097328E-3</v>
      </c>
      <c r="HM14" s="53">
        <f t="shared" si="79"/>
        <v>-3.3177064551027757E-2</v>
      </c>
      <c r="HN14" s="53">
        <f t="shared" si="79"/>
        <v>7.3853039910481089E-2</v>
      </c>
      <c r="HO14" s="53">
        <f t="shared" si="79"/>
        <v>-5.4417042954729711E-3</v>
      </c>
      <c r="HP14" s="53">
        <f t="shared" si="79"/>
        <v>-4.6565774155993278E-4</v>
      </c>
      <c r="HQ14" s="53">
        <f t="shared" si="79"/>
        <v>-7.2210575355229345E-3</v>
      </c>
      <c r="HR14" s="53">
        <f t="shared" si="79"/>
        <v>2.9915532613796314E-2</v>
      </c>
      <c r="HS14" s="53">
        <f t="shared" si="79"/>
        <v>1.2415992709875923E-2</v>
      </c>
      <c r="HT14" s="53">
        <f t="shared" si="79"/>
        <v>-9.5634563456346022E-3</v>
      </c>
      <c r="HU14" s="53">
        <f t="shared" si="79"/>
        <v>-1.4767692831989532E-3</v>
      </c>
      <c r="HV14" s="53">
        <f t="shared" si="79"/>
        <v>-1.7519908987485788E-2</v>
      </c>
      <c r="HW14" s="53">
        <f t="shared" si="79"/>
        <v>-2.2811486799444225E-2</v>
      </c>
      <c r="HX14" s="53">
        <f t="shared" si="79"/>
        <v>2.9387368171584383E-2</v>
      </c>
      <c r="HY14" s="53">
        <f t="shared" si="79"/>
        <v>4.7081846437204922E-2</v>
      </c>
      <c r="HZ14" s="53">
        <f t="shared" si="79"/>
        <v>1.5391380826736967E-3</v>
      </c>
      <c r="IA14" s="53">
        <f t="shared" si="79"/>
        <v>-4.8298572996706701E-3</v>
      </c>
      <c r="IB14" s="53">
        <f t="shared" si="79"/>
        <v>1.5773218619016038E-2</v>
      </c>
      <c r="IC14" s="53">
        <f t="shared" si="79"/>
        <v>-2.4215441416006067E-2</v>
      </c>
      <c r="ID14" s="53">
        <f t="shared" si="79"/>
        <v>2.1811707099933297E-2</v>
      </c>
      <c r="IE14" s="53">
        <f t="shared" si="79"/>
        <v>1.4811587889348665E-2</v>
      </c>
      <c r="IF14" s="53">
        <f t="shared" si="79"/>
        <v>8.8001717106676036E-3</v>
      </c>
      <c r="IG14" s="53">
        <f t="shared" si="79"/>
        <v>-1.2765957446808529E-2</v>
      </c>
      <c r="IH14" s="53">
        <f t="shared" si="79"/>
        <v>4.4612068965517171E-2</v>
      </c>
      <c r="II14" s="53">
        <f t="shared" si="79"/>
        <v>5.0134103569217991E-2</v>
      </c>
      <c r="IJ14" s="53">
        <f t="shared" si="79"/>
        <v>-4.9115913555997093E-4</v>
      </c>
      <c r="IK14" s="53">
        <f t="shared" si="79"/>
        <v>-6.2899262899263064E-3</v>
      </c>
      <c r="IL14" s="53">
        <f t="shared" si="79"/>
        <v>3.9560874295321291E-3</v>
      </c>
      <c r="IM14" s="53">
        <f t="shared" si="79"/>
        <v>-2.6598364693133369E-3</v>
      </c>
      <c r="IN14" s="53">
        <f t="shared" si="79"/>
        <v>4.7412090082972203E-3</v>
      </c>
      <c r="IO14" s="53">
        <f t="shared" si="79"/>
        <v>-1.5532835233975639E-2</v>
      </c>
      <c r="IP14" s="53">
        <f t="shared" si="79"/>
        <v>2.7761134411823374E-2</v>
      </c>
      <c r="IQ14" s="53">
        <f t="shared" si="79"/>
        <v>-1.5157403808783498E-2</v>
      </c>
      <c r="IR14" s="53">
        <f t="shared" si="79"/>
        <v>4.7355958958168465E-3</v>
      </c>
      <c r="IS14" s="53">
        <f t="shared" si="79"/>
        <v>-6.2843676355066602E-3</v>
      </c>
      <c r="IT14" s="53">
        <f t="shared" si="79"/>
        <v>-1.7193675889328075E-2</v>
      </c>
      <c r="IU14" s="53">
        <f t="shared" si="79"/>
        <v>4.222803136939568E-3</v>
      </c>
      <c r="IV14" s="53">
        <f t="shared" si="79"/>
        <v>1.3916700040047969E-2</v>
      </c>
      <c r="IW14" s="53">
        <f t="shared" si="79"/>
        <v>-2.1427866100523385E-2</v>
      </c>
      <c r="IX14" s="53">
        <f t="shared" si="79"/>
        <v>7.7699293642785605E-3</v>
      </c>
      <c r="IY14" s="53">
        <f t="shared" si="79"/>
        <v>3.1040352458195919E-3</v>
      </c>
      <c r="IZ14" s="53">
        <f t="shared" ref="IZ14:LH14" si="80">IZ10/IY10-1</f>
        <v>1.0980235575963615E-3</v>
      </c>
      <c r="JA14" s="53">
        <f t="shared" si="80"/>
        <v>0</v>
      </c>
      <c r="JB14" s="53">
        <f t="shared" si="80"/>
        <v>1.296240901385981E-2</v>
      </c>
      <c r="JC14" s="53">
        <f t="shared" si="80"/>
        <v>-9.8434885323350763E-5</v>
      </c>
      <c r="JD14" s="53">
        <f t="shared" si="80"/>
        <v>1.368379602283909E-2</v>
      </c>
      <c r="JE14" s="53">
        <f t="shared" si="80"/>
        <v>6.2154025444303151E-3</v>
      </c>
      <c r="JF14" s="53">
        <f t="shared" si="80"/>
        <v>1.4959945951163123E-2</v>
      </c>
      <c r="JG14" s="53">
        <f t="shared" si="80"/>
        <v>-2.8527957398249981E-4</v>
      </c>
      <c r="JH14" s="53">
        <f t="shared" si="80"/>
        <v>1.4172928754874858E-2</v>
      </c>
      <c r="JI14" s="53">
        <f t="shared" si="80"/>
        <v>1.5287938473081963E-2</v>
      </c>
      <c r="JJ14" s="53">
        <f t="shared" si="80"/>
        <v>1.1547344110854452E-2</v>
      </c>
      <c r="JK14" s="53">
        <f t="shared" si="80"/>
        <v>1.178082191780816E-2</v>
      </c>
      <c r="JL14" s="53">
        <f t="shared" si="80"/>
        <v>-7.8526942864879379E-3</v>
      </c>
      <c r="JM14" s="53">
        <f t="shared" si="80"/>
        <v>8.1877729257642251E-3</v>
      </c>
      <c r="JN14" s="53">
        <f t="shared" si="80"/>
        <v>-1.1911207363291876E-2</v>
      </c>
      <c r="JO14" s="53">
        <f t="shared" si="80"/>
        <v>9.4977168949772484E-3</v>
      </c>
      <c r="JP14" s="53">
        <f t="shared" si="80"/>
        <v>-3.2567396417586547E-3</v>
      </c>
      <c r="JQ14" s="53">
        <f t="shared" si="80"/>
        <v>5.5363949900162357E-3</v>
      </c>
      <c r="JR14" s="53">
        <f t="shared" si="80"/>
        <v>2.1482083220507375E-2</v>
      </c>
      <c r="JS14" s="53">
        <f t="shared" si="80"/>
        <v>-2.3857912874436504E-3</v>
      </c>
      <c r="JT14" s="53">
        <f t="shared" si="80"/>
        <v>5.4030115146146418E-3</v>
      </c>
      <c r="JU14" s="53">
        <f t="shared" si="80"/>
        <v>1.4095674389921653E-2</v>
      </c>
      <c r="JV14" s="53">
        <f t="shared" si="80"/>
        <v>1.3031013812874193E-3</v>
      </c>
      <c r="JW14" s="53">
        <f t="shared" si="80"/>
        <v>6.8540690612528543E-3</v>
      </c>
      <c r="JX14" s="53">
        <f t="shared" si="80"/>
        <v>1.1374407582938284E-2</v>
      </c>
      <c r="JY14" s="53">
        <f t="shared" si="80"/>
        <v>5.9640453267444382E-3</v>
      </c>
      <c r="JZ14" s="53">
        <f t="shared" si="80"/>
        <v>-1.1010417548911189E-3</v>
      </c>
      <c r="KA14" s="53">
        <f t="shared" si="80"/>
        <v>1.1700864846532211E-2</v>
      </c>
      <c r="KB14" s="53">
        <f t="shared" si="80"/>
        <v>7.0398927254442523E-3</v>
      </c>
      <c r="KC14" s="53">
        <f t="shared" si="80"/>
        <v>-1.2733022636484681E-2</v>
      </c>
      <c r="KD14" s="53">
        <f t="shared" si="80"/>
        <v>2.8239062631711942E-2</v>
      </c>
      <c r="KE14" s="53">
        <f t="shared" si="80"/>
        <v>1.0575504181013384E-2</v>
      </c>
      <c r="KF14" s="53">
        <f t="shared" si="80"/>
        <v>-4.7051188448121728E-3</v>
      </c>
      <c r="KG14" s="53">
        <f t="shared" si="80"/>
        <v>8.0691172874725048E-3</v>
      </c>
      <c r="KH14" s="53">
        <f t="shared" si="80"/>
        <v>8.8939197930137937E-4</v>
      </c>
      <c r="KI14" s="53">
        <f t="shared" si="80"/>
        <v>-1.2036513450197961E-2</v>
      </c>
      <c r="KJ14" s="53">
        <f t="shared" si="80"/>
        <v>4.4153720359771942E-3</v>
      </c>
      <c r="KK14" s="53">
        <f t="shared" si="80"/>
        <v>1.945620319114294E-2</v>
      </c>
      <c r="KL14" s="53">
        <f t="shared" si="80"/>
        <v>1.5092230296254838E-2</v>
      </c>
      <c r="KM14" s="53">
        <f t="shared" si="80"/>
        <v>1.7227816236626836E-2</v>
      </c>
      <c r="KN14" s="53">
        <f t="shared" si="80"/>
        <v>-1.2837367566313485E-2</v>
      </c>
      <c r="KO14" s="53">
        <f t="shared" si="80"/>
        <v>8.9306698002349361E-3</v>
      </c>
      <c r="KP14" s="53">
        <f t="shared" si="80"/>
        <v>2.0731423247146497E-2</v>
      </c>
      <c r="KQ14" s="53">
        <f t="shared" si="80"/>
        <v>-2.4342005172676151E-3</v>
      </c>
      <c r="KR14" s="53">
        <f t="shared" si="80"/>
        <v>3.0501753850846747E-3</v>
      </c>
      <c r="KS14" s="53">
        <f t="shared" si="80"/>
        <v>8.3624752926867441E-3</v>
      </c>
      <c r="KT14" s="53">
        <f t="shared" si="80"/>
        <v>1.7566344993968697E-2</v>
      </c>
      <c r="KU14" s="53">
        <f t="shared" si="80"/>
        <v>8.8908646365859489E-4</v>
      </c>
      <c r="KV14" s="53">
        <f t="shared" si="80"/>
        <v>-3.9973351099267251E-3</v>
      </c>
      <c r="KW14" s="53">
        <f t="shared" si="80"/>
        <v>-2.2296544035674826E-3</v>
      </c>
      <c r="KX14" s="53">
        <f t="shared" si="80"/>
        <v>1.594040968342636E-2</v>
      </c>
      <c r="KY14" s="53">
        <f t="shared" si="80"/>
        <v>7.7718307793825936E-3</v>
      </c>
      <c r="KZ14" s="53">
        <f t="shared" si="80"/>
        <v>7.0571116769735376E-3</v>
      </c>
      <c r="LA14" s="53">
        <f t="shared" si="80"/>
        <v>2.3912729374367947E-2</v>
      </c>
      <c r="LB14" s="53">
        <f t="shared" si="80"/>
        <v>-9.3134833838989239E-3</v>
      </c>
      <c r="LC14" s="53">
        <f t="shared" si="80"/>
        <v>4.0595399188092518E-3</v>
      </c>
      <c r="LD14" s="53">
        <f t="shared" si="80"/>
        <v>2.482621648460781E-2</v>
      </c>
      <c r="LE14" s="53">
        <f t="shared" si="80"/>
        <v>-3.0454042081948796E-3</v>
      </c>
      <c r="LF14" s="53">
        <f t="shared" si="80"/>
        <v>-1.5620660927520125E-2</v>
      </c>
      <c r="LG14" s="53">
        <f t="shared" si="80"/>
        <v>4.7958248113406654E-3</v>
      </c>
      <c r="LH14" s="53">
        <f t="shared" si="80"/>
        <v>7.299782410332023E-3</v>
      </c>
      <c r="LI14" s="53"/>
      <c r="LJ14" s="28"/>
      <c r="LK14" s="28"/>
      <c r="LL14" s="31"/>
    </row>
    <row r="15" spans="1:325" s="36" customFormat="1">
      <c r="A15" s="49" t="s">
        <v>66</v>
      </c>
      <c r="B15" s="29" t="s">
        <v>78</v>
      </c>
      <c r="C15" s="29" t="s">
        <v>78</v>
      </c>
      <c r="D15" s="29" t="s">
        <v>78</v>
      </c>
      <c r="E15" s="29" t="s">
        <v>78</v>
      </c>
      <c r="F15" s="29" t="s">
        <v>78</v>
      </c>
      <c r="G15" s="29" t="s">
        <v>78</v>
      </c>
      <c r="H15" s="29" t="s">
        <v>78</v>
      </c>
      <c r="I15" s="29" t="s">
        <v>78</v>
      </c>
      <c r="J15" s="29" t="s">
        <v>78</v>
      </c>
      <c r="K15" s="29" t="s">
        <v>78</v>
      </c>
      <c r="L15" s="29" t="s">
        <v>78</v>
      </c>
      <c r="M15" s="29" t="s">
        <v>78</v>
      </c>
      <c r="N15" s="53">
        <f t="shared" ref="N15:BY15" si="81">N10/B10-1</f>
        <v>7.0962888665998092E-2</v>
      </c>
      <c r="O15" s="53">
        <f t="shared" si="81"/>
        <v>3.0511811023621993E-2</v>
      </c>
      <c r="P15" s="53">
        <f t="shared" si="81"/>
        <v>9.3850333415659293E-3</v>
      </c>
      <c r="Q15" s="53">
        <f t="shared" si="81"/>
        <v>9.666751462732126E-2</v>
      </c>
      <c r="R15" s="53">
        <f t="shared" si="81"/>
        <v>2.6763990267639759E-3</v>
      </c>
      <c r="S15" s="53">
        <f t="shared" si="81"/>
        <v>8.7527352297593897E-3</v>
      </c>
      <c r="T15" s="53">
        <f t="shared" si="81"/>
        <v>5.0366748166259079E-2</v>
      </c>
      <c r="U15" s="53">
        <f t="shared" si="81"/>
        <v>5.8180009945300926E-2</v>
      </c>
      <c r="V15" s="53">
        <f t="shared" si="81"/>
        <v>5.7197788993030629E-2</v>
      </c>
      <c r="W15" s="53">
        <f t="shared" si="81"/>
        <v>9.3575418994413351E-2</v>
      </c>
      <c r="X15" s="53">
        <f t="shared" si="81"/>
        <v>0.11073663938372658</v>
      </c>
      <c r="Y15" s="53">
        <f t="shared" si="81"/>
        <v>0.13310988747905195</v>
      </c>
      <c r="Z15" s="53">
        <f t="shared" si="81"/>
        <v>6.321704518848037E-2</v>
      </c>
      <c r="AA15" s="53">
        <f t="shared" si="81"/>
        <v>0.12631327602674314</v>
      </c>
      <c r="AB15" s="53">
        <f t="shared" si="81"/>
        <v>0.17445559089796925</v>
      </c>
      <c r="AC15" s="53">
        <f t="shared" si="81"/>
        <v>8.6754813268383302E-2</v>
      </c>
      <c r="AD15" s="53">
        <f t="shared" si="81"/>
        <v>0.14777966512982288</v>
      </c>
      <c r="AE15" s="53">
        <f t="shared" si="81"/>
        <v>0.13135695348276699</v>
      </c>
      <c r="AF15" s="53">
        <f t="shared" si="81"/>
        <v>0.1061452513966481</v>
      </c>
      <c r="AG15" s="53">
        <f t="shared" si="81"/>
        <v>0.12312030075187974</v>
      </c>
      <c r="AH15" s="53">
        <f t="shared" si="81"/>
        <v>0.10502386906115024</v>
      </c>
      <c r="AI15" s="53">
        <f t="shared" si="81"/>
        <v>2.9799914857386867E-3</v>
      </c>
      <c r="AJ15" s="53">
        <f t="shared" si="81"/>
        <v>3.5760728218465543E-2</v>
      </c>
      <c r="AK15" s="53">
        <f t="shared" si="81"/>
        <v>1.2676949080921096E-2</v>
      </c>
      <c r="AL15" s="53">
        <f t="shared" si="81"/>
        <v>6.4303016956617443E-2</v>
      </c>
      <c r="AM15" s="53">
        <f t="shared" si="81"/>
        <v>1.0599957600169629E-2</v>
      </c>
      <c r="AN15" s="53">
        <f t="shared" si="81"/>
        <v>-2.9166666666666785E-3</v>
      </c>
      <c r="AO15" s="53">
        <f t="shared" si="81"/>
        <v>6.467449306296702E-2</v>
      </c>
      <c r="AP15" s="53">
        <f t="shared" si="81"/>
        <v>4.2917547568710468E-2</v>
      </c>
      <c r="AQ15" s="53">
        <f t="shared" si="81"/>
        <v>7.2858968896463594E-2</v>
      </c>
      <c r="AR15" s="53">
        <f t="shared" si="81"/>
        <v>3.640572390572383E-2</v>
      </c>
      <c r="AS15" s="53">
        <f t="shared" si="81"/>
        <v>2.9916317991631747E-2</v>
      </c>
      <c r="AT15" s="53">
        <f t="shared" si="81"/>
        <v>2.4686278543509577E-2</v>
      </c>
      <c r="AU15" s="53">
        <f t="shared" si="81"/>
        <v>8.1281833616298815E-2</v>
      </c>
      <c r="AV15" s="53">
        <f t="shared" si="81"/>
        <v>7.0726093324963379E-2</v>
      </c>
      <c r="AW15" s="53">
        <f t="shared" si="81"/>
        <v>8.4706864176924634E-2</v>
      </c>
      <c r="AX15" s="53">
        <f t="shared" si="81"/>
        <v>5.7314297537761183E-2</v>
      </c>
      <c r="AY15" s="53">
        <f t="shared" si="81"/>
        <v>0.14243759177679882</v>
      </c>
      <c r="AZ15" s="53">
        <f t="shared" si="81"/>
        <v>9.9038863351441631E-2</v>
      </c>
      <c r="BA15" s="53">
        <f t="shared" si="81"/>
        <v>3.3881315156375269E-2</v>
      </c>
      <c r="BB15" s="53">
        <f t="shared" si="81"/>
        <v>7.9464828704642221E-2</v>
      </c>
      <c r="BC15" s="53">
        <f t="shared" si="81"/>
        <v>2.0452740270055614E-2</v>
      </c>
      <c r="BD15" s="53">
        <f t="shared" si="81"/>
        <v>8.1015228426395858E-2</v>
      </c>
      <c r="BE15" s="53">
        <f t="shared" si="81"/>
        <v>0.11050172658947788</v>
      </c>
      <c r="BF15" s="53">
        <f t="shared" si="81"/>
        <v>7.4282272636016833E-2</v>
      </c>
      <c r="BG15" s="53">
        <f t="shared" si="81"/>
        <v>6.0255152109911725E-2</v>
      </c>
      <c r="BH15" s="53">
        <f t="shared" si="81"/>
        <v>7.6998241156927882E-2</v>
      </c>
      <c r="BI15" s="53">
        <f t="shared" si="81"/>
        <v>3.7699557607232093E-2</v>
      </c>
      <c r="BJ15" s="53">
        <f t="shared" si="81"/>
        <v>0.13131115459882592</v>
      </c>
      <c r="BK15" s="53">
        <f t="shared" si="81"/>
        <v>4.7925082629452831E-2</v>
      </c>
      <c r="BL15" s="53">
        <f t="shared" si="81"/>
        <v>8.6121673003802357E-2</v>
      </c>
      <c r="BM15" s="53">
        <f t="shared" si="81"/>
        <v>0.10994764397905765</v>
      </c>
      <c r="BN15" s="53">
        <f t="shared" si="81"/>
        <v>9.6150234741783969E-2</v>
      </c>
      <c r="BO15" s="53">
        <f t="shared" si="81"/>
        <v>0.14964000778361553</v>
      </c>
      <c r="BP15" s="53">
        <f t="shared" si="81"/>
        <v>0.10800150262960173</v>
      </c>
      <c r="BQ15" s="53">
        <f t="shared" si="81"/>
        <v>9.0360343881470628E-2</v>
      </c>
      <c r="BR15" s="53">
        <f t="shared" si="81"/>
        <v>0.1250233601196038</v>
      </c>
      <c r="BS15" s="53">
        <f t="shared" si="81"/>
        <v>6.0903369122547124E-2</v>
      </c>
      <c r="BT15" s="53">
        <f t="shared" si="81"/>
        <v>9.0001814552712833E-2</v>
      </c>
      <c r="BU15" s="53">
        <f t="shared" si="81"/>
        <v>9.3790546802595021E-2</v>
      </c>
      <c r="BV15" s="53">
        <f t="shared" si="81"/>
        <v>6.0197197716657991E-2</v>
      </c>
      <c r="BW15" s="53">
        <f t="shared" si="81"/>
        <v>6.7986683020851535E-2</v>
      </c>
      <c r="BX15" s="53">
        <f t="shared" si="81"/>
        <v>6.7915280938211087E-2</v>
      </c>
      <c r="BY15" s="53">
        <f t="shared" si="81"/>
        <v>0.12264150943396235</v>
      </c>
      <c r="BZ15" s="53">
        <f t="shared" ref="BZ15:EK15" si="82">BZ10/BN10-1</f>
        <v>7.7265718691108543E-2</v>
      </c>
      <c r="CA15" s="53">
        <f t="shared" si="82"/>
        <v>8.293838862559233E-2</v>
      </c>
      <c r="CB15" s="53">
        <f t="shared" si="82"/>
        <v>9.0523817596202649E-2</v>
      </c>
      <c r="CC15" s="53">
        <f t="shared" si="82"/>
        <v>7.4148632779734935E-2</v>
      </c>
      <c r="CD15" s="53">
        <f t="shared" si="82"/>
        <v>7.9568106312292386E-2</v>
      </c>
      <c r="CE15" s="53">
        <f t="shared" si="82"/>
        <v>0.16698656429942416</v>
      </c>
      <c r="CF15" s="53">
        <f t="shared" si="82"/>
        <v>8.2903279507241523E-2</v>
      </c>
      <c r="CG15" s="53">
        <f t="shared" si="82"/>
        <v>9.9644128113878905E-2</v>
      </c>
      <c r="CH15" s="53">
        <f t="shared" si="82"/>
        <v>6.2000326317506183E-3</v>
      </c>
      <c r="CI15" s="53">
        <f t="shared" si="82"/>
        <v>2.7563576702214876E-2</v>
      </c>
      <c r="CJ15" s="53">
        <f t="shared" si="82"/>
        <v>5.0811342402884874E-2</v>
      </c>
      <c r="CK15" s="53">
        <f t="shared" si="82"/>
        <v>-4.5751633986928053E-2</v>
      </c>
      <c r="CL15" s="53">
        <f t="shared" si="82"/>
        <v>-3.8804071246819394E-2</v>
      </c>
      <c r="CM15" s="53">
        <f t="shared" si="82"/>
        <v>-5.8924663957486745E-2</v>
      </c>
      <c r="CN15" s="53">
        <f t="shared" si="82"/>
        <v>-3.2177833048344429E-2</v>
      </c>
      <c r="CO15" s="53">
        <f t="shared" si="82"/>
        <v>-2.3114165235046058E-2</v>
      </c>
      <c r="CP15" s="53">
        <f t="shared" si="82"/>
        <v>-2.6157870441606446E-2</v>
      </c>
      <c r="CQ15" s="53">
        <f t="shared" si="82"/>
        <v>-7.6255980861243966E-3</v>
      </c>
      <c r="CR15" s="53">
        <f t="shared" si="82"/>
        <v>4.3658724058416531E-2</v>
      </c>
      <c r="CS15" s="53">
        <f t="shared" si="82"/>
        <v>-5.1471721374633961E-2</v>
      </c>
      <c r="CT15" s="53">
        <f t="shared" si="82"/>
        <v>5.30241608561699E-2</v>
      </c>
      <c r="CU15" s="53">
        <f t="shared" si="82"/>
        <v>9.2926712438128778E-2</v>
      </c>
      <c r="CV15" s="53">
        <f t="shared" si="82"/>
        <v>8.3294337856808509E-2</v>
      </c>
      <c r="CW15" s="53">
        <f t="shared" si="82"/>
        <v>0.14774951076320941</v>
      </c>
      <c r="CX15" s="53">
        <f t="shared" si="82"/>
        <v>0.17074784910655194</v>
      </c>
      <c r="CY15" s="53">
        <f t="shared" si="82"/>
        <v>0.19963461219066603</v>
      </c>
      <c r="CZ15" s="53">
        <f t="shared" si="82"/>
        <v>0.15081914551879216</v>
      </c>
      <c r="DA15" s="53">
        <f t="shared" si="82"/>
        <v>0.14804156674660263</v>
      </c>
      <c r="DB15" s="53">
        <f t="shared" si="82"/>
        <v>0.16100489808816554</v>
      </c>
      <c r="DC15" s="53">
        <f t="shared" si="82"/>
        <v>1.5820400783486566E-2</v>
      </c>
      <c r="DD15" s="53">
        <f t="shared" si="82"/>
        <v>4.8608042421565134E-3</v>
      </c>
      <c r="DE15" s="53">
        <f t="shared" si="82"/>
        <v>9.6994313566206358E-2</v>
      </c>
      <c r="DF15" s="53">
        <f t="shared" si="82"/>
        <v>4.2346781644595044E-2</v>
      </c>
      <c r="DG15" s="53">
        <f t="shared" si="82"/>
        <v>-9.6420745069393243E-3</v>
      </c>
      <c r="DH15" s="53">
        <f t="shared" si="82"/>
        <v>-1.8430525557955324E-2</v>
      </c>
      <c r="DI15" s="53">
        <f t="shared" si="82"/>
        <v>2.0886615515771423E-2</v>
      </c>
      <c r="DJ15" s="53">
        <f t="shared" si="82"/>
        <v>-4.2679479932165032E-2</v>
      </c>
      <c r="DK15" s="53">
        <f t="shared" si="82"/>
        <v>-7.7391665512944741E-2</v>
      </c>
      <c r="DL15" s="53">
        <f t="shared" si="82"/>
        <v>-8.3740404745289432E-3</v>
      </c>
      <c r="DM15" s="53">
        <f t="shared" si="82"/>
        <v>1.28115861300655E-2</v>
      </c>
      <c r="DN15" s="53">
        <f t="shared" si="82"/>
        <v>-0.25530756668481225</v>
      </c>
      <c r="DO15" s="53">
        <f t="shared" si="82"/>
        <v>-0.24117472560071196</v>
      </c>
      <c r="DP15" s="53">
        <f t="shared" si="82"/>
        <v>-0.2204632072705951</v>
      </c>
      <c r="DQ15" s="53">
        <f t="shared" si="82"/>
        <v>-0.17890995260663511</v>
      </c>
      <c r="DR15" s="53">
        <f t="shared" si="82"/>
        <v>-0.10237849017580147</v>
      </c>
      <c r="DS15" s="53">
        <f t="shared" si="82"/>
        <v>-7.1396961203717413E-2</v>
      </c>
      <c r="DT15" s="53">
        <f t="shared" si="82"/>
        <v>-0.10869884113246298</v>
      </c>
      <c r="DU15" s="53">
        <f t="shared" si="82"/>
        <v>-0.15796798886569241</v>
      </c>
      <c r="DV15" s="53">
        <f t="shared" si="82"/>
        <v>-0.11411278417478599</v>
      </c>
      <c r="DW15" s="53">
        <f t="shared" si="82"/>
        <v>-6.6626650660264075E-2</v>
      </c>
      <c r="DX15" s="53">
        <f t="shared" si="82"/>
        <v>-0.19113300492610841</v>
      </c>
      <c r="DY15" s="53">
        <f t="shared" si="82"/>
        <v>-0.22782895641413448</v>
      </c>
      <c r="DZ15" s="53">
        <f t="shared" si="82"/>
        <v>0.10014619883040932</v>
      </c>
      <c r="EA15" s="53">
        <f t="shared" si="82"/>
        <v>0.23553557466770925</v>
      </c>
      <c r="EB15" s="53">
        <f t="shared" si="82"/>
        <v>0.18634825122226406</v>
      </c>
      <c r="EC15" s="53">
        <f t="shared" si="82"/>
        <v>0.16738816738816742</v>
      </c>
      <c r="ED15" s="53">
        <f t="shared" si="82"/>
        <v>1.6787360105332549E-2</v>
      </c>
      <c r="EE15" s="53">
        <f t="shared" si="82"/>
        <v>-3.3518665607625064E-2</v>
      </c>
      <c r="EF15" s="53">
        <f t="shared" si="82"/>
        <v>-4.3614219881500937E-2</v>
      </c>
      <c r="EG15" s="53">
        <f t="shared" si="82"/>
        <v>-0.10214876033057851</v>
      </c>
      <c r="EH15" s="53">
        <f t="shared" si="82"/>
        <v>-6.8321946342276285E-2</v>
      </c>
      <c r="EI15" s="53">
        <f t="shared" si="82"/>
        <v>-6.7684887459807053E-2</v>
      </c>
      <c r="EJ15" s="53">
        <f t="shared" si="82"/>
        <v>0.15225334957369063</v>
      </c>
      <c r="EK15" s="53">
        <f t="shared" si="82"/>
        <v>0.22311253561253563</v>
      </c>
      <c r="EL15" s="53">
        <f t="shared" ref="EL15:GW15" si="83">EL10/DZ10-1</f>
        <v>0.11079734219269111</v>
      </c>
      <c r="EM15" s="53">
        <f t="shared" si="83"/>
        <v>5.8851447555766434E-2</v>
      </c>
      <c r="EN15" s="53">
        <f t="shared" si="83"/>
        <v>6.8315105404977094E-2</v>
      </c>
      <c r="EO15" s="53">
        <f t="shared" si="83"/>
        <v>5.1297898640296768E-2</v>
      </c>
      <c r="EP15" s="53">
        <f t="shared" si="83"/>
        <v>0.13612819682745214</v>
      </c>
      <c r="EQ15" s="53">
        <f t="shared" si="83"/>
        <v>0.21038790269559504</v>
      </c>
      <c r="ER15" s="53">
        <f t="shared" si="83"/>
        <v>0.24264326277749104</v>
      </c>
      <c r="ES15" s="53">
        <f t="shared" si="83"/>
        <v>0.3703976435935199</v>
      </c>
      <c r="ET15" s="53">
        <f t="shared" si="83"/>
        <v>0.34537649794312286</v>
      </c>
      <c r="EU15" s="53">
        <f t="shared" si="83"/>
        <v>0.30298327297809968</v>
      </c>
      <c r="EV15" s="53">
        <f t="shared" si="83"/>
        <v>0.1266988825128359</v>
      </c>
      <c r="EW15" s="53">
        <f t="shared" si="83"/>
        <v>0.11268015722812641</v>
      </c>
      <c r="EX15" s="53">
        <f t="shared" si="83"/>
        <v>0.13443995812771048</v>
      </c>
      <c r="EY15" s="53">
        <f t="shared" si="83"/>
        <v>0.12251606155685035</v>
      </c>
      <c r="EZ15" s="53">
        <f t="shared" si="83"/>
        <v>0.1332344213649852</v>
      </c>
      <c r="FA15" s="53">
        <f t="shared" si="83"/>
        <v>0.13506760728982958</v>
      </c>
      <c r="FB15" s="53">
        <f t="shared" si="83"/>
        <v>0.11896281521584262</v>
      </c>
      <c r="FC15" s="53">
        <f t="shared" si="83"/>
        <v>7.5502444323737095E-2</v>
      </c>
      <c r="FD15" s="53">
        <f t="shared" si="83"/>
        <v>0.10940312976042099</v>
      </c>
      <c r="FE15" s="53">
        <f t="shared" si="83"/>
        <v>6.9183234819989226E-2</v>
      </c>
      <c r="FF15" s="53">
        <f t="shared" si="83"/>
        <v>5.1316139324647736E-2</v>
      </c>
      <c r="FG15" s="53">
        <f t="shared" si="83"/>
        <v>4.962943356273164E-2</v>
      </c>
      <c r="FH15" s="53">
        <f t="shared" si="83"/>
        <v>7.4922932582763613E-2</v>
      </c>
      <c r="FI15" s="53">
        <f t="shared" si="83"/>
        <v>3.1662959570849081E-2</v>
      </c>
      <c r="FJ15" s="53">
        <f t="shared" si="83"/>
        <v>9.8470867387292271E-2</v>
      </c>
      <c r="FK15" s="53">
        <f t="shared" si="83"/>
        <v>9.2772527618794065E-2</v>
      </c>
      <c r="FL15" s="53">
        <f t="shared" si="83"/>
        <v>6.5854935847080354E-2</v>
      </c>
      <c r="FM15" s="53">
        <f t="shared" si="83"/>
        <v>5.1145927748284414E-2</v>
      </c>
      <c r="FN15" s="53">
        <f t="shared" si="83"/>
        <v>2.7501909854851014E-2</v>
      </c>
      <c r="FO15" s="53">
        <f t="shared" si="83"/>
        <v>2.4368686868686762E-2</v>
      </c>
      <c r="FP15" s="53">
        <f t="shared" si="83"/>
        <v>3.8072650106104167E-2</v>
      </c>
      <c r="FQ15" s="53">
        <f t="shared" si="83"/>
        <v>5.8298781253926402E-2</v>
      </c>
      <c r="FR15" s="53">
        <f t="shared" si="83"/>
        <v>7.8401618614061697E-2</v>
      </c>
      <c r="FS15" s="53">
        <f t="shared" si="83"/>
        <v>4.4761064178539867E-2</v>
      </c>
      <c r="FT15" s="53">
        <f t="shared" si="83"/>
        <v>3.9276807980049844E-2</v>
      </c>
      <c r="FU15" s="53">
        <f t="shared" si="83"/>
        <v>4.2739378566899244E-2</v>
      </c>
      <c r="FV15" s="53">
        <f t="shared" si="83"/>
        <v>1.0440417616704778E-2</v>
      </c>
      <c r="FW15" s="53">
        <f t="shared" si="83"/>
        <v>5.3958587088915877E-2</v>
      </c>
      <c r="FX15" s="53">
        <f t="shared" si="83"/>
        <v>8.2176636776808643E-2</v>
      </c>
      <c r="FY15" s="53">
        <f t="shared" si="83"/>
        <v>8.413402315841334E-2</v>
      </c>
      <c r="FZ15" s="53">
        <f t="shared" si="83"/>
        <v>6.6047087980173558E-2</v>
      </c>
      <c r="GA15" s="53">
        <f t="shared" si="83"/>
        <v>6.212251941328728E-2</v>
      </c>
      <c r="GB15" s="53">
        <f t="shared" si="83"/>
        <v>4.8941798941798842E-2</v>
      </c>
      <c r="GC15" s="53">
        <f t="shared" si="83"/>
        <v>4.9151133800308777E-2</v>
      </c>
      <c r="GD15" s="53">
        <f t="shared" si="83"/>
        <v>1.7823639774859235E-2</v>
      </c>
      <c r="GE15" s="53">
        <f t="shared" si="83"/>
        <v>4.1033067825247516E-2</v>
      </c>
      <c r="GF15" s="53">
        <f t="shared" si="83"/>
        <v>4.7390521895620985E-2</v>
      </c>
      <c r="GG15" s="53">
        <f t="shared" si="83"/>
        <v>9.3772804670396503E-2</v>
      </c>
      <c r="GH15" s="53">
        <f t="shared" si="83"/>
        <v>6.852731591448924E-2</v>
      </c>
      <c r="GI15" s="53">
        <f t="shared" si="83"/>
        <v>7.373165376170121E-2</v>
      </c>
      <c r="GJ15" s="53">
        <f t="shared" si="83"/>
        <v>5.6867196367763828E-2</v>
      </c>
      <c r="GK15" s="53">
        <f t="shared" si="83"/>
        <v>3.2382683785933342E-2</v>
      </c>
      <c r="GL15" s="53">
        <f t="shared" si="83"/>
        <v>0.12530512611879585</v>
      </c>
      <c r="GM15" s="53">
        <f t="shared" si="83"/>
        <v>0.13949170244864795</v>
      </c>
      <c r="GN15" s="53">
        <f t="shared" si="83"/>
        <v>9.8704574114410137E-2</v>
      </c>
      <c r="GO15" s="53">
        <f t="shared" si="83"/>
        <v>8.0683489872128478E-2</v>
      </c>
      <c r="GP15" s="53">
        <f t="shared" si="83"/>
        <v>0.11394009216589862</v>
      </c>
      <c r="GQ15" s="53">
        <f t="shared" si="83"/>
        <v>0.10051008578715503</v>
      </c>
      <c r="GR15" s="53">
        <f t="shared" si="83"/>
        <v>8.3390607101947234E-2</v>
      </c>
      <c r="GS15" s="53">
        <f t="shared" si="83"/>
        <v>4.9927721561214389E-2</v>
      </c>
      <c r="GT15" s="53">
        <f t="shared" si="83"/>
        <v>1.9117483605646246E-2</v>
      </c>
      <c r="GU15" s="53">
        <f t="shared" si="83"/>
        <v>-1.9158325261005249E-2</v>
      </c>
      <c r="GV15" s="53">
        <f t="shared" si="83"/>
        <v>-1.5895177746751199E-2</v>
      </c>
      <c r="GW15" s="53">
        <f t="shared" si="83"/>
        <v>-2.9826106097292526E-2</v>
      </c>
      <c r="GX15" s="53">
        <f t="shared" ref="GX15:LH15" si="84">GX10/GL10-1</f>
        <v>-0.16454911682677409</v>
      </c>
      <c r="GY15" s="53">
        <f t="shared" si="84"/>
        <v>-0.17211528668907217</v>
      </c>
      <c r="GZ15" s="53">
        <f t="shared" si="84"/>
        <v>-0.17310100166944908</v>
      </c>
      <c r="HA15" s="53">
        <f t="shared" si="84"/>
        <v>-0.16460732984293192</v>
      </c>
      <c r="HB15" s="53">
        <f t="shared" si="84"/>
        <v>-0.23290929775571412</v>
      </c>
      <c r="HC15" s="53">
        <f t="shared" si="84"/>
        <v>-0.21931949857789945</v>
      </c>
      <c r="HD15" s="53">
        <f t="shared" si="84"/>
        <v>-0.15637555508564183</v>
      </c>
      <c r="HE15" s="53">
        <f t="shared" si="84"/>
        <v>-0.13206947680576153</v>
      </c>
      <c r="HF15" s="53">
        <f t="shared" si="84"/>
        <v>-0.10055622205256842</v>
      </c>
      <c r="HG15" s="53">
        <f t="shared" si="84"/>
        <v>-0.10029628003950397</v>
      </c>
      <c r="HH15" s="53">
        <f t="shared" si="84"/>
        <v>-0.10302302739277525</v>
      </c>
      <c r="HI15" s="53">
        <f t="shared" si="84"/>
        <v>-7.7708451503119669E-2</v>
      </c>
      <c r="HJ15" s="53">
        <f t="shared" si="84"/>
        <v>1.7556874381800203E-2</v>
      </c>
      <c r="HK15" s="53">
        <f t="shared" si="84"/>
        <v>2.2019928650510501E-2</v>
      </c>
      <c r="HL15" s="53">
        <f t="shared" si="84"/>
        <v>4.9716088328075614E-2</v>
      </c>
      <c r="HM15" s="53">
        <f t="shared" si="84"/>
        <v>8.147405364753002E-3</v>
      </c>
      <c r="HN15" s="53">
        <f t="shared" si="84"/>
        <v>0.16448698934879324</v>
      </c>
      <c r="HO15" s="53">
        <f t="shared" si="84"/>
        <v>0.1590878423964377</v>
      </c>
      <c r="HP15" s="53">
        <f t="shared" si="84"/>
        <v>7.6074696077202741E-2</v>
      </c>
      <c r="HQ15" s="53">
        <f t="shared" si="84"/>
        <v>4.014643075045754E-2</v>
      </c>
      <c r="HR15" s="53">
        <f t="shared" si="84"/>
        <v>6.4508306050685027E-2</v>
      </c>
      <c r="HS15" s="53">
        <f t="shared" si="84"/>
        <v>8.4034638370533044E-2</v>
      </c>
      <c r="HT15" s="53">
        <f t="shared" si="84"/>
        <v>7.1054872855578433E-2</v>
      </c>
      <c r="HU15" s="53">
        <f t="shared" si="84"/>
        <v>8.1180811808118092E-2</v>
      </c>
      <c r="HV15" s="53">
        <f t="shared" si="84"/>
        <v>4.9331713244228359E-2</v>
      </c>
      <c r="HW15" s="53">
        <f t="shared" si="84"/>
        <v>1.5767934520943605E-2</v>
      </c>
      <c r="HX15" s="53">
        <f t="shared" si="84"/>
        <v>4.4236086068037084E-2</v>
      </c>
      <c r="HY15" s="53">
        <f t="shared" si="84"/>
        <v>0.1309212980231258</v>
      </c>
      <c r="HZ15" s="53">
        <f t="shared" si="84"/>
        <v>5.47643857821003E-2</v>
      </c>
      <c r="IA15" s="53">
        <f t="shared" si="84"/>
        <v>5.5413271245634554E-2</v>
      </c>
      <c r="IB15" s="53">
        <f t="shared" si="84"/>
        <v>7.2559981365012849E-2</v>
      </c>
      <c r="IC15" s="53">
        <f t="shared" si="84"/>
        <v>5.4199906147348598E-2</v>
      </c>
      <c r="ID15" s="53">
        <f t="shared" si="84"/>
        <v>4.5905000569540944E-2</v>
      </c>
      <c r="IE15" s="53">
        <f t="shared" si="84"/>
        <v>4.8379837983798302E-2</v>
      </c>
      <c r="IF15" s="53">
        <f t="shared" si="84"/>
        <v>6.7817789389980732E-2</v>
      </c>
      <c r="IG15" s="53">
        <f t="shared" si="84"/>
        <v>5.5745164960182114E-2</v>
      </c>
      <c r="IH15" s="53">
        <f t="shared" si="84"/>
        <v>0.12251042149143121</v>
      </c>
      <c r="II15" s="53">
        <f t="shared" si="84"/>
        <v>0.20630406446261396</v>
      </c>
      <c r="IJ15" s="53">
        <f t="shared" si="84"/>
        <v>0.17129043398181198</v>
      </c>
      <c r="IK15" s="53">
        <f t="shared" si="84"/>
        <v>0.11158751099384334</v>
      </c>
      <c r="IL15" s="53">
        <f t="shared" si="84"/>
        <v>0.11427003293084526</v>
      </c>
      <c r="IM15" s="53">
        <f t="shared" si="84"/>
        <v>0.11669975733509808</v>
      </c>
      <c r="IN15" s="53">
        <f t="shared" si="84"/>
        <v>0.10457161472472576</v>
      </c>
      <c r="IO15" s="53">
        <f t="shared" si="84"/>
        <v>0.11440017805475189</v>
      </c>
      <c r="IP15" s="53">
        <f t="shared" si="84"/>
        <v>0.12088869527336099</v>
      </c>
      <c r="IQ15" s="53">
        <f t="shared" si="84"/>
        <v>8.7787078772268767E-2</v>
      </c>
      <c r="IR15" s="53">
        <f t="shared" si="84"/>
        <v>8.3404255319148968E-2</v>
      </c>
      <c r="IS15" s="53">
        <f t="shared" si="84"/>
        <v>9.0517241379310276E-2</v>
      </c>
      <c r="IT15" s="53">
        <f t="shared" si="84"/>
        <v>2.5995461109964868E-2</v>
      </c>
      <c r="IU15" s="53">
        <f t="shared" si="84"/>
        <v>-1.8860510805500996E-2</v>
      </c>
      <c r="IV15" s="53">
        <f t="shared" si="84"/>
        <v>-4.7174447174447298E-3</v>
      </c>
      <c r="IW15" s="53">
        <f t="shared" si="84"/>
        <v>-1.9879339333399249E-2</v>
      </c>
      <c r="IX15" s="53">
        <f t="shared" si="84"/>
        <v>-1.6156043739533055E-2</v>
      </c>
      <c r="IY15" s="53">
        <f t="shared" si="84"/>
        <v>-1.0470169893322834E-2</v>
      </c>
      <c r="IZ15" s="53">
        <f t="shared" si="84"/>
        <v>-1.4058198977585534E-2</v>
      </c>
      <c r="JA15" s="53">
        <f t="shared" si="84"/>
        <v>1.4979029358896945E-3</v>
      </c>
      <c r="JB15" s="53">
        <f t="shared" si="84"/>
        <v>-1.2922658375437268E-2</v>
      </c>
      <c r="JC15" s="53">
        <f t="shared" si="84"/>
        <v>2.1704814522494065E-3</v>
      </c>
      <c r="JD15" s="53">
        <f t="shared" si="84"/>
        <v>1.1095836606441534E-2</v>
      </c>
      <c r="JE15" s="53">
        <f t="shared" si="84"/>
        <v>2.3814229249011776E-2</v>
      </c>
      <c r="JF15" s="53">
        <f t="shared" si="84"/>
        <v>5.7309471144178614E-2</v>
      </c>
      <c r="JG15" s="53">
        <f t="shared" si="84"/>
        <v>5.2563075690829075E-2</v>
      </c>
      <c r="JH15" s="53">
        <f t="shared" si="84"/>
        <v>5.2829070800829436E-2</v>
      </c>
      <c r="JI15" s="53">
        <f t="shared" si="84"/>
        <v>9.2330978809283648E-2</v>
      </c>
      <c r="JJ15" s="53">
        <f t="shared" si="84"/>
        <v>9.6425352958846577E-2</v>
      </c>
      <c r="JK15" s="53">
        <f t="shared" si="84"/>
        <v>0.10590936314633659</v>
      </c>
      <c r="JL15" s="53">
        <f t="shared" si="84"/>
        <v>9.602153754113063E-2</v>
      </c>
      <c r="JM15" s="53">
        <f t="shared" si="84"/>
        <v>0.1049955130122644</v>
      </c>
      <c r="JN15" s="53">
        <f t="shared" si="84"/>
        <v>7.7861994290776559E-2</v>
      </c>
      <c r="JO15" s="53">
        <f t="shared" si="84"/>
        <v>8.8206339830675384E-2</v>
      </c>
      <c r="JP15" s="53">
        <f t="shared" si="84"/>
        <v>7.0020394289598942E-2</v>
      </c>
      <c r="JQ15" s="53">
        <f t="shared" si="84"/>
        <v>6.9298330277000275E-2</v>
      </c>
      <c r="JR15" s="53">
        <f t="shared" si="84"/>
        <v>7.6169646253328338E-2</v>
      </c>
      <c r="JS15" s="53">
        <f t="shared" si="84"/>
        <v>7.3908494245220169E-2</v>
      </c>
      <c r="JT15" s="53">
        <f t="shared" si="84"/>
        <v>6.4622022134683821E-2</v>
      </c>
      <c r="JU15" s="53">
        <f t="shared" si="84"/>
        <v>6.3371824480369598E-2</v>
      </c>
      <c r="JV15" s="53">
        <f t="shared" si="84"/>
        <v>5.2602739726027359E-2</v>
      </c>
      <c r="JW15" s="53">
        <f t="shared" si="84"/>
        <v>4.7477209134398457E-2</v>
      </c>
      <c r="JX15" s="53">
        <f t="shared" si="84"/>
        <v>6.777656477438132E-2</v>
      </c>
      <c r="JY15" s="53">
        <f t="shared" si="84"/>
        <v>6.5421404078686241E-2</v>
      </c>
      <c r="JZ15" s="53">
        <f t="shared" si="84"/>
        <v>7.7077625570776354E-2</v>
      </c>
      <c r="KA15" s="53">
        <f t="shared" si="84"/>
        <v>7.9428261262891153E-2</v>
      </c>
      <c r="KB15" s="53">
        <f t="shared" si="84"/>
        <v>9.0579052459611509E-2</v>
      </c>
      <c r="KC15" s="53">
        <f t="shared" si="84"/>
        <v>7.0764509432259315E-2</v>
      </c>
      <c r="KD15" s="53">
        <f t="shared" si="84"/>
        <v>7.7847486082884165E-2</v>
      </c>
      <c r="KE15" s="53">
        <f t="shared" si="84"/>
        <v>9.1851195748450021E-2</v>
      </c>
      <c r="KF15" s="53">
        <f t="shared" si="84"/>
        <v>8.087393181217517E-2</v>
      </c>
      <c r="KG15" s="53">
        <f t="shared" si="84"/>
        <v>7.4450525584223826E-2</v>
      </c>
      <c r="KH15" s="53">
        <f t="shared" si="84"/>
        <v>7.4006593787957708E-2</v>
      </c>
      <c r="KI15" s="53">
        <f t="shared" si="84"/>
        <v>5.3856096510124907E-2</v>
      </c>
      <c r="KJ15" s="53">
        <f t="shared" si="84"/>
        <v>4.6604754196131859E-2</v>
      </c>
      <c r="KK15" s="53">
        <f t="shared" si="84"/>
        <v>6.0641992038621195E-2</v>
      </c>
      <c r="KL15" s="53">
        <f t="shared" si="84"/>
        <v>7.7836187892148523E-2</v>
      </c>
      <c r="KM15" s="53">
        <f t="shared" si="84"/>
        <v>8.3724438484746866E-2</v>
      </c>
      <c r="KN15" s="53">
        <f t="shared" si="84"/>
        <v>6.2333555259653783E-2</v>
      </c>
      <c r="KO15" s="53">
        <f t="shared" si="84"/>
        <v>8.5644440697968394E-2</v>
      </c>
      <c r="KP15" s="53">
        <f t="shared" si="84"/>
        <v>7.7717658632562747E-2</v>
      </c>
      <c r="KQ15" s="53">
        <f t="shared" si="84"/>
        <v>6.3843595359779348E-2</v>
      </c>
      <c r="KR15" s="53">
        <f t="shared" si="84"/>
        <v>7.2133018175890351E-2</v>
      </c>
      <c r="KS15" s="53">
        <f t="shared" si="84"/>
        <v>7.2445019404915989E-2</v>
      </c>
      <c r="KT15" s="53">
        <f t="shared" si="84"/>
        <v>9.0314241861216615E-2</v>
      </c>
      <c r="KU15" s="53">
        <f t="shared" si="84"/>
        <v>0.10457890433360584</v>
      </c>
      <c r="KV15" s="53">
        <f t="shared" si="84"/>
        <v>9.5327254965809072E-2</v>
      </c>
      <c r="KW15" s="53">
        <f t="shared" si="84"/>
        <v>7.2027469456200643E-2</v>
      </c>
      <c r="KX15" s="53">
        <f t="shared" si="84"/>
        <v>7.2923222152297074E-2</v>
      </c>
      <c r="KY15" s="53">
        <f t="shared" si="84"/>
        <v>6.2949501198669822E-2</v>
      </c>
      <c r="KZ15" s="53">
        <f t="shared" si="84"/>
        <v>8.4371327849588784E-2</v>
      </c>
      <c r="LA15" s="53">
        <f t="shared" si="84"/>
        <v>0.10047363925770636</v>
      </c>
      <c r="LB15" s="53">
        <f t="shared" si="84"/>
        <v>6.8081545717328495E-2</v>
      </c>
      <c r="LC15" s="53">
        <f t="shared" si="84"/>
        <v>7.5034314473082286E-2</v>
      </c>
      <c r="LD15" s="53">
        <f t="shared" si="84"/>
        <v>9.8373118443059182E-2</v>
      </c>
      <c r="LE15" s="53">
        <f t="shared" si="84"/>
        <v>8.5946924004825176E-2</v>
      </c>
      <c r="LF15" s="53">
        <f t="shared" si="84"/>
        <v>5.0529747351263143E-2</v>
      </c>
      <c r="LG15" s="53">
        <f t="shared" si="84"/>
        <v>5.4630246502331836E-2</v>
      </c>
      <c r="LH15" s="53">
        <f t="shared" si="84"/>
        <v>6.6592344853214414E-2</v>
      </c>
      <c r="LI15" s="53"/>
      <c r="LJ15" s="28"/>
      <c r="LK15" s="28"/>
      <c r="LL15" s="31"/>
    </row>
    <row r="16" spans="1:325">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HA16" s="39"/>
      <c r="HB16" s="39"/>
      <c r="HC16" s="39"/>
      <c r="HG16" s="39"/>
      <c r="HH16" s="39"/>
      <c r="HI16" s="39"/>
      <c r="HJ16" s="39"/>
      <c r="HK16" s="39"/>
      <c r="HL16" s="39"/>
      <c r="HM16" s="39"/>
      <c r="HN16" s="39"/>
      <c r="HO16" s="39"/>
      <c r="HP16" s="39"/>
      <c r="HQ16" s="39"/>
      <c r="HR16" s="39"/>
      <c r="HS16" s="39"/>
      <c r="HT16" s="39"/>
      <c r="HU16" s="39"/>
      <c r="HV16" s="39"/>
      <c r="HW16" s="39"/>
      <c r="HX16" s="39"/>
      <c r="HY16" s="39"/>
      <c r="HZ16" s="39"/>
      <c r="IA16" s="39"/>
      <c r="IB16" s="39"/>
      <c r="IC16" s="39"/>
      <c r="ID16" s="39"/>
      <c r="IE16" s="39"/>
      <c r="IF16" s="39"/>
      <c r="IG16" s="39"/>
      <c r="IH16" s="39"/>
      <c r="II16" s="39"/>
      <c r="IJ16" s="39"/>
      <c r="IK16" s="39"/>
      <c r="IL16" s="39"/>
      <c r="IM16" s="39"/>
      <c r="IN16" s="39"/>
      <c r="IO16" s="39"/>
      <c r="IP16" s="39"/>
      <c r="IQ16" s="39"/>
      <c r="IR16" s="39"/>
      <c r="IS16" s="39"/>
      <c r="IT16" s="39"/>
      <c r="IU16" s="39"/>
      <c r="IV16" s="39"/>
      <c r="IW16" s="39"/>
      <c r="IX16" s="39"/>
      <c r="IY16" s="39"/>
      <c r="IZ16" s="39"/>
      <c r="JA16" s="39"/>
      <c r="JB16" s="39"/>
      <c r="JC16" s="39"/>
      <c r="JD16" s="39"/>
      <c r="JE16" s="39"/>
      <c r="JF16" s="39"/>
      <c r="JG16" s="39"/>
      <c r="JH16" s="39"/>
      <c r="JI16" s="39"/>
      <c r="JJ16" s="39"/>
      <c r="JK16" s="39"/>
      <c r="JL16" s="39"/>
      <c r="JM16" s="39"/>
      <c r="JN16" s="39"/>
      <c r="JO16" s="39"/>
      <c r="JP16" s="39"/>
      <c r="JQ16" s="39"/>
      <c r="JR16" s="39"/>
      <c r="JS16" s="39"/>
      <c r="JT16" s="39"/>
      <c r="JU16" s="39"/>
      <c r="JV16" s="39"/>
      <c r="JW16" s="39"/>
      <c r="JX16" s="39"/>
      <c r="JY16" s="39"/>
      <c r="JZ16" s="39"/>
      <c r="KA16" s="39"/>
      <c r="KB16" s="39"/>
      <c r="KC16" s="39"/>
      <c r="KD16" s="39"/>
      <c r="KE16" s="39"/>
      <c r="KF16" s="39"/>
      <c r="KG16" s="39"/>
      <c r="KH16" s="39"/>
      <c r="KI16" s="39"/>
      <c r="KJ16" s="39"/>
      <c r="KK16" s="39"/>
      <c r="KL16" s="39"/>
      <c r="KM16" s="39"/>
      <c r="KN16" s="39"/>
      <c r="KO16" s="39"/>
      <c r="KP16" s="39"/>
      <c r="KQ16" s="39"/>
      <c r="KR16" s="39"/>
      <c r="KS16" s="39"/>
      <c r="KT16" s="39"/>
      <c r="KU16" s="39"/>
      <c r="KV16" s="39"/>
      <c r="KW16" s="39"/>
      <c r="KX16" s="39"/>
      <c r="KY16" s="39"/>
      <c r="KZ16" s="39"/>
      <c r="LA16" s="39"/>
      <c r="LB16" s="39"/>
      <c r="LC16" s="39"/>
      <c r="LD16" s="39"/>
      <c r="LE16" s="39"/>
      <c r="LF16" s="39"/>
      <c r="LG16" s="39"/>
      <c r="LH16" s="39"/>
      <c r="LI16" s="39"/>
      <c r="LJ16" s="39"/>
      <c r="LK16" s="39"/>
      <c r="LL16" s="40"/>
    </row>
    <row r="17" spans="1:324" s="6" customFormat="1" ht="15.75" thickBot="1">
      <c r="A17" s="3" t="s">
        <v>62</v>
      </c>
      <c r="B17" s="4">
        <v>33604</v>
      </c>
      <c r="C17" s="4">
        <v>33635</v>
      </c>
      <c r="D17" s="4">
        <v>33664</v>
      </c>
      <c r="E17" s="4">
        <v>33695</v>
      </c>
      <c r="F17" s="4">
        <v>33725</v>
      </c>
      <c r="G17" s="4">
        <v>33756</v>
      </c>
      <c r="H17" s="4">
        <v>33786</v>
      </c>
      <c r="I17" s="4">
        <v>33817</v>
      </c>
      <c r="J17" s="4">
        <v>33848</v>
      </c>
      <c r="K17" s="4">
        <v>33878</v>
      </c>
      <c r="L17" s="4">
        <v>33909</v>
      </c>
      <c r="M17" s="4">
        <v>33939</v>
      </c>
      <c r="N17" s="4">
        <v>33970</v>
      </c>
      <c r="O17" s="4">
        <v>34001</v>
      </c>
      <c r="P17" s="4">
        <v>34029</v>
      </c>
      <c r="Q17" s="4">
        <v>34060</v>
      </c>
      <c r="R17" s="4">
        <v>34090</v>
      </c>
      <c r="S17" s="4">
        <v>34121</v>
      </c>
      <c r="T17" s="4">
        <v>34151</v>
      </c>
      <c r="U17" s="4">
        <v>34182</v>
      </c>
      <c r="V17" s="4">
        <v>34213</v>
      </c>
      <c r="W17" s="4">
        <v>34243</v>
      </c>
      <c r="X17" s="4">
        <v>34274</v>
      </c>
      <c r="Y17" s="4">
        <v>34304</v>
      </c>
      <c r="Z17" s="4">
        <v>34335</v>
      </c>
      <c r="AA17" s="4">
        <v>34366</v>
      </c>
      <c r="AB17" s="4">
        <v>34394</v>
      </c>
      <c r="AC17" s="4">
        <v>34425</v>
      </c>
      <c r="AD17" s="4">
        <v>34455</v>
      </c>
      <c r="AE17" s="4">
        <v>34486</v>
      </c>
      <c r="AF17" s="4">
        <v>34516</v>
      </c>
      <c r="AG17" s="4">
        <v>34547</v>
      </c>
      <c r="AH17" s="4">
        <v>34578</v>
      </c>
      <c r="AI17" s="4">
        <v>34608</v>
      </c>
      <c r="AJ17" s="4">
        <v>34639</v>
      </c>
      <c r="AK17" s="4">
        <v>34669</v>
      </c>
      <c r="AL17" s="4">
        <v>34700</v>
      </c>
      <c r="AM17" s="4">
        <v>34731</v>
      </c>
      <c r="AN17" s="4">
        <v>34759</v>
      </c>
      <c r="AO17" s="4">
        <v>34790</v>
      </c>
      <c r="AP17" s="4">
        <v>34820</v>
      </c>
      <c r="AQ17" s="4">
        <v>34851</v>
      </c>
      <c r="AR17" s="4">
        <v>34881</v>
      </c>
      <c r="AS17" s="4">
        <v>34912</v>
      </c>
      <c r="AT17" s="4">
        <v>34943</v>
      </c>
      <c r="AU17" s="4">
        <v>34973</v>
      </c>
      <c r="AV17" s="4">
        <v>35004</v>
      </c>
      <c r="AW17" s="4">
        <v>35034</v>
      </c>
      <c r="AX17" s="4">
        <v>35065</v>
      </c>
      <c r="AY17" s="4">
        <v>35096</v>
      </c>
      <c r="AZ17" s="4">
        <v>35125</v>
      </c>
      <c r="BA17" s="4">
        <v>35156</v>
      </c>
      <c r="BB17" s="4">
        <v>35186</v>
      </c>
      <c r="BC17" s="4">
        <v>35217</v>
      </c>
      <c r="BD17" s="4">
        <v>35247</v>
      </c>
      <c r="BE17" s="4">
        <v>35278</v>
      </c>
      <c r="BF17" s="4">
        <v>35309</v>
      </c>
      <c r="BG17" s="4">
        <v>35339</v>
      </c>
      <c r="BH17" s="4">
        <v>35370</v>
      </c>
      <c r="BI17" s="4">
        <v>35400</v>
      </c>
      <c r="BJ17" s="4">
        <v>35431</v>
      </c>
      <c r="BK17" s="4">
        <v>35462</v>
      </c>
      <c r="BL17" s="4">
        <v>35490</v>
      </c>
      <c r="BM17" s="4">
        <v>35521</v>
      </c>
      <c r="BN17" s="4">
        <v>35551</v>
      </c>
      <c r="BO17" s="4">
        <v>35582</v>
      </c>
      <c r="BP17" s="4">
        <v>35612</v>
      </c>
      <c r="BQ17" s="4">
        <v>35643</v>
      </c>
      <c r="BR17" s="4">
        <v>35674</v>
      </c>
      <c r="BS17" s="4">
        <v>35704</v>
      </c>
      <c r="BT17" s="4">
        <v>35735</v>
      </c>
      <c r="BU17" s="4">
        <v>35765</v>
      </c>
      <c r="BV17" s="4">
        <v>35796</v>
      </c>
      <c r="BW17" s="4">
        <v>35827</v>
      </c>
      <c r="BX17" s="4">
        <v>35855</v>
      </c>
      <c r="BY17" s="4">
        <v>35886</v>
      </c>
      <c r="BZ17" s="4">
        <v>35916</v>
      </c>
      <c r="CA17" s="4">
        <v>35947</v>
      </c>
      <c r="CB17" s="4">
        <v>35977</v>
      </c>
      <c r="CC17" s="4">
        <v>36008</v>
      </c>
      <c r="CD17" s="4">
        <v>36039</v>
      </c>
      <c r="CE17" s="4">
        <v>36069</v>
      </c>
      <c r="CF17" s="4">
        <v>36100</v>
      </c>
      <c r="CG17" s="4">
        <v>36130</v>
      </c>
      <c r="CH17" s="4">
        <v>36161</v>
      </c>
      <c r="CI17" s="4">
        <v>36192</v>
      </c>
      <c r="CJ17" s="4">
        <v>36220</v>
      </c>
      <c r="CK17" s="4">
        <v>36251</v>
      </c>
      <c r="CL17" s="4">
        <v>36281</v>
      </c>
      <c r="CM17" s="4">
        <v>36312</v>
      </c>
      <c r="CN17" s="4">
        <v>36342</v>
      </c>
      <c r="CO17" s="4">
        <v>36373</v>
      </c>
      <c r="CP17" s="4">
        <v>36404</v>
      </c>
      <c r="CQ17" s="4">
        <v>36434</v>
      </c>
      <c r="CR17" s="4">
        <v>36465</v>
      </c>
      <c r="CS17" s="4">
        <v>36495</v>
      </c>
      <c r="CT17" s="4">
        <v>36526</v>
      </c>
      <c r="CU17" s="4">
        <v>36557</v>
      </c>
      <c r="CV17" s="4">
        <v>36586</v>
      </c>
      <c r="CW17" s="4">
        <v>36617</v>
      </c>
      <c r="CX17" s="4">
        <v>36647</v>
      </c>
      <c r="CY17" s="4">
        <v>36678</v>
      </c>
      <c r="CZ17" s="4">
        <v>36708</v>
      </c>
      <c r="DA17" s="4">
        <v>36739</v>
      </c>
      <c r="DB17" s="4">
        <v>36770</v>
      </c>
      <c r="DC17" s="4">
        <v>36800</v>
      </c>
      <c r="DD17" s="4">
        <v>36831</v>
      </c>
      <c r="DE17" s="4">
        <v>36861</v>
      </c>
      <c r="DF17" s="4">
        <v>36892</v>
      </c>
      <c r="DG17" s="4">
        <v>36923</v>
      </c>
      <c r="DH17" s="4">
        <v>36951</v>
      </c>
      <c r="DI17" s="4">
        <v>36982</v>
      </c>
      <c r="DJ17" s="4">
        <v>37012</v>
      </c>
      <c r="DK17" s="4">
        <v>37043</v>
      </c>
      <c r="DL17" s="4">
        <v>37073</v>
      </c>
      <c r="DM17" s="4">
        <v>37104</v>
      </c>
      <c r="DN17" s="4">
        <v>37135</v>
      </c>
      <c r="DO17" s="4">
        <v>37165</v>
      </c>
      <c r="DP17" s="4">
        <v>37196</v>
      </c>
      <c r="DQ17" s="4">
        <v>37226</v>
      </c>
      <c r="DR17" s="4">
        <v>37257</v>
      </c>
      <c r="DS17" s="4">
        <v>37288</v>
      </c>
      <c r="DT17" s="4">
        <v>37316</v>
      </c>
      <c r="DU17" s="4">
        <v>37347</v>
      </c>
      <c r="DV17" s="4">
        <v>37377</v>
      </c>
      <c r="DW17" s="4">
        <v>37408</v>
      </c>
      <c r="DX17" s="4">
        <v>37438</v>
      </c>
      <c r="DY17" s="4">
        <v>37469</v>
      </c>
      <c r="DZ17" s="4">
        <v>37500</v>
      </c>
      <c r="EA17" s="4">
        <v>37530</v>
      </c>
      <c r="EB17" s="4">
        <v>37561</v>
      </c>
      <c r="EC17" s="4">
        <v>37591</v>
      </c>
      <c r="ED17" s="4">
        <v>37622</v>
      </c>
      <c r="EE17" s="4">
        <v>37653</v>
      </c>
      <c r="EF17" s="4">
        <v>37681</v>
      </c>
      <c r="EG17" s="4">
        <v>37712</v>
      </c>
      <c r="EH17" s="4">
        <v>37742</v>
      </c>
      <c r="EI17" s="4">
        <v>37773</v>
      </c>
      <c r="EJ17" s="4">
        <v>37803</v>
      </c>
      <c r="EK17" s="4">
        <v>37834</v>
      </c>
      <c r="EL17" s="4">
        <v>37865</v>
      </c>
      <c r="EM17" s="4">
        <v>37895</v>
      </c>
      <c r="EN17" s="4">
        <v>37926</v>
      </c>
      <c r="EO17" s="4">
        <v>37956</v>
      </c>
      <c r="EP17" s="4">
        <v>37987</v>
      </c>
      <c r="EQ17" s="4">
        <v>38018</v>
      </c>
      <c r="ER17" s="4">
        <v>38047</v>
      </c>
      <c r="ES17" s="4">
        <v>38078</v>
      </c>
      <c r="ET17" s="4">
        <v>38108</v>
      </c>
      <c r="EU17" s="4">
        <v>38139</v>
      </c>
      <c r="EV17" s="4">
        <v>38169</v>
      </c>
      <c r="EW17" s="4">
        <v>38200</v>
      </c>
      <c r="EX17" s="4">
        <v>38231</v>
      </c>
      <c r="EY17" s="4">
        <v>38261</v>
      </c>
      <c r="EZ17" s="4">
        <v>38292</v>
      </c>
      <c r="FA17" s="4">
        <v>38322</v>
      </c>
      <c r="FB17" s="4">
        <v>38353</v>
      </c>
      <c r="FC17" s="4">
        <v>38384</v>
      </c>
      <c r="FD17" s="4">
        <v>38412</v>
      </c>
      <c r="FE17" s="4">
        <v>38443</v>
      </c>
      <c r="FF17" s="4">
        <v>38473</v>
      </c>
      <c r="FG17" s="4">
        <v>38504</v>
      </c>
      <c r="FH17" s="4">
        <v>38534</v>
      </c>
      <c r="FI17" s="4">
        <v>38565</v>
      </c>
      <c r="FJ17" s="4">
        <v>38596</v>
      </c>
      <c r="FK17" s="4">
        <v>38626</v>
      </c>
      <c r="FL17" s="4">
        <v>38657</v>
      </c>
      <c r="FM17" s="4">
        <v>38687</v>
      </c>
      <c r="FN17" s="4">
        <v>38718</v>
      </c>
      <c r="FO17" s="4">
        <v>38749</v>
      </c>
      <c r="FP17" s="4">
        <v>38777</v>
      </c>
      <c r="FQ17" s="4">
        <v>38808</v>
      </c>
      <c r="FR17" s="4">
        <v>38838</v>
      </c>
      <c r="FS17" s="4">
        <v>38869</v>
      </c>
      <c r="FT17" s="4">
        <v>38899</v>
      </c>
      <c r="FU17" s="4">
        <v>38930</v>
      </c>
      <c r="FV17" s="4">
        <v>38961</v>
      </c>
      <c r="FW17" s="4">
        <v>38991</v>
      </c>
      <c r="FX17" s="4">
        <v>39022</v>
      </c>
      <c r="FY17" s="4">
        <v>39052</v>
      </c>
      <c r="FZ17" s="4">
        <v>39083</v>
      </c>
      <c r="GA17" s="4">
        <v>39114</v>
      </c>
      <c r="GB17" s="4">
        <v>39142</v>
      </c>
      <c r="GC17" s="4">
        <v>39173</v>
      </c>
      <c r="GD17" s="4">
        <v>39203</v>
      </c>
      <c r="GE17" s="4">
        <v>39234</v>
      </c>
      <c r="GF17" s="4">
        <v>39264</v>
      </c>
      <c r="GG17" s="4">
        <v>39295</v>
      </c>
      <c r="GH17" s="4">
        <v>39326</v>
      </c>
      <c r="GI17" s="4">
        <v>39356</v>
      </c>
      <c r="GJ17" s="4">
        <v>39387</v>
      </c>
      <c r="GK17" s="4">
        <v>39417</v>
      </c>
      <c r="GL17" s="4">
        <v>39448</v>
      </c>
      <c r="GM17" s="4">
        <v>39479</v>
      </c>
      <c r="GN17" s="4">
        <v>39508</v>
      </c>
      <c r="GO17" s="4">
        <v>39539</v>
      </c>
      <c r="GP17" s="4">
        <v>39569</v>
      </c>
      <c r="GQ17" s="4">
        <v>39600</v>
      </c>
      <c r="GR17" s="4">
        <v>39630</v>
      </c>
      <c r="GS17" s="4">
        <v>39661</v>
      </c>
      <c r="GT17" s="4">
        <v>39692</v>
      </c>
      <c r="GU17" s="4">
        <v>39722</v>
      </c>
      <c r="GV17" s="4">
        <v>39753</v>
      </c>
      <c r="GW17" s="4">
        <v>39783</v>
      </c>
      <c r="GX17" s="4">
        <v>39822</v>
      </c>
      <c r="GY17" s="4">
        <v>39853</v>
      </c>
      <c r="GZ17" s="4">
        <v>39881</v>
      </c>
      <c r="HA17" s="5" t="s">
        <v>0</v>
      </c>
      <c r="HB17" s="5" t="s">
        <v>1</v>
      </c>
      <c r="HC17" s="5" t="s">
        <v>2</v>
      </c>
      <c r="HD17" s="5" t="s">
        <v>3</v>
      </c>
      <c r="HE17" s="44" t="s">
        <v>4</v>
      </c>
      <c r="HF17" s="5" t="s">
        <v>5</v>
      </c>
      <c r="HG17" s="5" t="s">
        <v>6</v>
      </c>
      <c r="HH17" s="5" t="s">
        <v>7</v>
      </c>
      <c r="HI17" s="5" t="s">
        <v>8</v>
      </c>
      <c r="HJ17" s="5" t="s">
        <v>9</v>
      </c>
      <c r="HK17" s="5" t="s">
        <v>10</v>
      </c>
      <c r="HL17" s="5" t="s">
        <v>11</v>
      </c>
      <c r="HM17" s="5" t="s">
        <v>12</v>
      </c>
      <c r="HN17" s="5" t="s">
        <v>13</v>
      </c>
      <c r="HO17" s="5" t="s">
        <v>14</v>
      </c>
      <c r="HP17" s="5" t="s">
        <v>15</v>
      </c>
      <c r="HQ17" s="5" t="s">
        <v>16</v>
      </c>
      <c r="HR17" s="5" t="s">
        <v>17</v>
      </c>
      <c r="HS17" s="5" t="s">
        <v>18</v>
      </c>
      <c r="HT17" s="5" t="s">
        <v>19</v>
      </c>
      <c r="HU17" s="5" t="s">
        <v>20</v>
      </c>
      <c r="HV17" s="5" t="s">
        <v>21</v>
      </c>
      <c r="HW17" s="5" t="s">
        <v>22</v>
      </c>
      <c r="HX17" s="5" t="s">
        <v>23</v>
      </c>
      <c r="HY17" s="5" t="s">
        <v>24</v>
      </c>
      <c r="HZ17" s="5" t="s">
        <v>25</v>
      </c>
      <c r="IA17" s="5" t="s">
        <v>26</v>
      </c>
      <c r="IB17" s="5" t="s">
        <v>27</v>
      </c>
      <c r="IC17" s="5" t="s">
        <v>28</v>
      </c>
      <c r="ID17" s="5" t="s">
        <v>29</v>
      </c>
      <c r="IE17" s="5" t="s">
        <v>30</v>
      </c>
      <c r="IF17" s="5" t="s">
        <v>31</v>
      </c>
      <c r="IG17" s="5" t="s">
        <v>32</v>
      </c>
      <c r="IH17" s="5" t="s">
        <v>33</v>
      </c>
      <c r="II17" s="5" t="s">
        <v>34</v>
      </c>
      <c r="IJ17" s="5" t="s">
        <v>35</v>
      </c>
      <c r="IK17" s="5" t="s">
        <v>36</v>
      </c>
      <c r="IL17" s="5" t="s">
        <v>37</v>
      </c>
      <c r="IM17" s="5" t="s">
        <v>38</v>
      </c>
      <c r="IN17" s="5" t="s">
        <v>39</v>
      </c>
      <c r="IO17" s="5" t="s">
        <v>40</v>
      </c>
      <c r="IP17" s="5" t="s">
        <v>41</v>
      </c>
      <c r="IQ17" s="5" t="s">
        <v>42</v>
      </c>
      <c r="IR17" s="5" t="s">
        <v>43</v>
      </c>
      <c r="IS17" s="5" t="s">
        <v>44</v>
      </c>
      <c r="IT17" s="5" t="s">
        <v>45</v>
      </c>
      <c r="IU17" s="5" t="s">
        <v>46</v>
      </c>
      <c r="IV17" s="5" t="s">
        <v>47</v>
      </c>
      <c r="IW17" s="5" t="s">
        <v>48</v>
      </c>
      <c r="IX17" s="5" t="s">
        <v>49</v>
      </c>
      <c r="IY17" s="5" t="s">
        <v>50</v>
      </c>
      <c r="IZ17" s="5" t="s">
        <v>51</v>
      </c>
      <c r="JA17" s="5" t="s">
        <v>52</v>
      </c>
      <c r="JB17" s="5" t="s">
        <v>53</v>
      </c>
      <c r="JC17" s="5" t="s">
        <v>54</v>
      </c>
      <c r="JD17" s="5" t="s">
        <v>55</v>
      </c>
      <c r="JE17" s="5" t="s">
        <v>56</v>
      </c>
      <c r="JF17" s="5" t="s">
        <v>57</v>
      </c>
      <c r="JG17" s="5" t="s">
        <v>58</v>
      </c>
      <c r="JH17" s="5" t="s">
        <v>59</v>
      </c>
      <c r="JI17" s="5" t="s">
        <v>81</v>
      </c>
      <c r="JJ17" s="5" t="s">
        <v>89</v>
      </c>
      <c r="JK17" s="5" t="s">
        <v>90</v>
      </c>
      <c r="JL17" s="5" t="s">
        <v>91</v>
      </c>
      <c r="JM17" s="5" t="s">
        <v>92</v>
      </c>
      <c r="JN17" s="5" t="s">
        <v>93</v>
      </c>
      <c r="JO17" s="5" t="s">
        <v>94</v>
      </c>
      <c r="JP17" s="5" t="s">
        <v>95</v>
      </c>
      <c r="JQ17" s="5" t="s">
        <v>96</v>
      </c>
      <c r="JR17" s="5" t="s">
        <v>97</v>
      </c>
      <c r="JS17" s="5" t="s">
        <v>98</v>
      </c>
      <c r="JT17" s="5" t="s">
        <v>99</v>
      </c>
      <c r="JU17" s="5" t="s">
        <v>100</v>
      </c>
      <c r="JV17" s="5" t="s">
        <v>101</v>
      </c>
      <c r="JW17" s="5" t="s">
        <v>102</v>
      </c>
      <c r="JX17" s="5" t="s">
        <v>103</v>
      </c>
      <c r="JY17" s="5" t="s">
        <v>104</v>
      </c>
      <c r="JZ17" s="5" t="s">
        <v>105</v>
      </c>
      <c r="KA17" s="5" t="s">
        <v>106</v>
      </c>
      <c r="KB17" s="5" t="s">
        <v>107</v>
      </c>
      <c r="KC17" s="5" t="s">
        <v>108</v>
      </c>
      <c r="KD17" s="5" t="s">
        <v>110</v>
      </c>
      <c r="KE17" s="5" t="s">
        <v>111</v>
      </c>
      <c r="KF17" s="5" t="s">
        <v>112</v>
      </c>
      <c r="KG17" s="5" t="s">
        <v>113</v>
      </c>
      <c r="KH17" s="5" t="s">
        <v>114</v>
      </c>
      <c r="KI17" s="5" t="s">
        <v>116</v>
      </c>
      <c r="KJ17" s="5" t="s">
        <v>115</v>
      </c>
      <c r="KK17" s="5" t="s">
        <v>117</v>
      </c>
      <c r="KL17" s="5" t="s">
        <v>118</v>
      </c>
      <c r="KM17" s="5" t="s">
        <v>119</v>
      </c>
      <c r="KN17" s="5" t="s">
        <v>120</v>
      </c>
      <c r="KO17" s="5" t="s">
        <v>121</v>
      </c>
      <c r="KP17" s="5" t="s">
        <v>122</v>
      </c>
      <c r="KQ17" s="5" t="s">
        <v>123</v>
      </c>
      <c r="KR17" s="5" t="s">
        <v>124</v>
      </c>
      <c r="KS17" s="5" t="s">
        <v>125</v>
      </c>
      <c r="KT17" s="5" t="s">
        <v>126</v>
      </c>
      <c r="KU17" s="5" t="s">
        <v>127</v>
      </c>
      <c r="KV17" s="5" t="s">
        <v>128</v>
      </c>
      <c r="KW17" s="5" t="s">
        <v>129</v>
      </c>
      <c r="KX17" s="5" t="s">
        <v>130</v>
      </c>
      <c r="KY17" s="5" t="s">
        <v>131</v>
      </c>
      <c r="KZ17" s="5" t="s">
        <v>132</v>
      </c>
      <c r="LA17" s="5" t="s">
        <v>133</v>
      </c>
      <c r="LB17" s="5" t="s">
        <v>134</v>
      </c>
      <c r="LC17" s="5" t="s">
        <v>135</v>
      </c>
      <c r="LD17" s="5" t="s">
        <v>136</v>
      </c>
      <c r="LE17" s="5" t="s">
        <v>137</v>
      </c>
      <c r="LF17" s="5" t="s">
        <v>140</v>
      </c>
      <c r="LG17" s="5" t="s">
        <v>141</v>
      </c>
      <c r="LH17" s="5" t="s">
        <v>142</v>
      </c>
      <c r="LI17" s="5"/>
      <c r="LJ17" s="45" t="s">
        <v>144</v>
      </c>
      <c r="LK17" s="45" t="s">
        <v>143</v>
      </c>
      <c r="LL17" s="56" t="s">
        <v>74</v>
      </c>
    </row>
    <row r="18" spans="1:324" ht="15.75" thickTop="1">
      <c r="A18" s="6" t="s">
        <v>71</v>
      </c>
      <c r="B18" s="57">
        <f t="shared" ref="B18:BM18" si="85">B2-B10</f>
        <v>1979</v>
      </c>
      <c r="C18" s="57">
        <f t="shared" si="85"/>
        <v>1994</v>
      </c>
      <c r="D18" s="57">
        <f t="shared" si="85"/>
        <v>1697</v>
      </c>
      <c r="E18" s="57">
        <f t="shared" si="85"/>
        <v>2120</v>
      </c>
      <c r="F18" s="57">
        <f t="shared" si="85"/>
        <v>1859</v>
      </c>
      <c r="G18" s="57">
        <f t="shared" si="85"/>
        <v>1740</v>
      </c>
      <c r="H18" s="57">
        <f t="shared" si="85"/>
        <v>1698</v>
      </c>
      <c r="I18" s="57">
        <f t="shared" si="85"/>
        <v>1924</v>
      </c>
      <c r="J18" s="57">
        <f t="shared" si="85"/>
        <v>1808</v>
      </c>
      <c r="K18" s="57">
        <f t="shared" si="85"/>
        <v>1932</v>
      </c>
      <c r="L18" s="57">
        <f t="shared" si="85"/>
        <v>1795</v>
      </c>
      <c r="M18" s="57">
        <f t="shared" si="85"/>
        <v>1659</v>
      </c>
      <c r="N18" s="57">
        <f t="shared" si="85"/>
        <v>1781</v>
      </c>
      <c r="O18" s="57">
        <f t="shared" si="85"/>
        <v>2061</v>
      </c>
      <c r="P18" s="57">
        <f t="shared" si="85"/>
        <v>1922</v>
      </c>
      <c r="Q18" s="57">
        <f t="shared" si="85"/>
        <v>1939</v>
      </c>
      <c r="R18" s="57">
        <f t="shared" si="85"/>
        <v>2092</v>
      </c>
      <c r="S18" s="57">
        <f t="shared" si="85"/>
        <v>1972</v>
      </c>
      <c r="T18" s="57">
        <f t="shared" si="85"/>
        <v>2040</v>
      </c>
      <c r="U18" s="57">
        <f t="shared" si="85"/>
        <v>1939</v>
      </c>
      <c r="V18" s="57">
        <f t="shared" si="85"/>
        <v>1763</v>
      </c>
      <c r="W18" s="57">
        <f t="shared" si="85"/>
        <v>1974</v>
      </c>
      <c r="X18" s="57">
        <f t="shared" si="85"/>
        <v>1206</v>
      </c>
      <c r="Y18" s="57">
        <f t="shared" si="85"/>
        <v>1591</v>
      </c>
      <c r="Z18" s="57">
        <f t="shared" si="85"/>
        <v>1263</v>
      </c>
      <c r="AA18" s="57">
        <f t="shared" si="85"/>
        <v>1269</v>
      </c>
      <c r="AB18" s="57">
        <f t="shared" si="85"/>
        <v>1985</v>
      </c>
      <c r="AC18" s="57">
        <f t="shared" si="85"/>
        <v>1577</v>
      </c>
      <c r="AD18" s="57">
        <f t="shared" si="85"/>
        <v>1465</v>
      </c>
      <c r="AE18" s="57">
        <f t="shared" si="85"/>
        <v>1843</v>
      </c>
      <c r="AF18" s="57">
        <f t="shared" si="85"/>
        <v>1754</v>
      </c>
      <c r="AG18" s="57">
        <f t="shared" si="85"/>
        <v>1390</v>
      </c>
      <c r="AH18" s="57">
        <f t="shared" si="85"/>
        <v>1248</v>
      </c>
      <c r="AI18" s="57">
        <f t="shared" si="85"/>
        <v>1335</v>
      </c>
      <c r="AJ18" s="57">
        <f t="shared" si="85"/>
        <v>1743</v>
      </c>
      <c r="AK18" s="57">
        <f t="shared" si="85"/>
        <v>1699</v>
      </c>
      <c r="AL18" s="57">
        <f t="shared" si="85"/>
        <v>2104</v>
      </c>
      <c r="AM18" s="57">
        <f t="shared" si="85"/>
        <v>1495</v>
      </c>
      <c r="AN18" s="57">
        <f t="shared" si="85"/>
        <v>1416</v>
      </c>
      <c r="AO18" s="57">
        <f t="shared" si="85"/>
        <v>1913</v>
      </c>
      <c r="AP18" s="57">
        <f t="shared" si="85"/>
        <v>1840</v>
      </c>
      <c r="AQ18" s="57">
        <f t="shared" si="85"/>
        <v>831</v>
      </c>
      <c r="AR18" s="57">
        <f t="shared" si="85"/>
        <v>2043</v>
      </c>
      <c r="AS18" s="57">
        <f t="shared" si="85"/>
        <v>1964</v>
      </c>
      <c r="AT18" s="57">
        <f t="shared" si="85"/>
        <v>2390</v>
      </c>
      <c r="AU18" s="57">
        <f t="shared" si="85"/>
        <v>2057</v>
      </c>
      <c r="AV18" s="57">
        <f t="shared" si="85"/>
        <v>2251</v>
      </c>
      <c r="AW18" s="57">
        <f t="shared" si="85"/>
        <v>2415</v>
      </c>
      <c r="AX18" s="57">
        <f t="shared" si="85"/>
        <v>1956</v>
      </c>
      <c r="AY18" s="57">
        <f t="shared" si="85"/>
        <v>1632</v>
      </c>
      <c r="AZ18" s="57">
        <f t="shared" si="85"/>
        <v>2425</v>
      </c>
      <c r="BA18" s="57">
        <f t="shared" si="85"/>
        <v>1896</v>
      </c>
      <c r="BB18" s="57">
        <f t="shared" si="85"/>
        <v>2680</v>
      </c>
      <c r="BC18" s="57">
        <f t="shared" si="85"/>
        <v>2600</v>
      </c>
      <c r="BD18" s="57">
        <f t="shared" si="85"/>
        <v>1589</v>
      </c>
      <c r="BE18" s="57">
        <f t="shared" si="85"/>
        <v>1689</v>
      </c>
      <c r="BF18" s="57">
        <f t="shared" si="85"/>
        <v>1674</v>
      </c>
      <c r="BG18" s="57">
        <f t="shared" si="85"/>
        <v>2848</v>
      </c>
      <c r="BH18" s="57">
        <f t="shared" si="85"/>
        <v>2849</v>
      </c>
      <c r="BI18" s="57">
        <f t="shared" si="85"/>
        <v>2506</v>
      </c>
      <c r="BJ18" s="57">
        <f t="shared" si="85"/>
        <v>2086</v>
      </c>
      <c r="BK18" s="57">
        <f t="shared" si="85"/>
        <v>2034</v>
      </c>
      <c r="BL18" s="57">
        <f t="shared" si="85"/>
        <v>2214</v>
      </c>
      <c r="BM18" s="57">
        <f t="shared" si="85"/>
        <v>2023</v>
      </c>
      <c r="BN18" s="57">
        <f t="shared" ref="BN18:DY18" si="86">BN2-BN10</f>
        <v>1950</v>
      </c>
      <c r="BO18" s="57">
        <f t="shared" si="86"/>
        <v>2013</v>
      </c>
      <c r="BP18" s="57">
        <f t="shared" si="86"/>
        <v>1941</v>
      </c>
      <c r="BQ18" s="57">
        <f t="shared" si="86"/>
        <v>1942</v>
      </c>
      <c r="BR18" s="57">
        <f t="shared" si="86"/>
        <v>2066</v>
      </c>
      <c r="BS18" s="57">
        <f t="shared" si="86"/>
        <v>2188</v>
      </c>
      <c r="BT18" s="57">
        <f t="shared" si="86"/>
        <v>1846</v>
      </c>
      <c r="BU18" s="57">
        <f t="shared" si="86"/>
        <v>1802</v>
      </c>
      <c r="BV18" s="57">
        <f t="shared" si="86"/>
        <v>1721</v>
      </c>
      <c r="BW18" s="57">
        <f t="shared" si="86"/>
        <v>1557</v>
      </c>
      <c r="BX18" s="57">
        <f t="shared" si="86"/>
        <v>1283</v>
      </c>
      <c r="BY18" s="57">
        <f t="shared" si="86"/>
        <v>1669</v>
      </c>
      <c r="BZ18" s="57">
        <f t="shared" si="86"/>
        <v>1474</v>
      </c>
      <c r="CA18" s="57">
        <f t="shared" si="86"/>
        <v>1105</v>
      </c>
      <c r="CB18" s="57">
        <f t="shared" si="86"/>
        <v>988</v>
      </c>
      <c r="CC18" s="57">
        <f t="shared" si="86"/>
        <v>1077</v>
      </c>
      <c r="CD18" s="57">
        <f t="shared" si="86"/>
        <v>974</v>
      </c>
      <c r="CE18" s="57">
        <f t="shared" si="86"/>
        <v>825</v>
      </c>
      <c r="CF18" s="57">
        <f t="shared" si="86"/>
        <v>989</v>
      </c>
      <c r="CG18" s="57">
        <f t="shared" si="86"/>
        <v>1307</v>
      </c>
      <c r="CH18" s="57">
        <f t="shared" si="86"/>
        <v>1398</v>
      </c>
      <c r="CI18" s="57">
        <f t="shared" si="86"/>
        <v>1336</v>
      </c>
      <c r="CJ18" s="57">
        <f t="shared" si="86"/>
        <v>1416</v>
      </c>
      <c r="CK18" s="57">
        <f t="shared" si="86"/>
        <v>1425</v>
      </c>
      <c r="CL18" s="57">
        <f t="shared" si="86"/>
        <v>1658</v>
      </c>
      <c r="CM18" s="57">
        <f t="shared" si="86"/>
        <v>1779</v>
      </c>
      <c r="CN18" s="57">
        <f t="shared" si="86"/>
        <v>1895</v>
      </c>
      <c r="CO18" s="57">
        <f t="shared" si="86"/>
        <v>1875</v>
      </c>
      <c r="CP18" s="57">
        <f t="shared" si="86"/>
        <v>2008</v>
      </c>
      <c r="CQ18" s="57">
        <f t="shared" si="86"/>
        <v>1620</v>
      </c>
      <c r="CR18" s="57">
        <f t="shared" si="86"/>
        <v>1691</v>
      </c>
      <c r="CS18" s="57">
        <f t="shared" si="86"/>
        <v>1345</v>
      </c>
      <c r="CT18" s="57">
        <f t="shared" si="86"/>
        <v>1622</v>
      </c>
      <c r="CU18" s="57">
        <f t="shared" si="86"/>
        <v>1681</v>
      </c>
      <c r="CV18" s="57">
        <f t="shared" si="86"/>
        <v>1454</v>
      </c>
      <c r="CW18" s="57">
        <f t="shared" si="86"/>
        <v>2006</v>
      </c>
      <c r="CX18" s="57">
        <f t="shared" si="86"/>
        <v>1419</v>
      </c>
      <c r="CY18" s="57">
        <f t="shared" si="86"/>
        <v>1454</v>
      </c>
      <c r="CZ18" s="57">
        <f t="shared" si="86"/>
        <v>1469</v>
      </c>
      <c r="DA18" s="57">
        <f t="shared" si="86"/>
        <v>1345</v>
      </c>
      <c r="DB18" s="57">
        <f t="shared" si="86"/>
        <v>1319</v>
      </c>
      <c r="DC18" s="57">
        <f t="shared" si="86"/>
        <v>1632</v>
      </c>
      <c r="DD18" s="57">
        <f t="shared" si="86"/>
        <v>1768</v>
      </c>
      <c r="DE18" s="57">
        <f t="shared" si="86"/>
        <v>1760</v>
      </c>
      <c r="DF18" s="57">
        <f t="shared" si="86"/>
        <v>1707</v>
      </c>
      <c r="DG18" s="57">
        <f t="shared" si="86"/>
        <v>1357</v>
      </c>
      <c r="DH18" s="57">
        <f t="shared" si="86"/>
        <v>1347</v>
      </c>
      <c r="DI18" s="57">
        <f t="shared" si="86"/>
        <v>556</v>
      </c>
      <c r="DJ18" s="57">
        <f t="shared" si="86"/>
        <v>805</v>
      </c>
      <c r="DK18" s="57">
        <f t="shared" si="86"/>
        <v>1051</v>
      </c>
      <c r="DL18" s="57">
        <f t="shared" si="86"/>
        <v>678</v>
      </c>
      <c r="DM18" s="57">
        <f t="shared" si="86"/>
        <v>771</v>
      </c>
      <c r="DN18" s="57">
        <f t="shared" si="86"/>
        <v>-189</v>
      </c>
      <c r="DO18" s="57">
        <f t="shared" si="86"/>
        <v>-283</v>
      </c>
      <c r="DP18" s="57">
        <f t="shared" si="86"/>
        <v>-108</v>
      </c>
      <c r="DQ18" s="57">
        <f t="shared" si="86"/>
        <v>122</v>
      </c>
      <c r="DR18" s="57">
        <f t="shared" si="86"/>
        <v>146</v>
      </c>
      <c r="DS18" s="57">
        <f t="shared" si="86"/>
        <v>141</v>
      </c>
      <c r="DT18" s="57">
        <f t="shared" si="86"/>
        <v>536</v>
      </c>
      <c r="DU18" s="57">
        <f t="shared" si="86"/>
        <v>318</v>
      </c>
      <c r="DV18" s="57">
        <f t="shared" si="86"/>
        <v>558</v>
      </c>
      <c r="DW18" s="57">
        <f t="shared" si="86"/>
        <v>350</v>
      </c>
      <c r="DX18" s="57">
        <f t="shared" si="86"/>
        <v>555</v>
      </c>
      <c r="DY18" s="57">
        <f t="shared" si="86"/>
        <v>980</v>
      </c>
      <c r="DZ18" s="57">
        <f t="shared" ref="DZ18:GK18" si="87">DZ2-DZ10</f>
        <v>323</v>
      </c>
      <c r="EA18" s="57">
        <f t="shared" si="87"/>
        <v>71</v>
      </c>
      <c r="EB18" s="57">
        <f t="shared" si="87"/>
        <v>134</v>
      </c>
      <c r="EC18" s="57">
        <f t="shared" si="87"/>
        <v>65</v>
      </c>
      <c r="ED18" s="57">
        <f t="shared" si="87"/>
        <v>-98</v>
      </c>
      <c r="EE18" s="57">
        <f t="shared" si="87"/>
        <v>-71</v>
      </c>
      <c r="EF18" s="57">
        <f t="shared" si="87"/>
        <v>-209</v>
      </c>
      <c r="EG18" s="57">
        <f t="shared" si="87"/>
        <v>-255</v>
      </c>
      <c r="EH18" s="57">
        <f t="shared" si="87"/>
        <v>121</v>
      </c>
      <c r="EI18" s="57">
        <f t="shared" si="87"/>
        <v>96</v>
      </c>
      <c r="EJ18" s="57">
        <f t="shared" si="87"/>
        <v>-401</v>
      </c>
      <c r="EK18" s="57">
        <f t="shared" si="87"/>
        <v>-487</v>
      </c>
      <c r="EL18" s="57">
        <f t="shared" si="87"/>
        <v>-173</v>
      </c>
      <c r="EM18" s="57">
        <f t="shared" si="87"/>
        <v>-78</v>
      </c>
      <c r="EN18" s="57">
        <f t="shared" si="87"/>
        <v>17</v>
      </c>
      <c r="EO18" s="57">
        <f t="shared" si="87"/>
        <v>7</v>
      </c>
      <c r="EP18" s="57">
        <f t="shared" si="87"/>
        <v>-188</v>
      </c>
      <c r="EQ18" s="57">
        <f t="shared" si="87"/>
        <v>-182</v>
      </c>
      <c r="ER18" s="57">
        <f t="shared" si="87"/>
        <v>101</v>
      </c>
      <c r="ES18" s="57">
        <f t="shared" si="87"/>
        <v>-134</v>
      </c>
      <c r="ET18" s="57">
        <f t="shared" si="87"/>
        <v>-339</v>
      </c>
      <c r="EU18" s="57">
        <f t="shared" si="87"/>
        <v>-282</v>
      </c>
      <c r="EV18" s="57">
        <f t="shared" si="87"/>
        <v>-28</v>
      </c>
      <c r="EW18" s="57">
        <f t="shared" si="87"/>
        <v>-374</v>
      </c>
      <c r="EX18" s="57">
        <f t="shared" si="87"/>
        <v>-296</v>
      </c>
      <c r="EY18" s="57">
        <f t="shared" si="87"/>
        <v>-199</v>
      </c>
      <c r="EZ18" s="57">
        <f t="shared" si="87"/>
        <v>-100</v>
      </c>
      <c r="FA18" s="57">
        <f t="shared" si="87"/>
        <v>-36</v>
      </c>
      <c r="FB18" s="57">
        <f t="shared" si="87"/>
        <v>63</v>
      </c>
      <c r="FC18" s="57">
        <f t="shared" si="87"/>
        <v>191</v>
      </c>
      <c r="FD18" s="57">
        <f t="shared" si="87"/>
        <v>250</v>
      </c>
      <c r="FE18" s="57">
        <f t="shared" si="87"/>
        <v>385</v>
      </c>
      <c r="FF18" s="57">
        <f t="shared" si="87"/>
        <v>285</v>
      </c>
      <c r="FG18" s="57">
        <f t="shared" si="87"/>
        <v>189</v>
      </c>
      <c r="FH18" s="57">
        <f t="shared" si="87"/>
        <v>80</v>
      </c>
      <c r="FI18" s="57">
        <f t="shared" si="87"/>
        <v>50</v>
      </c>
      <c r="FJ18" s="57">
        <f t="shared" si="87"/>
        <v>-62</v>
      </c>
      <c r="FK18" s="57">
        <f t="shared" si="87"/>
        <v>19</v>
      </c>
      <c r="FL18" s="57">
        <f t="shared" si="87"/>
        <v>-212</v>
      </c>
      <c r="FM18" s="57">
        <f t="shared" si="87"/>
        <v>81</v>
      </c>
      <c r="FN18" s="57">
        <f t="shared" si="87"/>
        <v>332</v>
      </c>
      <c r="FO18" s="57">
        <f t="shared" si="87"/>
        <v>-203</v>
      </c>
      <c r="FP18" s="57">
        <f t="shared" si="87"/>
        <v>-240</v>
      </c>
      <c r="FQ18" s="57">
        <f t="shared" si="87"/>
        <v>-104</v>
      </c>
      <c r="FR18" s="57">
        <f t="shared" si="87"/>
        <v>-86</v>
      </c>
      <c r="FS18" s="57">
        <f t="shared" si="87"/>
        <v>-56</v>
      </c>
      <c r="FT18" s="57">
        <f t="shared" si="87"/>
        <v>294</v>
      </c>
      <c r="FU18" s="57">
        <f t="shared" si="87"/>
        <v>378</v>
      </c>
      <c r="FV18" s="57">
        <f t="shared" si="87"/>
        <v>232</v>
      </c>
      <c r="FW18" s="57">
        <f t="shared" si="87"/>
        <v>-140</v>
      </c>
      <c r="FX18" s="57">
        <f t="shared" si="87"/>
        <v>-148</v>
      </c>
      <c r="FY18" s="57">
        <f t="shared" si="87"/>
        <v>-26</v>
      </c>
      <c r="FZ18" s="57">
        <f t="shared" si="87"/>
        <v>404</v>
      </c>
      <c r="GA18" s="57">
        <f t="shared" si="87"/>
        <v>248</v>
      </c>
      <c r="GB18" s="57">
        <f t="shared" si="87"/>
        <v>684</v>
      </c>
      <c r="GC18" s="57">
        <f t="shared" si="87"/>
        <v>410</v>
      </c>
      <c r="GD18" s="57">
        <f t="shared" si="87"/>
        <v>764</v>
      </c>
      <c r="GE18" s="57">
        <f t="shared" si="87"/>
        <v>924</v>
      </c>
      <c r="GF18" s="57">
        <f t="shared" si="87"/>
        <v>1009</v>
      </c>
      <c r="GG18" s="57">
        <f t="shared" si="87"/>
        <v>972</v>
      </c>
      <c r="GH18" s="57">
        <f t="shared" si="87"/>
        <v>1047</v>
      </c>
      <c r="GI18" s="57">
        <f t="shared" si="87"/>
        <v>1486</v>
      </c>
      <c r="GJ18" s="57">
        <f t="shared" si="87"/>
        <v>1590</v>
      </c>
      <c r="GK18" s="57">
        <f t="shared" si="87"/>
        <v>1887</v>
      </c>
      <c r="GL18" s="57">
        <f t="shared" ref="GL18:IQ18" si="88">GL2-GL10</f>
        <v>1444</v>
      </c>
      <c r="GM18" s="57">
        <f t="shared" si="88"/>
        <v>1343</v>
      </c>
      <c r="GN18" s="57">
        <f t="shared" si="88"/>
        <v>2052</v>
      </c>
      <c r="GO18" s="57">
        <f t="shared" si="88"/>
        <v>1674</v>
      </c>
      <c r="GP18" s="57">
        <f t="shared" si="88"/>
        <v>2385</v>
      </c>
      <c r="GQ18" s="57">
        <f t="shared" si="88"/>
        <v>2580</v>
      </c>
      <c r="GR18" s="57">
        <f t="shared" si="88"/>
        <v>2354</v>
      </c>
      <c r="GS18" s="57">
        <f t="shared" si="88"/>
        <v>2302</v>
      </c>
      <c r="GT18" s="57">
        <f t="shared" si="88"/>
        <v>1850</v>
      </c>
      <c r="GU18" s="57">
        <f t="shared" si="88"/>
        <v>1896</v>
      </c>
      <c r="GV18" s="57">
        <f t="shared" si="88"/>
        <v>1050</v>
      </c>
      <c r="GW18" s="57">
        <f t="shared" si="88"/>
        <v>1691</v>
      </c>
      <c r="GX18" s="57">
        <f t="shared" si="88"/>
        <v>1660</v>
      </c>
      <c r="GY18" s="57">
        <f t="shared" si="88"/>
        <v>1436</v>
      </c>
      <c r="GZ18" s="57">
        <f t="shared" si="88"/>
        <v>1489</v>
      </c>
      <c r="HA18" s="57">
        <f t="shared" si="88"/>
        <v>1592</v>
      </c>
      <c r="HB18" s="57">
        <f t="shared" si="88"/>
        <v>1918</v>
      </c>
      <c r="HC18" s="57">
        <f t="shared" si="88"/>
        <v>1954</v>
      </c>
      <c r="HD18" s="57">
        <f t="shared" si="88"/>
        <v>1690</v>
      </c>
      <c r="HE18" s="57">
        <f t="shared" si="88"/>
        <v>1661</v>
      </c>
      <c r="HF18" s="57">
        <f t="shared" si="88"/>
        <v>1591</v>
      </c>
      <c r="HG18" s="57">
        <f t="shared" si="88"/>
        <v>1922</v>
      </c>
      <c r="HH18" s="57">
        <f t="shared" si="88"/>
        <v>1828</v>
      </c>
      <c r="HI18" s="57">
        <f t="shared" si="88"/>
        <v>2124</v>
      </c>
      <c r="HJ18" s="57">
        <f t="shared" si="88"/>
        <v>2375</v>
      </c>
      <c r="HK18" s="57">
        <f t="shared" si="88"/>
        <v>2494</v>
      </c>
      <c r="HL18" s="57">
        <f t="shared" si="88"/>
        <v>2694</v>
      </c>
      <c r="HM18" s="57">
        <f t="shared" si="88"/>
        <v>2587</v>
      </c>
      <c r="HN18" s="57">
        <f t="shared" si="88"/>
        <v>2791</v>
      </c>
      <c r="HO18" s="57">
        <f t="shared" si="88"/>
        <v>2974</v>
      </c>
      <c r="HP18" s="57">
        <f t="shared" si="88"/>
        <v>3131</v>
      </c>
      <c r="HQ18" s="57">
        <f t="shared" si="88"/>
        <v>3159</v>
      </c>
      <c r="HR18" s="57">
        <f t="shared" si="88"/>
        <v>3175</v>
      </c>
      <c r="HS18" s="57">
        <f t="shared" si="88"/>
        <v>3267</v>
      </c>
      <c r="HT18" s="57">
        <f t="shared" si="88"/>
        <v>3238</v>
      </c>
      <c r="HU18" s="57">
        <f t="shared" si="88"/>
        <v>3457</v>
      </c>
      <c r="HV18" s="57">
        <f t="shared" si="88"/>
        <v>792</v>
      </c>
      <c r="HW18" s="57">
        <f t="shared" si="88"/>
        <v>3616</v>
      </c>
      <c r="HX18" s="57">
        <f t="shared" si="88"/>
        <v>3795</v>
      </c>
      <c r="HY18" s="57">
        <f t="shared" si="88"/>
        <v>3872</v>
      </c>
      <c r="HZ18" s="57">
        <f t="shared" si="88"/>
        <v>4038</v>
      </c>
      <c r="IA18" s="57">
        <f t="shared" si="88"/>
        <v>4238</v>
      </c>
      <c r="IB18" s="57">
        <f t="shared" si="88"/>
        <v>4148</v>
      </c>
      <c r="IC18" s="57">
        <f t="shared" si="88"/>
        <v>4258</v>
      </c>
      <c r="ID18" s="57">
        <f t="shared" si="88"/>
        <v>3861</v>
      </c>
      <c r="IE18" s="57">
        <f t="shared" si="88"/>
        <v>3901</v>
      </c>
      <c r="IF18" s="57">
        <f t="shared" si="88"/>
        <v>3819</v>
      </c>
      <c r="IG18" s="57">
        <f t="shared" si="88"/>
        <v>3852</v>
      </c>
      <c r="IH18" s="57">
        <f t="shared" si="88"/>
        <v>3216</v>
      </c>
      <c r="II18" s="57">
        <f t="shared" si="88"/>
        <v>3326</v>
      </c>
      <c r="IJ18" s="57">
        <f t="shared" si="88"/>
        <v>3623</v>
      </c>
      <c r="IK18" s="57">
        <f t="shared" si="88"/>
        <v>3830</v>
      </c>
      <c r="IL18" s="57">
        <f t="shared" si="88"/>
        <v>3774</v>
      </c>
      <c r="IM18" s="57">
        <f t="shared" si="88"/>
        <v>3920</v>
      </c>
      <c r="IN18" s="57">
        <f t="shared" si="88"/>
        <v>3533</v>
      </c>
      <c r="IO18" s="57">
        <f t="shared" si="88"/>
        <v>4206</v>
      </c>
      <c r="IP18" s="57">
        <f t="shared" si="88"/>
        <v>3823</v>
      </c>
      <c r="IQ18" s="57">
        <f t="shared" si="88"/>
        <v>3495</v>
      </c>
      <c r="IR18" s="57">
        <f>IR2-IR10</f>
        <v>3966</v>
      </c>
      <c r="IS18" s="57">
        <f t="shared" ref="IS18:JI18" si="89">IS2-IS10</f>
        <v>4044</v>
      </c>
      <c r="IT18" s="57">
        <f t="shared" si="89"/>
        <v>4713</v>
      </c>
      <c r="IU18" s="57">
        <f t="shared" si="89"/>
        <v>4712</v>
      </c>
      <c r="IV18" s="57">
        <f t="shared" si="89"/>
        <v>4738</v>
      </c>
      <c r="IW18" s="57">
        <f t="shared" si="89"/>
        <v>4994</v>
      </c>
      <c r="IX18" s="57">
        <f t="shared" si="89"/>
        <v>4884</v>
      </c>
      <c r="IY18" s="57">
        <f t="shared" si="89"/>
        <v>4947</v>
      </c>
      <c r="IZ18" s="57">
        <f t="shared" si="89"/>
        <v>5303</v>
      </c>
      <c r="JA18" s="57">
        <f t="shared" si="89"/>
        <v>4785</v>
      </c>
      <c r="JB18" s="57">
        <f t="shared" si="89"/>
        <v>5001</v>
      </c>
      <c r="JC18" s="57">
        <f t="shared" si="89"/>
        <v>5089</v>
      </c>
      <c r="JD18" s="57">
        <f t="shared" si="89"/>
        <v>5061</v>
      </c>
      <c r="JE18" s="57">
        <f t="shared" si="89"/>
        <v>5232</v>
      </c>
      <c r="JF18" s="57">
        <f t="shared" si="89"/>
        <v>5124</v>
      </c>
      <c r="JG18" s="57">
        <f t="shared" si="89"/>
        <v>5184</v>
      </c>
      <c r="JH18" s="57">
        <f t="shared" si="89"/>
        <v>4877</v>
      </c>
      <c r="JI18" s="57">
        <f t="shared" si="89"/>
        <v>5088</v>
      </c>
      <c r="JJ18" s="57">
        <f t="shared" ref="JJ18:JK18" si="90">JJ2-JJ10</f>
        <v>5207</v>
      </c>
      <c r="JK18" s="57">
        <f t="shared" si="90"/>
        <v>5123</v>
      </c>
      <c r="JL18" s="57">
        <f t="shared" ref="JL18:JM18" si="91">JL2-JL10</f>
        <v>5340</v>
      </c>
      <c r="JM18" s="57">
        <f t="shared" si="91"/>
        <v>5390</v>
      </c>
      <c r="JN18" s="57">
        <f t="shared" ref="JN18:JO18" si="92">JN2-JN10</f>
        <v>5616</v>
      </c>
      <c r="JO18" s="57">
        <f t="shared" si="92"/>
        <v>5409</v>
      </c>
      <c r="JP18" s="57">
        <f t="shared" ref="JP18:JQ18" si="93">JP2-JP10</f>
        <v>5340</v>
      </c>
      <c r="JQ18" s="57">
        <f t="shared" si="93"/>
        <v>5411</v>
      </c>
      <c r="JR18" s="57">
        <f t="shared" ref="JR18:JS18" si="94">JR2-JR10</f>
        <v>5178</v>
      </c>
      <c r="JS18" s="57">
        <f t="shared" si="94"/>
        <v>5165</v>
      </c>
      <c r="JT18" s="57">
        <f t="shared" ref="JT18:JU18" si="95">JT2-JT10</f>
        <v>5318</v>
      </c>
      <c r="JU18" s="57">
        <f t="shared" si="95"/>
        <v>5187</v>
      </c>
      <c r="JV18" s="57">
        <f t="shared" ref="JV18:JW18" si="96">JV2-JV10</f>
        <v>5494</v>
      </c>
      <c r="JW18" s="57">
        <f t="shared" si="96"/>
        <v>5803</v>
      </c>
      <c r="JX18" s="57">
        <f t="shared" ref="JX18:JY18" si="97">JX2-JX10</f>
        <v>5383</v>
      </c>
      <c r="JY18" s="57">
        <f t="shared" si="97"/>
        <v>5264</v>
      </c>
      <c r="JZ18" s="57">
        <f t="shared" ref="JZ18:KA18" si="98">JZ2-JZ10</f>
        <v>5040</v>
      </c>
      <c r="KA18" s="57">
        <f t="shared" si="98"/>
        <v>4844</v>
      </c>
      <c r="KB18" s="57">
        <f t="shared" ref="KB18:KC18" si="99">KB2-KB10</f>
        <v>4765</v>
      </c>
      <c r="KC18" s="57">
        <f t="shared" si="99"/>
        <v>4999</v>
      </c>
      <c r="KD18" s="57">
        <f t="shared" ref="KD18:KE18" si="100">KD2-KD10</f>
        <v>4353</v>
      </c>
      <c r="KE18" s="57">
        <f t="shared" si="100"/>
        <v>3992</v>
      </c>
      <c r="KF18" s="57">
        <f t="shared" ref="KF18:KG18" si="101">KF2-KF10</f>
        <v>4160</v>
      </c>
      <c r="KG18" s="57">
        <f t="shared" si="101"/>
        <v>3688</v>
      </c>
      <c r="KH18" s="57">
        <f t="shared" ref="KH18:KJ18" si="102">KH2-KH10</f>
        <v>3574</v>
      </c>
      <c r="KI18" s="57">
        <f t="shared" si="102"/>
        <v>3705</v>
      </c>
      <c r="KJ18" s="57">
        <f t="shared" si="102"/>
        <v>3949</v>
      </c>
      <c r="KK18" s="57">
        <f t="shared" ref="KK18:KL18" si="103">KK2-KK10</f>
        <v>3727</v>
      </c>
      <c r="KL18" s="57">
        <f t="shared" si="103"/>
        <v>3544</v>
      </c>
      <c r="KM18" s="57">
        <f t="shared" ref="KM18:KN18" si="104">KM2-KM10</f>
        <v>3287</v>
      </c>
      <c r="KN18" s="57">
        <f t="shared" si="104"/>
        <v>3539</v>
      </c>
      <c r="KO18" s="57">
        <f t="shared" ref="KO18:KP18" si="105">KO2-KO10</f>
        <v>3495</v>
      </c>
      <c r="KP18" s="57">
        <f t="shared" si="105"/>
        <v>3136</v>
      </c>
      <c r="KQ18" s="57">
        <f t="shared" ref="KQ18:KR18" si="106">KQ2-KQ10</f>
        <v>3174</v>
      </c>
      <c r="KR18" s="57">
        <f t="shared" si="106"/>
        <v>2983</v>
      </c>
      <c r="KS18" s="57">
        <f t="shared" ref="KS18:KT18" si="107">KS2-KS10</f>
        <v>2963</v>
      </c>
      <c r="KT18" s="57">
        <f t="shared" si="107"/>
        <v>2732</v>
      </c>
      <c r="KU18" s="57">
        <f t="shared" ref="KU18:KV18" si="108">KU2-KU10</f>
        <v>2796</v>
      </c>
      <c r="KV18" s="57">
        <f t="shared" si="108"/>
        <v>3033</v>
      </c>
      <c r="KW18" s="57">
        <f t="shared" ref="KW18:KX18" si="109">KW2-KW10</f>
        <v>2858</v>
      </c>
      <c r="KX18" s="57">
        <f t="shared" si="109"/>
        <v>2936</v>
      </c>
      <c r="KY18" s="57">
        <f t="shared" ref="KY18:KZ18" si="110">KY2-KY10</f>
        <v>2690</v>
      </c>
      <c r="KZ18" s="57">
        <f t="shared" si="110"/>
        <v>2762</v>
      </c>
      <c r="LA18" s="57">
        <f t="shared" ref="LA18:LB18" si="111">LA2-LA10</f>
        <v>2395</v>
      </c>
      <c r="LB18" s="57">
        <f t="shared" si="111"/>
        <v>2382</v>
      </c>
      <c r="LC18" s="57">
        <f t="shared" ref="LC18:LD18" si="112">LC2-LC10</f>
        <v>2528</v>
      </c>
      <c r="LD18" s="57">
        <f t="shared" si="112"/>
        <v>2063</v>
      </c>
      <c r="LE18" s="57">
        <f t="shared" ref="LE18:LF18" si="113">LE2-LE10</f>
        <v>2234</v>
      </c>
      <c r="LF18" s="57">
        <f t="shared" si="113"/>
        <v>2358</v>
      </c>
      <c r="LG18" s="57">
        <f t="shared" ref="LG18:LH18" si="114">LG2-LG10</f>
        <v>2327</v>
      </c>
      <c r="LH18" s="57">
        <f t="shared" si="114"/>
        <v>2165</v>
      </c>
      <c r="LI18" s="57"/>
      <c r="LJ18" s="18">
        <f>SUM(KP18:KV18)</f>
        <v>20817</v>
      </c>
      <c r="LK18" s="18">
        <f>SUM(LB18:LH18)</f>
        <v>16057</v>
      </c>
      <c r="LL18" s="31">
        <f>LK18/LJ18-1</f>
        <v>-0.22865926886679155</v>
      </c>
    </row>
    <row r="19" spans="1:324">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LJ19" s="39"/>
      <c r="LK19" s="39"/>
      <c r="LL19" s="9"/>
    </row>
    <row r="20" spans="1:324">
      <c r="A20" s="36" t="s">
        <v>80</v>
      </c>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HI20" s="42"/>
      <c r="HJ20" s="42"/>
      <c r="HK20" s="42"/>
      <c r="HL20" s="42"/>
      <c r="HM20" s="42"/>
      <c r="HN20" s="42"/>
      <c r="HO20" s="42"/>
      <c r="HP20" s="42"/>
      <c r="HQ20" s="42"/>
      <c r="HR20" s="42"/>
      <c r="HS20" s="42"/>
      <c r="HT20" s="42"/>
      <c r="HU20" s="42"/>
      <c r="HV20" s="42"/>
      <c r="HW20" s="42"/>
      <c r="HX20" s="42"/>
      <c r="HY20" s="42"/>
      <c r="HZ20" s="42"/>
      <c r="IA20" s="42"/>
      <c r="IB20" s="42"/>
      <c r="IC20" s="42"/>
      <c r="ID20" s="42"/>
      <c r="IE20" s="42"/>
      <c r="IF20" s="42"/>
      <c r="IG20" s="42"/>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K20" s="42"/>
    </row>
    <row r="21" spans="1:324">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row>
    <row r="22" spans="1:324">
      <c r="A22" s="58" t="s">
        <v>138</v>
      </c>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row>
    <row r="23" spans="1:324">
      <c r="A23" s="59" t="s">
        <v>139</v>
      </c>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HO23" s="42"/>
      <c r="HP23" s="42"/>
      <c r="HQ23" s="42"/>
      <c r="HR23" s="42"/>
      <c r="HS23" s="42"/>
      <c r="HT23" s="42"/>
      <c r="HU23" s="42"/>
      <c r="HV23" s="42"/>
      <c r="HW23" s="42"/>
      <c r="HX23" s="42"/>
      <c r="HY23" s="42"/>
      <c r="HZ23" s="42"/>
      <c r="IA23" s="42"/>
      <c r="IB23" s="42"/>
      <c r="IC23" s="42"/>
      <c r="ID23" s="42"/>
      <c r="IE23" s="42"/>
      <c r="IF23" s="42"/>
      <c r="IG23" s="42"/>
      <c r="LK23" s="42"/>
    </row>
    <row r="24" spans="1:324">
      <c r="A24" s="59"/>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HO24" s="42"/>
      <c r="HP24" s="42"/>
      <c r="HQ24" s="42"/>
      <c r="HR24" s="42"/>
      <c r="HS24" s="42"/>
      <c r="HT24" s="42"/>
      <c r="HU24" s="42"/>
      <c r="HV24" s="42"/>
      <c r="HW24" s="42"/>
      <c r="HX24" s="42"/>
      <c r="HY24" s="42"/>
      <c r="HZ24" s="42"/>
      <c r="IA24" s="42"/>
      <c r="IB24" s="42"/>
      <c r="IC24" s="42"/>
      <c r="ID24" s="42"/>
      <c r="IE24" s="42"/>
      <c r="IF24" s="42"/>
      <c r="IG24" s="42"/>
      <c r="LK24" s="42"/>
    </row>
    <row r="25" spans="1:324">
      <c r="A25" s="38" t="s">
        <v>109</v>
      </c>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42"/>
      <c r="II25" s="42"/>
      <c r="IJ25" s="42"/>
      <c r="IK25" s="42"/>
      <c r="IL25" s="42"/>
      <c r="IM25" s="42"/>
      <c r="IN25" s="42"/>
      <c r="IO25" s="42"/>
      <c r="IP25" s="42"/>
      <c r="IQ25" s="42"/>
      <c r="IR25" s="42"/>
      <c r="IS25" s="42"/>
      <c r="IT25" s="42"/>
      <c r="IU25" s="42"/>
      <c r="IV25" s="42"/>
      <c r="IW25" s="42"/>
      <c r="IX25" s="42"/>
      <c r="IY25" s="42"/>
      <c r="IZ25" s="42"/>
      <c r="JA25" s="42"/>
      <c r="JB25" s="42"/>
      <c r="JC25" s="42"/>
      <c r="JD25" s="42"/>
      <c r="JE25" s="42"/>
      <c r="JF25" s="42"/>
      <c r="JG25" s="42"/>
      <c r="JH25" s="42"/>
      <c r="JI25" s="42"/>
      <c r="JJ25" s="42"/>
      <c r="JK25" s="42"/>
      <c r="JL25" s="42"/>
      <c r="JM25" s="42"/>
      <c r="JN25" s="42"/>
      <c r="JO25" s="42"/>
      <c r="JP25" s="42"/>
      <c r="JQ25" s="42"/>
      <c r="JR25" s="42"/>
      <c r="JS25" s="42"/>
      <c r="JT25" s="42"/>
      <c r="JU25" s="42"/>
      <c r="JV25" s="42"/>
      <c r="JW25" s="42"/>
      <c r="JX25" s="42"/>
      <c r="JY25" s="42"/>
      <c r="JZ25" s="42"/>
      <c r="KA25" s="42"/>
      <c r="KB25" s="42"/>
      <c r="KC25" s="42"/>
      <c r="KD25" s="42"/>
      <c r="KE25" s="42"/>
      <c r="KF25" s="42"/>
      <c r="KG25" s="42"/>
      <c r="KH25" s="42"/>
      <c r="KI25" s="42"/>
      <c r="KJ25" s="42"/>
      <c r="KK25" s="42"/>
      <c r="KL25" s="42"/>
      <c r="KM25" s="42"/>
      <c r="KN25" s="42"/>
      <c r="KO25" s="42"/>
      <c r="KP25" s="42"/>
      <c r="KQ25" s="42"/>
      <c r="KR25" s="42"/>
      <c r="KS25" s="42"/>
      <c r="KT25" s="42"/>
      <c r="KU25" s="42"/>
      <c r="KV25" s="42"/>
      <c r="KW25" s="42"/>
      <c r="KX25" s="42"/>
      <c r="KY25" s="42"/>
      <c r="KZ25" s="42"/>
      <c r="LA25" s="42"/>
      <c r="LB25" s="42"/>
      <c r="LC25" s="42"/>
      <c r="LD25" s="42"/>
      <c r="LE25" s="42"/>
      <c r="LF25" s="42"/>
      <c r="LG25" s="42"/>
      <c r="LH25" s="42"/>
      <c r="LI25" s="42"/>
    </row>
    <row r="26" spans="1:324">
      <c r="A26" s="22" t="s">
        <v>145</v>
      </c>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1"/>
      <c r="AW26" s="41"/>
      <c r="AX26" s="41"/>
      <c r="HD26" s="38"/>
      <c r="HF26" s="38"/>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42"/>
      <c r="II26" s="42"/>
      <c r="IJ26" s="42"/>
      <c r="IK26" s="42"/>
      <c r="IL26" s="42"/>
      <c r="IM26" s="42"/>
      <c r="IN26" s="60"/>
      <c r="IO26" s="60"/>
      <c r="IP26" s="60"/>
      <c r="IQ26" s="60"/>
      <c r="IR26" s="60"/>
      <c r="IS26" s="60"/>
      <c r="IT26" s="60"/>
      <c r="IU26" s="60"/>
      <c r="IV26" s="60"/>
      <c r="IW26" s="60"/>
      <c r="IX26" s="60"/>
      <c r="IY26" s="60"/>
      <c r="IZ26" s="60"/>
      <c r="JA26" s="60"/>
      <c r="JB26" s="60"/>
      <c r="JC26" s="42"/>
      <c r="JD26" s="42"/>
      <c r="JE26" s="42"/>
      <c r="JF26" s="42"/>
      <c r="JG26" s="42"/>
      <c r="JH26" s="42"/>
      <c r="JI26" s="42"/>
      <c r="JJ26" s="42"/>
      <c r="JK26" s="42"/>
      <c r="JL26" s="42"/>
      <c r="JM26" s="42"/>
      <c r="JN26" s="42"/>
      <c r="JO26" s="42"/>
      <c r="JP26" s="42"/>
      <c r="JQ26" s="42"/>
      <c r="JR26" s="42"/>
      <c r="JS26" s="42"/>
      <c r="JT26" s="42"/>
      <c r="JU26" s="42"/>
      <c r="JV26" s="42"/>
      <c r="JW26" s="42"/>
      <c r="JX26" s="42"/>
      <c r="JY26" s="42"/>
      <c r="JZ26" s="42"/>
      <c r="KA26" s="42"/>
      <c r="KB26" s="42"/>
      <c r="KC26" s="42"/>
      <c r="KD26" s="42"/>
      <c r="KE26" s="42"/>
      <c r="KF26" s="42"/>
      <c r="KG26" s="42"/>
      <c r="KH26" s="42"/>
      <c r="KI26" s="42"/>
      <c r="KJ26" s="42"/>
      <c r="KK26" s="42"/>
      <c r="KL26" s="42"/>
      <c r="KM26" s="42"/>
      <c r="KN26" s="42"/>
      <c r="KO26" s="42"/>
      <c r="KP26" s="42"/>
      <c r="KQ26" s="42"/>
      <c r="KR26" s="42"/>
      <c r="KS26" s="42"/>
      <c r="KT26" s="42"/>
      <c r="KU26" s="42"/>
      <c r="KV26" s="42"/>
      <c r="KW26" s="42"/>
      <c r="KX26" s="42"/>
      <c r="KY26" s="42"/>
      <c r="KZ26" s="42"/>
      <c r="LA26" s="42"/>
      <c r="LB26" s="42"/>
      <c r="LC26" s="42"/>
      <c r="LD26" s="42"/>
      <c r="LE26" s="42"/>
      <c r="LF26" s="42"/>
      <c r="LG26" s="42"/>
      <c r="LH26" s="42"/>
      <c r="LI26" s="42"/>
    </row>
    <row r="27" spans="1:324">
      <c r="IN27" s="60"/>
      <c r="IO27" s="60"/>
      <c r="IP27" s="60"/>
      <c r="IQ27" s="60"/>
      <c r="IR27" s="60"/>
      <c r="IS27" s="60"/>
      <c r="IT27" s="61"/>
      <c r="IU27" s="61"/>
      <c r="IV27" s="60"/>
      <c r="IW27" s="60"/>
      <c r="IX27" s="60"/>
      <c r="IY27" s="60"/>
      <c r="IZ27" s="60"/>
      <c r="JA27" s="60"/>
      <c r="JB27" s="60"/>
      <c r="JF27" s="61"/>
      <c r="JG27" s="61"/>
    </row>
    <row r="28" spans="1:324">
      <c r="IN28" s="60"/>
      <c r="IO28" s="60"/>
      <c r="IP28" s="60"/>
      <c r="IQ28" s="60"/>
      <c r="IR28" s="60"/>
      <c r="IS28" s="60"/>
      <c r="IT28" s="61"/>
      <c r="IU28" s="61"/>
      <c r="IV28" s="60"/>
      <c r="IW28" s="60"/>
      <c r="IX28" s="60"/>
      <c r="IY28" s="60"/>
      <c r="IZ28" s="60"/>
      <c r="JA28" s="60"/>
      <c r="JB28" s="60"/>
      <c r="JF28" s="61"/>
      <c r="JG28" s="61"/>
    </row>
    <row r="29" spans="1:324">
      <c r="GX29" s="38"/>
      <c r="GY29" s="38"/>
      <c r="GZ29" s="38"/>
      <c r="IT29" s="61"/>
      <c r="IU29" s="61"/>
      <c r="JF29" s="61"/>
      <c r="JG29" s="61"/>
    </row>
    <row r="30" spans="1:324">
      <c r="HJ30" s="42"/>
      <c r="HK30" s="42"/>
      <c r="HL30" s="42"/>
      <c r="HM30" s="42"/>
      <c r="HN30" s="42"/>
      <c r="HO30" s="42"/>
      <c r="IT30" s="61"/>
      <c r="IU30" s="61"/>
      <c r="JF30" s="61"/>
      <c r="JG30" s="61"/>
    </row>
    <row r="31" spans="1:324">
      <c r="HJ31" s="42"/>
      <c r="HK31" s="42"/>
      <c r="HL31" s="42"/>
      <c r="HM31" s="42"/>
      <c r="HN31" s="42"/>
      <c r="HO31" s="42"/>
      <c r="IT31" s="61"/>
      <c r="IU31" s="61"/>
      <c r="JF31" s="61"/>
      <c r="JG31" s="61"/>
    </row>
    <row r="32" spans="1:324">
      <c r="IT32" s="61"/>
      <c r="IU32" s="61"/>
    </row>
    <row r="33" spans="223:255">
      <c r="IT33" s="61"/>
      <c r="IU33" s="61"/>
    </row>
    <row r="34" spans="223:255">
      <c r="HO34" s="42"/>
      <c r="IT34" s="61"/>
      <c r="IU34" s="61"/>
    </row>
    <row r="35" spans="223:255">
      <c r="IT35" s="61"/>
      <c r="IU35" s="61"/>
    </row>
    <row r="36" spans="223:255">
      <c r="IT36" s="61"/>
      <c r="IU36" s="61"/>
    </row>
    <row r="37" spans="223:255">
      <c r="IT37" s="61"/>
      <c r="IU37" s="61"/>
    </row>
    <row r="38" spans="223:255">
      <c r="IT38" s="61"/>
      <c r="IU38" s="61"/>
    </row>
    <row r="39" spans="223:255">
      <c r="IT39" s="61"/>
      <c r="IU39" s="61"/>
    </row>
    <row r="40" spans="223:255">
      <c r="IT40" s="61"/>
      <c r="IU40" s="61"/>
    </row>
    <row r="41" spans="223:255">
      <c r="IT41" s="61"/>
      <c r="IU41" s="61"/>
    </row>
    <row r="42" spans="223:255">
      <c r="IT42" s="61"/>
      <c r="IU42" s="61"/>
    </row>
    <row r="43" spans="223:255">
      <c r="IT43" s="61"/>
      <c r="IU43" s="61"/>
    </row>
  </sheetData>
  <conditionalFormatting sqref="LM18:XFD18 A18:IF18 IH18:IJ18">
    <cfRule type="cellIs" dxfId="36" priority="37" stopIfTrue="1" operator="lessThan">
      <formula>0</formula>
    </cfRule>
  </conditionalFormatting>
  <conditionalFormatting sqref="C6:GZ6 O7:GZ7 C14:GZ14 O15:GZ15 HA6:IF7 HA14:IF15 IH14:IJ15 IH6:IJ7">
    <cfRule type="cellIs" dxfId="35" priority="36" stopIfTrue="1" operator="lessThan">
      <formula>0</formula>
    </cfRule>
  </conditionalFormatting>
  <conditionalFormatting sqref="LL2:LL6">
    <cfRule type="cellIs" dxfId="34" priority="35" stopIfTrue="1" operator="lessThan">
      <formula>0</formula>
    </cfRule>
  </conditionalFormatting>
  <conditionalFormatting sqref="LL10:LL12">
    <cfRule type="cellIs" dxfId="33" priority="34" stopIfTrue="1" operator="lessThan">
      <formula>0</formula>
    </cfRule>
  </conditionalFormatting>
  <conditionalFormatting sqref="LL18">
    <cfRule type="cellIs" dxfId="32" priority="33" stopIfTrue="1" operator="lessThan">
      <formula>0</formula>
    </cfRule>
  </conditionalFormatting>
  <conditionalFormatting sqref="IG18">
    <cfRule type="cellIs" dxfId="31" priority="32" stopIfTrue="1" operator="lessThan">
      <formula>0</formula>
    </cfRule>
  </conditionalFormatting>
  <conditionalFormatting sqref="IG6:IG7 IG14:IG15">
    <cfRule type="cellIs" dxfId="30" priority="31" stopIfTrue="1" operator="lessThan">
      <formula>0</formula>
    </cfRule>
  </conditionalFormatting>
  <conditionalFormatting sqref="IH18:IJ18">
    <cfRule type="cellIs" dxfId="29" priority="30" stopIfTrue="1" operator="lessThan">
      <formula>0</formula>
    </cfRule>
  </conditionalFormatting>
  <conditionalFormatting sqref="IH6:IJ7 IH14:IJ15">
    <cfRule type="cellIs" dxfId="28" priority="29" stopIfTrue="1" operator="lessThan">
      <formula>0</formula>
    </cfRule>
  </conditionalFormatting>
  <conditionalFormatting sqref="IK18:IL18">
    <cfRule type="cellIs" dxfId="27" priority="28" stopIfTrue="1" operator="lessThan">
      <formula>0</formula>
    </cfRule>
  </conditionalFormatting>
  <conditionalFormatting sqref="IK14:IL15 IK6:IL7">
    <cfRule type="cellIs" dxfId="26" priority="27" stopIfTrue="1" operator="lessThan">
      <formula>0</formula>
    </cfRule>
  </conditionalFormatting>
  <conditionalFormatting sqref="IK18:IL18">
    <cfRule type="cellIs" dxfId="25" priority="26" stopIfTrue="1" operator="lessThan">
      <formula>0</formula>
    </cfRule>
  </conditionalFormatting>
  <conditionalFormatting sqref="IK6:IL7 IK14:IL15">
    <cfRule type="cellIs" dxfId="24" priority="25" stopIfTrue="1" operator="lessThan">
      <formula>0</formula>
    </cfRule>
  </conditionalFormatting>
  <conditionalFormatting sqref="IM18">
    <cfRule type="cellIs" dxfId="23" priority="24" stopIfTrue="1" operator="lessThan">
      <formula>0</formula>
    </cfRule>
  </conditionalFormatting>
  <conditionalFormatting sqref="IM14:IM15 IM6:IM7">
    <cfRule type="cellIs" dxfId="22" priority="23" stopIfTrue="1" operator="lessThan">
      <formula>0</formula>
    </cfRule>
  </conditionalFormatting>
  <conditionalFormatting sqref="IM18">
    <cfRule type="cellIs" dxfId="21" priority="22" stopIfTrue="1" operator="lessThan">
      <formula>0</formula>
    </cfRule>
  </conditionalFormatting>
  <conditionalFormatting sqref="IM6:IM7 IM14:IM15">
    <cfRule type="cellIs" dxfId="20" priority="21" stopIfTrue="1" operator="lessThan">
      <formula>0</formula>
    </cfRule>
  </conditionalFormatting>
  <conditionalFormatting sqref="IN18">
    <cfRule type="cellIs" dxfId="19" priority="20" stopIfTrue="1" operator="lessThan">
      <formula>0</formula>
    </cfRule>
  </conditionalFormatting>
  <conditionalFormatting sqref="IN14:IN15 IN6:IN7">
    <cfRule type="cellIs" dxfId="18" priority="19" stopIfTrue="1" operator="lessThan">
      <formula>0</formula>
    </cfRule>
  </conditionalFormatting>
  <conditionalFormatting sqref="IN18">
    <cfRule type="cellIs" dxfId="17" priority="18" stopIfTrue="1" operator="lessThan">
      <formula>0</formula>
    </cfRule>
  </conditionalFormatting>
  <conditionalFormatting sqref="IN6:IN7 IN14:IN15">
    <cfRule type="cellIs" dxfId="16" priority="17" stopIfTrue="1" operator="lessThan">
      <formula>0</formula>
    </cfRule>
  </conditionalFormatting>
  <conditionalFormatting sqref="IO18:IP18">
    <cfRule type="cellIs" dxfId="15" priority="16" stopIfTrue="1" operator="lessThan">
      <formula>0</formula>
    </cfRule>
  </conditionalFormatting>
  <conditionalFormatting sqref="IO14:IP15 IO6:IP7">
    <cfRule type="cellIs" dxfId="14" priority="15" stopIfTrue="1" operator="lessThan">
      <formula>0</formula>
    </cfRule>
  </conditionalFormatting>
  <conditionalFormatting sqref="IO18:IP18">
    <cfRule type="cellIs" dxfId="13" priority="14" stopIfTrue="1" operator="lessThan">
      <formula>0</formula>
    </cfRule>
  </conditionalFormatting>
  <conditionalFormatting sqref="IO6:IP7 IO14:IP15">
    <cfRule type="cellIs" dxfId="12" priority="13" stopIfTrue="1" operator="lessThan">
      <formula>0</formula>
    </cfRule>
  </conditionalFormatting>
  <conditionalFormatting sqref="IQ18:IW18">
    <cfRule type="cellIs" dxfId="11" priority="12" stopIfTrue="1" operator="lessThan">
      <formula>0</formula>
    </cfRule>
  </conditionalFormatting>
  <conditionalFormatting sqref="IQ14:IW15 IQ6:IW7">
    <cfRule type="cellIs" dxfId="10" priority="11" stopIfTrue="1" operator="lessThan">
      <formula>0</formula>
    </cfRule>
  </conditionalFormatting>
  <conditionalFormatting sqref="IQ18:IW18">
    <cfRule type="cellIs" dxfId="9" priority="10" stopIfTrue="1" operator="lessThan">
      <formula>0</formula>
    </cfRule>
  </conditionalFormatting>
  <conditionalFormatting sqref="IQ14:IW15 IQ6:IW7">
    <cfRule type="cellIs" dxfId="8" priority="9" stopIfTrue="1" operator="lessThan">
      <formula>0</formula>
    </cfRule>
  </conditionalFormatting>
  <conditionalFormatting sqref="IX18:JO18 LI18">
    <cfRule type="cellIs" dxfId="7" priority="8" stopIfTrue="1" operator="lessThan">
      <formula>0</formula>
    </cfRule>
  </conditionalFormatting>
  <conditionalFormatting sqref="IX14:JO15 IX6:JO7 LI6:LI7 LI14:LI15">
    <cfRule type="cellIs" dxfId="6" priority="7" stopIfTrue="1" operator="lessThan">
      <formula>0</formula>
    </cfRule>
  </conditionalFormatting>
  <conditionalFormatting sqref="IX18:JO18 LI18">
    <cfRule type="cellIs" dxfId="5" priority="6" stopIfTrue="1" operator="lessThan">
      <formula>0</formula>
    </cfRule>
  </conditionalFormatting>
  <conditionalFormatting sqref="IX14:JO15 IX6:JO7 LI6:LI7 LI14:LI15">
    <cfRule type="cellIs" dxfId="4" priority="5" stopIfTrue="1" operator="lessThan">
      <formula>0</formula>
    </cfRule>
  </conditionalFormatting>
  <conditionalFormatting sqref="JP18:LH18">
    <cfRule type="cellIs" dxfId="3" priority="4" stopIfTrue="1" operator="lessThan">
      <formula>0</formula>
    </cfRule>
  </conditionalFormatting>
  <conditionalFormatting sqref="JP6:LH7 JP14:LH15">
    <cfRule type="cellIs" dxfId="2" priority="3" stopIfTrue="1" operator="lessThan">
      <formula>0</formula>
    </cfRule>
  </conditionalFormatting>
  <conditionalFormatting sqref="JP18:LH18">
    <cfRule type="cellIs" dxfId="1" priority="2" stopIfTrue="1" operator="lessThan">
      <formula>0</formula>
    </cfRule>
  </conditionalFormatting>
  <conditionalFormatting sqref="JP6:LH7 JP14:LH15">
    <cfRule type="cellIs" dxfId="0" priority="1" stopIfTrue="1" operator="lessThan">
      <formula>0</formula>
    </cfRule>
  </conditionalFormatting>
  <pageMargins left="0.7" right="0.7" top="0.75" bottom="0.75" header="0.3" footer="0.3"/>
  <pageSetup orientation="portrait" r:id="rId1"/>
  <ignoredErrors>
    <ignoredError sqref="LJ6:LK8"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 Presentation</vt:lpstr>
      <vt:lpstr>Old Presentation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 Terpening</cp:lastModifiedBy>
  <cp:lastPrinted>2017-09-06T15:30:35Z</cp:lastPrinted>
  <dcterms:created xsi:type="dcterms:W3CDTF">2014-06-24T12:11:19Z</dcterms:created>
  <dcterms:modified xsi:type="dcterms:W3CDTF">2018-09-05T15:33:20Z</dcterms:modified>
</cp:coreProperties>
</file>